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laboure/Desktop/KR Cash/To be done end of June/Already done/Second set/"/>
    </mc:Choice>
  </mc:AlternateContent>
  <bookViews>
    <workbookView xWindow="0" yWindow="460" windowWidth="19960" windowHeight="11560" activeTab="1"/>
  </bookViews>
  <sheets>
    <sheet name="figure 7.2 data" sheetId="1" r:id="rId1"/>
    <sheet name="figure 7.2" sheetId="2" r:id="rId2"/>
    <sheet name="Sheet3" sheetId="3" r:id="rId3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I9" i="1"/>
  <c r="J8" i="1"/>
  <c r="I8" i="1"/>
</calcChain>
</file>

<file path=xl/sharedStrings.xml><?xml version="1.0" encoding="utf-8"?>
<sst xmlns="http://schemas.openxmlformats.org/spreadsheetml/2006/main" count="21" uniqueCount="21">
  <si>
    <t>Banknote</t>
    <phoneticPr fontId="1" type="noConversion"/>
  </si>
  <si>
    <t>1000 Krona</t>
    <phoneticPr fontId="1" type="noConversion"/>
  </si>
  <si>
    <t>500 Krona</t>
    <phoneticPr fontId="1" type="noConversion"/>
  </si>
  <si>
    <t>200 Krona</t>
    <phoneticPr fontId="1" type="noConversion"/>
  </si>
  <si>
    <t>100 Krona</t>
    <phoneticPr fontId="1" type="noConversion"/>
  </si>
  <si>
    <t>All Banknotes</t>
    <phoneticPr fontId="1" type="noConversion"/>
  </si>
  <si>
    <t>2009</t>
    <phoneticPr fontId="1" type="noConversion"/>
  </si>
  <si>
    <t>2010</t>
  </si>
  <si>
    <t>2011</t>
  </si>
  <si>
    <t>2012</t>
  </si>
  <si>
    <t>2013</t>
  </si>
  <si>
    <t>2014</t>
  </si>
  <si>
    <t>2015</t>
  </si>
  <si>
    <t>Others</t>
    <phoneticPr fontId="1" type="noConversion"/>
  </si>
  <si>
    <t>Source:  Swedish Riksbank</t>
    <phoneticPr fontId="1" type="noConversion"/>
  </si>
  <si>
    <t>2016</t>
  </si>
  <si>
    <t>source:</t>
  </si>
  <si>
    <t>http://www.riksbank.se/en/Notes--coins/Statistics/</t>
  </si>
  <si>
    <t>This is as per second row in "Banknotes and coins, yearly average" table on website</t>
  </si>
  <si>
    <t>1H17</t>
  </si>
  <si>
    <t>Data updated as of June 30,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</si>
</sst>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0" borderId="0" xfId="1"/>
    <xf numFmtId="0" fontId="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600"/>
            </a:pPr>
            <a:r>
              <a:rPr lang="en-US" altLang="zh-CN" sz="1600" b="1" i="0" u="none" strike="noStrike" baseline="0">
                <a:effectLst/>
              </a:rPr>
              <a:t>Figure 7.2 Declining Total Demand for Large Notes in Sweden (value in billion kronor)</a:t>
            </a:r>
            <a:endParaRPr lang="zh-CN" alt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7.2 data'!$A$4</c:f>
              <c:strCache>
                <c:ptCount val="1"/>
                <c:pt idx="0">
                  <c:v>1000 Krona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7.2 data'!$B$3:$J$3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1H17</c:v>
                </c:pt>
              </c:strCache>
            </c:strRef>
          </c:cat>
          <c:val>
            <c:numRef>
              <c:f>'figure 7.2 data'!$B$4:$J$4</c:f>
              <c:numCache>
                <c:formatCode>General</c:formatCode>
                <c:ptCount val="9"/>
                <c:pt idx="0">
                  <c:v>32.1</c:v>
                </c:pt>
                <c:pt idx="1">
                  <c:v>29.4</c:v>
                </c:pt>
                <c:pt idx="2">
                  <c:v>26.3</c:v>
                </c:pt>
                <c:pt idx="3">
                  <c:v>22.7</c:v>
                </c:pt>
                <c:pt idx="4">
                  <c:v>16.6</c:v>
                </c:pt>
                <c:pt idx="5">
                  <c:v>8.1</c:v>
                </c:pt>
                <c:pt idx="6">
                  <c:v>6.8</c:v>
                </c:pt>
                <c:pt idx="7" formatCode="0.0">
                  <c:v>3.338</c:v>
                </c:pt>
                <c:pt idx="8" formatCode="0.0">
                  <c:v>3.505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A63D-C24A-99CA-912EEBD357DA}"/>
            </c:ext>
          </c:extLst>
        </c:ser>
        <c:ser>
          <c:idx val="1"/>
          <c:order val="1"/>
          <c:tx>
            <c:strRef>
              <c:f>'figure 7.2 data'!$A$5</c:f>
              <c:strCache>
                <c:ptCount val="1"/>
                <c:pt idx="0">
                  <c:v>500 Krona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7.2 data'!$B$3:$J$3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1H17</c:v>
                </c:pt>
              </c:strCache>
            </c:strRef>
          </c:cat>
          <c:val>
            <c:numRef>
              <c:f>'figure 7.2 data'!$B$5:$J$5</c:f>
              <c:numCache>
                <c:formatCode>General</c:formatCode>
                <c:ptCount val="9"/>
                <c:pt idx="0">
                  <c:v>55.7</c:v>
                </c:pt>
                <c:pt idx="1">
                  <c:v>56.2</c:v>
                </c:pt>
                <c:pt idx="2">
                  <c:v>55.0</c:v>
                </c:pt>
                <c:pt idx="3">
                  <c:v>53.9</c:v>
                </c:pt>
                <c:pt idx="4">
                  <c:v>53.9</c:v>
                </c:pt>
                <c:pt idx="5">
                  <c:v>54.6</c:v>
                </c:pt>
                <c:pt idx="6">
                  <c:v>52.9</c:v>
                </c:pt>
                <c:pt idx="7" formatCode="0.0">
                  <c:v>35.37</c:v>
                </c:pt>
                <c:pt idx="8" formatCode="0.0">
                  <c:v>32.67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A63D-C24A-99CA-912EEBD357DA}"/>
            </c:ext>
          </c:extLst>
        </c:ser>
        <c:ser>
          <c:idx val="2"/>
          <c:order val="2"/>
          <c:tx>
            <c:strRef>
              <c:f>'figure 7.2 data'!$A$6</c:f>
              <c:strCache>
                <c:ptCount val="1"/>
                <c:pt idx="0">
                  <c:v>200 Krona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7.2 data'!$B$3:$J$3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1H17</c:v>
                </c:pt>
              </c:strCache>
            </c:strRef>
          </c:cat>
          <c:val>
            <c:numRef>
              <c:f>'figure 7.2 data'!$B$6:$J$6</c:f>
              <c:numCache>
                <c:formatCode>General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0.1</c:v>
                </c:pt>
                <c:pt idx="7" formatCode="0.0">
                  <c:v>6.456</c:v>
                </c:pt>
                <c:pt idx="8" formatCode="0.0">
                  <c:v>7.191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A63D-C24A-99CA-912EEBD357DA}"/>
            </c:ext>
          </c:extLst>
        </c:ser>
        <c:ser>
          <c:idx val="3"/>
          <c:order val="3"/>
          <c:tx>
            <c:strRef>
              <c:f>'figure 7.2 data'!$A$7</c:f>
              <c:strCache>
                <c:ptCount val="1"/>
                <c:pt idx="0">
                  <c:v>100 Krona</c:v>
                </c:pt>
              </c:strCache>
            </c:strRef>
          </c:tx>
          <c:dLbls>
            <c:dLbl>
              <c:idx val="5"/>
              <c:layout>
                <c:manualLayout>
                  <c:x val="-0.0249609943516742"/>
                  <c:y val="-0.0353200964859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74414915275113"/>
                  <c:y val="-0.0382634378598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7.2 data'!$B$3:$J$3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1H17</c:v>
                </c:pt>
              </c:strCache>
            </c:strRef>
          </c:cat>
          <c:val>
            <c:numRef>
              <c:f>'figure 7.2 data'!$B$7:$J$7</c:f>
              <c:numCache>
                <c:formatCode>General</c:formatCode>
                <c:ptCount val="9"/>
                <c:pt idx="0">
                  <c:v>9.7</c:v>
                </c:pt>
                <c:pt idx="1">
                  <c:v>9.5</c:v>
                </c:pt>
                <c:pt idx="2">
                  <c:v>9.3</c:v>
                </c:pt>
                <c:pt idx="3">
                  <c:v>9.2</c:v>
                </c:pt>
                <c:pt idx="4">
                  <c:v>9.4</c:v>
                </c:pt>
                <c:pt idx="5">
                  <c:v>9.3</c:v>
                </c:pt>
                <c:pt idx="6">
                  <c:v>8.8</c:v>
                </c:pt>
                <c:pt idx="7" formatCode="0.0">
                  <c:v>4.932</c:v>
                </c:pt>
                <c:pt idx="8" formatCode="0.0">
                  <c:v>4.71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A63D-C24A-99CA-912EEBD357DA}"/>
            </c:ext>
          </c:extLst>
        </c:ser>
        <c:ser>
          <c:idx val="4"/>
          <c:order val="4"/>
          <c:tx>
            <c:strRef>
              <c:f>'figure 7.2 data'!$A$8</c:f>
              <c:strCache>
                <c:ptCount val="1"/>
                <c:pt idx="0">
                  <c:v>Others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7.2 data'!$B$3:$J$3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1H17</c:v>
                </c:pt>
              </c:strCache>
            </c:strRef>
          </c:cat>
          <c:val>
            <c:numRef>
              <c:f>'figure 7.2 data'!$B$8:$J$8</c:f>
              <c:numCache>
                <c:formatCode>General</c:formatCode>
                <c:ptCount val="9"/>
                <c:pt idx="0">
                  <c:v>3.0</c:v>
                </c:pt>
                <c:pt idx="1">
                  <c:v>3.0</c:v>
                </c:pt>
                <c:pt idx="2">
                  <c:v>3.0</c:v>
                </c:pt>
                <c:pt idx="3">
                  <c:v>3.0</c:v>
                </c:pt>
                <c:pt idx="4">
                  <c:v>3.0</c:v>
                </c:pt>
                <c:pt idx="5">
                  <c:v>3.0</c:v>
                </c:pt>
                <c:pt idx="6">
                  <c:v>3.1</c:v>
                </c:pt>
                <c:pt idx="7" formatCode="0.0">
                  <c:v>9.402</c:v>
                </c:pt>
                <c:pt idx="8" formatCode="0.0">
                  <c:v>9.075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63D-C24A-99CA-912EEBD357DA}"/>
            </c:ext>
          </c:extLst>
        </c:ser>
        <c:ser>
          <c:idx val="5"/>
          <c:order val="5"/>
          <c:tx>
            <c:strRef>
              <c:f>'figure 7.2 data'!$A$9</c:f>
              <c:strCache>
                <c:ptCount val="1"/>
                <c:pt idx="0">
                  <c:v>All Banknotes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7.2 data'!$B$3:$J$3</c:f>
              <c:strCach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1H17</c:v>
                </c:pt>
              </c:strCache>
            </c:strRef>
          </c:cat>
          <c:val>
            <c:numRef>
              <c:f>'figure 7.2 data'!$B$9:$J$9</c:f>
              <c:numCache>
                <c:formatCode>General</c:formatCode>
                <c:ptCount val="9"/>
                <c:pt idx="0">
                  <c:v>100.5</c:v>
                </c:pt>
                <c:pt idx="1">
                  <c:v>98.0</c:v>
                </c:pt>
                <c:pt idx="2">
                  <c:v>93.6</c:v>
                </c:pt>
                <c:pt idx="3">
                  <c:v>88.8</c:v>
                </c:pt>
                <c:pt idx="4">
                  <c:v>83.0</c:v>
                </c:pt>
                <c:pt idx="5">
                  <c:v>75.1</c:v>
                </c:pt>
                <c:pt idx="6">
                  <c:v>71.7</c:v>
                </c:pt>
                <c:pt idx="7" formatCode="0.0">
                  <c:v>59.498</c:v>
                </c:pt>
                <c:pt idx="8" formatCode="0.0">
                  <c:v>57.15100000000001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A63D-C24A-99CA-912EEBD3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8522864"/>
        <c:axId val="-1468248288"/>
      </c:lineChart>
      <c:catAx>
        <c:axId val="-146852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US" altLang="zh-CN" sz="1000" b="0" i="0" u="none" strike="noStrike" baseline="0">
                    <a:effectLst/>
                  </a:rPr>
                  <a:t>Source:  Swedish Riksbank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403491102073779"/>
              <c:y val="0.91256522915107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-1468248288"/>
        <c:crosses val="autoZero"/>
        <c:auto val="1"/>
        <c:lblAlgn val="ctr"/>
        <c:lblOffset val="100"/>
        <c:noMultiLvlLbl val="0"/>
      </c:catAx>
      <c:valAx>
        <c:axId val="-1468248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-1468522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041627378995208"/>
          <c:y val="0.835083369261054"/>
          <c:w val="0.899999929562658"/>
          <c:h val="0.0479335113588311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8</xdr:row>
      <xdr:rowOff>114300</xdr:rowOff>
    </xdr:from>
    <xdr:to>
      <xdr:col>11</xdr:col>
      <xdr:colOff>0</xdr:colOff>
      <xdr:row>8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82E3DCFD-9DE1-43EC-8B23-B5FB694F0CB6}"/>
            </a:ext>
          </a:extLst>
        </xdr:cNvPr>
        <xdr:cNvCxnSpPr/>
      </xdr:nvCxnSpPr>
      <xdr:spPr>
        <a:xfrm flipH="1">
          <a:off x="5781675" y="1638300"/>
          <a:ext cx="514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619126</xdr:colOff>
      <xdr:row>25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iksbank.se/en/Notes--coins/Statistics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"/>
  <sheetViews>
    <sheetView workbookViewId="0">
      <selection activeCell="J13" sqref="J13"/>
    </sheetView>
  </sheetViews>
  <sheetFormatPr baseColWidth="10" defaultColWidth="8.83203125" defaultRowHeight="15" x14ac:dyDescent="0.2"/>
  <cols>
    <col min="1" max="1" width="14.6640625" customWidth="1"/>
  </cols>
  <sheetData>
    <row r="3" spans="1:12" x14ac:dyDescent="0.2">
      <c r="A3" t="s">
        <v>0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15</v>
      </c>
      <c r="J3" s="1" t="s">
        <v>19</v>
      </c>
    </row>
    <row r="4" spans="1:12" x14ac:dyDescent="0.2">
      <c r="A4" t="s">
        <v>1</v>
      </c>
      <c r="B4">
        <v>32.1</v>
      </c>
      <c r="C4">
        <v>29.4</v>
      </c>
      <c r="D4">
        <v>26.3</v>
      </c>
      <c r="E4">
        <v>22.7</v>
      </c>
      <c r="F4">
        <v>16.600000000000001</v>
      </c>
      <c r="G4">
        <v>8.1</v>
      </c>
      <c r="H4">
        <v>6.8</v>
      </c>
      <c r="I4" s="2">
        <v>3.3380000000000001</v>
      </c>
      <c r="J4" s="2">
        <v>3.5049999999999999</v>
      </c>
    </row>
    <row r="5" spans="1:12" x14ac:dyDescent="0.2">
      <c r="A5" s="4" t="s">
        <v>2</v>
      </c>
      <c r="B5">
        <v>55.7</v>
      </c>
      <c r="C5">
        <v>56.2</v>
      </c>
      <c r="D5">
        <v>55</v>
      </c>
      <c r="E5">
        <v>53.9</v>
      </c>
      <c r="F5">
        <v>53.9</v>
      </c>
      <c r="G5">
        <v>54.6</v>
      </c>
      <c r="H5">
        <v>52.9</v>
      </c>
      <c r="I5" s="2">
        <v>35.369999999999997</v>
      </c>
      <c r="J5" s="2">
        <v>32.67</v>
      </c>
    </row>
    <row r="6" spans="1:12" x14ac:dyDescent="0.2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0.1</v>
      </c>
      <c r="I6" s="2">
        <v>6.4560000000000004</v>
      </c>
      <c r="J6" s="2">
        <v>7.1909999999999998</v>
      </c>
    </row>
    <row r="7" spans="1:12" x14ac:dyDescent="0.2">
      <c r="A7" t="s">
        <v>4</v>
      </c>
      <c r="B7">
        <v>9.6999999999999993</v>
      </c>
      <c r="C7">
        <v>9.5</v>
      </c>
      <c r="D7">
        <v>9.3000000000000007</v>
      </c>
      <c r="E7">
        <v>9.1999999999999993</v>
      </c>
      <c r="F7">
        <v>9.4</v>
      </c>
      <c r="G7">
        <v>9.3000000000000007</v>
      </c>
      <c r="H7">
        <v>8.8000000000000007</v>
      </c>
      <c r="I7" s="2">
        <v>4.9320000000000004</v>
      </c>
      <c r="J7" s="2">
        <v>4.71</v>
      </c>
    </row>
    <row r="8" spans="1:12" x14ac:dyDescent="0.2">
      <c r="A8" t="s">
        <v>13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3.1</v>
      </c>
      <c r="I8" s="2">
        <f>1.033+0.998+1.201+1.374+4.796</f>
        <v>9.402000000000001</v>
      </c>
      <c r="J8" s="2">
        <f>1.049+1.039+1.155+1.338+4.494</f>
        <v>9.0749999999999993</v>
      </c>
    </row>
    <row r="9" spans="1:12" x14ac:dyDescent="0.2">
      <c r="A9" t="s">
        <v>5</v>
      </c>
      <c r="B9">
        <v>100.5</v>
      </c>
      <c r="C9">
        <v>98</v>
      </c>
      <c r="D9">
        <v>93.6</v>
      </c>
      <c r="E9">
        <v>88.8</v>
      </c>
      <c r="F9">
        <v>83</v>
      </c>
      <c r="G9">
        <v>75.099999999999994</v>
      </c>
      <c r="H9">
        <v>71.7</v>
      </c>
      <c r="I9" s="2">
        <f>SUM(I4:I8)</f>
        <v>59.498000000000005</v>
      </c>
      <c r="J9" s="2">
        <f>SUM(J4:J8)</f>
        <v>57.15100000000001</v>
      </c>
      <c r="L9" t="s">
        <v>18</v>
      </c>
    </row>
    <row r="10" spans="1:12" x14ac:dyDescent="0.2">
      <c r="L10" t="s">
        <v>16</v>
      </c>
    </row>
    <row r="11" spans="1:12" x14ac:dyDescent="0.2">
      <c r="A11" t="s">
        <v>14</v>
      </c>
      <c r="L11" s="3" t="s">
        <v>17</v>
      </c>
    </row>
  </sheetData>
  <phoneticPr fontId="1" type="noConversion"/>
  <hyperlinks>
    <hyperlink ref="L11" r:id="rId1"/>
  </hyperlinks>
  <pageMargins left="0.7" right="0.7" top="0.75" bottom="0.75" header="0.3" footer="0.3"/>
  <ignoredErrors>
    <ignoredError sqref="B3:I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7"/>
  <sheetViews>
    <sheetView tabSelected="1" topLeftCell="A4" workbookViewId="0">
      <selection activeCell="A28" sqref="A28"/>
    </sheetView>
  </sheetViews>
  <sheetFormatPr baseColWidth="10" defaultColWidth="8.83203125" defaultRowHeight="15" x14ac:dyDescent="0.2"/>
  <sheetData>
    <row r="27" spans="1:1" x14ac:dyDescent="0.2">
      <c r="A27" t="s">
        <v>20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7.2 data</vt:lpstr>
      <vt:lpstr>figure 7.2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2017-07-03T07:59:01Z</dcterms:modified>
</cp:coreProperties>
</file>