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laboure/Desktop/KR Cash/To be done end of June/Already done/Second set/"/>
    </mc:Choice>
  </mc:AlternateContent>
  <bookViews>
    <workbookView xWindow="4640" yWindow="460" windowWidth="19500" windowHeight="13820"/>
  </bookViews>
  <sheets>
    <sheet name="figure 3.4 data" sheetId="4" r:id="rId1"/>
    <sheet name="figure 3.4" sheetId="2" r:id="rId2"/>
    <sheet name="currency to GDP ratio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3" l="1"/>
  <c r="G30" i="3"/>
  <c r="G29" i="3"/>
  <c r="G31" i="3"/>
  <c r="G14" i="3"/>
  <c r="G28" i="3"/>
  <c r="G27" i="3"/>
  <c r="G18" i="3"/>
  <c r="G26" i="3"/>
  <c r="G19" i="3"/>
  <c r="G24" i="3"/>
  <c r="G21" i="3"/>
  <c r="G25" i="3"/>
  <c r="G23" i="3"/>
  <c r="G20" i="3"/>
  <c r="G22" i="3"/>
  <c r="G16" i="3"/>
  <c r="G15" i="3"/>
  <c r="G17" i="3"/>
  <c r="G12" i="3"/>
  <c r="G9" i="3"/>
  <c r="G11" i="3"/>
  <c r="G13" i="3"/>
  <c r="G7" i="3"/>
  <c r="G8" i="3"/>
  <c r="G6" i="3"/>
  <c r="G5" i="3"/>
  <c r="G10" i="3"/>
  <c r="G4" i="3"/>
  <c r="G3" i="3"/>
  <c r="D4" i="3"/>
  <c r="D6" i="3"/>
  <c r="D10" i="3"/>
  <c r="D5" i="3"/>
  <c r="D8" i="3"/>
  <c r="D7" i="3"/>
  <c r="D13" i="3"/>
  <c r="D9" i="3"/>
  <c r="D12" i="3"/>
  <c r="D17" i="3"/>
  <c r="D16" i="3"/>
  <c r="D15" i="3"/>
  <c r="D22" i="3"/>
  <c r="D20" i="3"/>
  <c r="D23" i="3"/>
  <c r="D25" i="3"/>
  <c r="D21" i="3"/>
  <c r="D24" i="3"/>
  <c r="D19" i="3"/>
  <c r="D27" i="3"/>
  <c r="D26" i="3"/>
  <c r="D18" i="3"/>
  <c r="D28" i="3"/>
  <c r="D14" i="3"/>
  <c r="D31" i="3"/>
  <c r="D29" i="3"/>
  <c r="D30" i="3"/>
  <c r="D3" i="3"/>
  <c r="D11" i="3"/>
</calcChain>
</file>

<file path=xl/sharedStrings.xml><?xml version="1.0" encoding="utf-8"?>
<sst xmlns="http://schemas.openxmlformats.org/spreadsheetml/2006/main" count="74" uniqueCount="40">
  <si>
    <t>Country</t>
  </si>
  <si>
    <t>Currency-GDP Ratio</t>
  </si>
  <si>
    <t>Japan</t>
  </si>
  <si>
    <t>Hong Kong</t>
  </si>
  <si>
    <t>Switzerland</t>
  </si>
  <si>
    <t>India</t>
  </si>
  <si>
    <t>Thailand</t>
  </si>
  <si>
    <t>Eurozone</t>
  </si>
  <si>
    <t>Taiwan</t>
  </si>
  <si>
    <t>China</t>
  </si>
  <si>
    <t>Russia</t>
  </si>
  <si>
    <t>Singapore</t>
  </si>
  <si>
    <t>US</t>
  </si>
  <si>
    <t>Colombia</t>
  </si>
  <si>
    <t>Israel</t>
  </si>
  <si>
    <t>Mexico</t>
  </si>
  <si>
    <t>Korea</t>
  </si>
  <si>
    <t>Turkey</t>
  </si>
  <si>
    <t>Australia</t>
  </si>
  <si>
    <t>UK</t>
  </si>
  <si>
    <t>Indonesia</t>
  </si>
  <si>
    <t>Canada</t>
  </si>
  <si>
    <t>Chile</t>
  </si>
  <si>
    <t>Denmark</t>
  </si>
  <si>
    <t>Brazil</t>
  </si>
  <si>
    <t>South Africa</t>
  </si>
  <si>
    <t>New Zealand</t>
  </si>
  <si>
    <t>Argentina</t>
  </si>
  <si>
    <t>Sweden</t>
  </si>
  <si>
    <t>Nigeria</t>
  </si>
  <si>
    <t xml:space="preserve">Norway </t>
  </si>
  <si>
    <t>Currency Outside Banks</t>
    <phoneticPr fontId="3" type="noConversion"/>
  </si>
  <si>
    <t>2016 GDP</t>
  </si>
  <si>
    <t>2017 GDP</t>
  </si>
  <si>
    <t>Date update: 2017/06/29</t>
  </si>
  <si>
    <t>GDP:</t>
  </si>
  <si>
    <t>International Monetary Fund, World Economic Outlook Database, April 2017</t>
  </si>
  <si>
    <t xml:space="preserve">Data Sources: Central bank bulletins and Central Bank Sources. GDP data from WEO </t>
  </si>
  <si>
    <t>Currency data is updated using latest numbers for all countries except Hongkong and Denmark (where data is available as of June 2016)</t>
  </si>
  <si>
    <t>GDP is from International Monetary Fund, World Economic Outlook Database,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</si>
</sst>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2" fillId="0" borderId="0" xfId="0" applyFont="1" applyFill="1" applyAlignment="1">
      <alignment horizontal="center" wrapText="1"/>
    </xf>
    <xf numFmtId="10" fontId="2" fillId="0" borderId="0" xfId="1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10" fontId="2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0" fontId="4" fillId="0" borderId="0" xfId="1" applyNumberFormat="1" applyFont="1" applyFill="1" applyAlignment="1">
      <alignment horizontal="center"/>
    </xf>
    <xf numFmtId="0" fontId="0" fillId="0" borderId="0" xfId="0" applyFill="1"/>
    <xf numFmtId="10" fontId="0" fillId="0" borderId="0" xfId="1" applyNumberFormat="1" applyFont="1" applyFill="1" applyAlignment="1"/>
    <xf numFmtId="4" fontId="0" fillId="0" borderId="0" xfId="0" applyNumberFormat="1"/>
    <xf numFmtId="10" fontId="0" fillId="0" borderId="0" xfId="1" applyNumberFormat="1" applyFont="1" applyAlignment="1"/>
    <xf numFmtId="0" fontId="4" fillId="2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en-US" sz="1600"/>
              <a:t>Figure 3.4:</a:t>
            </a:r>
            <a:r>
              <a:rPr lang="en-US" altLang="en-US" sz="1600" baseline="0"/>
              <a:t> </a:t>
            </a:r>
            <a:r>
              <a:rPr lang="en-US" altLang="en-US" sz="1600"/>
              <a:t>Currency-GDP Ratio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3.4 data'!$B$1</c:f>
              <c:strCache>
                <c:ptCount val="1"/>
                <c:pt idx="0">
                  <c:v>Currency-GDP Ratio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3.4 data'!$A$2:$A$30</c:f>
              <c:strCache>
                <c:ptCount val="29"/>
                <c:pt idx="0">
                  <c:v>Japan</c:v>
                </c:pt>
                <c:pt idx="1">
                  <c:v>Hong Kong</c:v>
                </c:pt>
                <c:pt idx="2">
                  <c:v>Thailand</c:v>
                </c:pt>
                <c:pt idx="3">
                  <c:v>Switzerland</c:v>
                </c:pt>
                <c:pt idx="4">
                  <c:v>Taiwan</c:v>
                </c:pt>
                <c:pt idx="5">
                  <c:v>Eurozone</c:v>
                </c:pt>
                <c:pt idx="6">
                  <c:v>Singapore</c:v>
                </c:pt>
                <c:pt idx="7">
                  <c:v>India</c:v>
                </c:pt>
                <c:pt idx="8">
                  <c:v>Russia</c:v>
                </c:pt>
                <c:pt idx="9">
                  <c:v>US</c:v>
                </c:pt>
                <c:pt idx="10">
                  <c:v>China</c:v>
                </c:pt>
                <c:pt idx="11">
                  <c:v>Argentina</c:v>
                </c:pt>
                <c:pt idx="12">
                  <c:v>Mexico</c:v>
                </c:pt>
                <c:pt idx="13">
                  <c:v>Israel</c:v>
                </c:pt>
                <c:pt idx="14">
                  <c:v>Colombia</c:v>
                </c:pt>
                <c:pt idx="15">
                  <c:v>South Africa</c:v>
                </c:pt>
                <c:pt idx="16">
                  <c:v>Chile</c:v>
                </c:pt>
                <c:pt idx="17">
                  <c:v>Turkey</c:v>
                </c:pt>
                <c:pt idx="18">
                  <c:v>Indonesia</c:v>
                </c:pt>
                <c:pt idx="19">
                  <c:v>Korea</c:v>
                </c:pt>
                <c:pt idx="20">
                  <c:v>Australia</c:v>
                </c:pt>
                <c:pt idx="21">
                  <c:v>Canada</c:v>
                </c:pt>
                <c:pt idx="22">
                  <c:v>UK</c:v>
                </c:pt>
                <c:pt idx="23">
                  <c:v>Brazil</c:v>
                </c:pt>
                <c:pt idx="24">
                  <c:v>Denmark</c:v>
                </c:pt>
                <c:pt idx="25">
                  <c:v>New Zealand</c:v>
                </c:pt>
                <c:pt idx="26">
                  <c:v>Nigeria</c:v>
                </c:pt>
                <c:pt idx="27">
                  <c:v>Norway </c:v>
                </c:pt>
                <c:pt idx="28">
                  <c:v>Sweden</c:v>
                </c:pt>
              </c:strCache>
            </c:strRef>
          </c:cat>
          <c:val>
            <c:numRef>
              <c:f>'figure 3.4 data'!$B$2:$B$30</c:f>
              <c:numCache>
                <c:formatCode>0.00%</c:formatCode>
                <c:ptCount val="29"/>
                <c:pt idx="0">
                  <c:v>0.194020391989866</c:v>
                </c:pt>
                <c:pt idx="1">
                  <c:v>0.141131569115065</c:v>
                </c:pt>
                <c:pt idx="2">
                  <c:v>0.114636150636041</c:v>
                </c:pt>
                <c:pt idx="3">
                  <c:v>0.111142763117011</c:v>
                </c:pt>
                <c:pt idx="4">
                  <c:v>0.105352226733444</c:v>
                </c:pt>
                <c:pt idx="5">
                  <c:v>0.10485240959845</c:v>
                </c:pt>
                <c:pt idx="6">
                  <c:v>0.103609142227595</c:v>
                </c:pt>
                <c:pt idx="7">
                  <c:v>0.100634993700726</c:v>
                </c:pt>
                <c:pt idx="8">
                  <c:v>0.100115742088434</c:v>
                </c:pt>
                <c:pt idx="9">
                  <c:v>0.0788083428922242</c:v>
                </c:pt>
                <c:pt idx="10">
                  <c:v>0.076737713446889</c:v>
                </c:pt>
                <c:pt idx="11">
                  <c:v>0.0762584303750204</c:v>
                </c:pt>
                <c:pt idx="12">
                  <c:v>0.070394935431928</c:v>
                </c:pt>
                <c:pt idx="13">
                  <c:v>0.0647649774578313</c:v>
                </c:pt>
                <c:pt idx="14">
                  <c:v>0.05611521141535</c:v>
                </c:pt>
                <c:pt idx="15">
                  <c:v>0.0532572504466141</c:v>
                </c:pt>
                <c:pt idx="16">
                  <c:v>0.050655742998786</c:v>
                </c:pt>
                <c:pt idx="17">
                  <c:v>0.0474351174697946</c:v>
                </c:pt>
                <c:pt idx="18">
                  <c:v>0.0453580421525212</c:v>
                </c:pt>
                <c:pt idx="19">
                  <c:v>0.0418340844332746</c:v>
                </c:pt>
                <c:pt idx="20">
                  <c:v>0.0414841872150543</c:v>
                </c:pt>
                <c:pt idx="21">
                  <c:v>0.0381590392499037</c:v>
                </c:pt>
                <c:pt idx="22">
                  <c:v>0.0377379891185825</c:v>
                </c:pt>
                <c:pt idx="23">
                  <c:v>0.0330661577513186</c:v>
                </c:pt>
                <c:pt idx="24">
                  <c:v>0.0310995330348088</c:v>
                </c:pt>
                <c:pt idx="25">
                  <c:v>0.0211641122855392</c:v>
                </c:pt>
                <c:pt idx="26">
                  <c:v>0.0184794111419306</c:v>
                </c:pt>
                <c:pt idx="27">
                  <c:v>0.0158241890317227</c:v>
                </c:pt>
                <c:pt idx="28">
                  <c:v>0.0142512021026004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-1530296272"/>
        <c:axId val="-1469589344"/>
      </c:barChart>
      <c:catAx>
        <c:axId val="-1530296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-1469589344"/>
        <c:crosses val="autoZero"/>
        <c:auto val="1"/>
        <c:lblAlgn val="ctr"/>
        <c:lblOffset val="100"/>
        <c:noMultiLvlLbl val="0"/>
      </c:catAx>
      <c:valAx>
        <c:axId val="-1469589344"/>
        <c:scaling>
          <c:orientation val="minMax"/>
        </c:scaling>
        <c:delete val="0"/>
        <c:axPos val="b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-153029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514350</xdr:colOff>
      <xdr:row>33</xdr:row>
      <xdr:rowOff>38100</xdr:rowOff>
    </xdr:to>
    <xdr:graphicFrame macro="">
      <xdr:nvGraphicFramePr>
        <xdr:cNvPr id="4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F11" sqref="F11"/>
    </sheetView>
  </sheetViews>
  <sheetFormatPr baseColWidth="10" defaultColWidth="8.83203125" defaultRowHeight="15" x14ac:dyDescent="0.2"/>
  <cols>
    <col min="1" max="1" width="8.83203125" style="7"/>
    <col min="2" max="2" width="8.83203125" style="8"/>
    <col min="5" max="5" width="10.5" style="10" bestFit="1" customWidth="1"/>
  </cols>
  <sheetData>
    <row r="1" spans="1:9" x14ac:dyDescent="0.2">
      <c r="A1" s="6" t="s">
        <v>0</v>
      </c>
      <c r="B1" s="6" t="s">
        <v>1</v>
      </c>
      <c r="G1" s="3"/>
      <c r="H1" s="4"/>
    </row>
    <row r="2" spans="1:9" x14ac:dyDescent="0.2">
      <c r="A2" s="6" t="s">
        <v>2</v>
      </c>
      <c r="B2" s="6">
        <v>0.19402039198986618</v>
      </c>
      <c r="E2" s="5"/>
      <c r="F2" s="5"/>
      <c r="G2" s="5"/>
      <c r="H2" s="10"/>
    </row>
    <row r="3" spans="1:9" x14ac:dyDescent="0.2">
      <c r="A3" s="6" t="s">
        <v>3</v>
      </c>
      <c r="B3" s="6">
        <v>0.14113156911506522</v>
      </c>
      <c r="E3" s="5"/>
      <c r="F3" s="5"/>
      <c r="G3" s="5"/>
      <c r="H3" s="10"/>
    </row>
    <row r="4" spans="1:9" x14ac:dyDescent="0.2">
      <c r="A4" s="6" t="s">
        <v>6</v>
      </c>
      <c r="B4" s="6">
        <v>0.11463615063604117</v>
      </c>
      <c r="E4" s="5"/>
      <c r="F4" s="5"/>
      <c r="G4" s="5"/>
      <c r="H4" s="10"/>
    </row>
    <row r="5" spans="1:9" x14ac:dyDescent="0.2">
      <c r="A5" s="6" t="s">
        <v>4</v>
      </c>
      <c r="B5" s="6">
        <v>0.11114276311701096</v>
      </c>
      <c r="E5" s="5"/>
      <c r="F5" s="5"/>
      <c r="G5" s="5"/>
      <c r="H5" s="8"/>
      <c r="I5" s="7"/>
    </row>
    <row r="6" spans="1:9" x14ac:dyDescent="0.2">
      <c r="A6" s="6" t="s">
        <v>8</v>
      </c>
      <c r="B6" s="6">
        <v>0.10535222673344359</v>
      </c>
      <c r="E6" s="5"/>
      <c r="F6" s="5"/>
      <c r="G6" s="5"/>
      <c r="H6" s="8"/>
      <c r="I6" s="7"/>
    </row>
    <row r="7" spans="1:9" x14ac:dyDescent="0.2">
      <c r="A7" s="6" t="s">
        <v>7</v>
      </c>
      <c r="B7" s="6">
        <v>0.10485240959845007</v>
      </c>
      <c r="E7" s="5"/>
      <c r="F7" s="5"/>
      <c r="G7" s="5"/>
      <c r="H7" s="8"/>
      <c r="I7" s="7"/>
    </row>
    <row r="8" spans="1:9" x14ac:dyDescent="0.2">
      <c r="A8" s="6" t="s">
        <v>11</v>
      </c>
      <c r="B8" s="6">
        <v>0.10360914222759535</v>
      </c>
      <c r="E8" s="5"/>
      <c r="F8" s="5"/>
      <c r="G8" s="5"/>
      <c r="H8" s="10"/>
    </row>
    <row r="9" spans="1:9" x14ac:dyDescent="0.2">
      <c r="A9" s="6" t="s">
        <v>5</v>
      </c>
      <c r="B9" s="6">
        <v>0.10063499370072629</v>
      </c>
      <c r="E9" s="5"/>
      <c r="F9" s="5"/>
      <c r="G9" s="5"/>
      <c r="H9" s="10"/>
    </row>
    <row r="10" spans="1:9" x14ac:dyDescent="0.2">
      <c r="A10" s="6" t="s">
        <v>10</v>
      </c>
      <c r="B10" s="6">
        <v>0.10011574208843441</v>
      </c>
      <c r="E10" s="5"/>
      <c r="F10" s="5"/>
      <c r="G10" s="5"/>
      <c r="H10" s="10"/>
    </row>
    <row r="11" spans="1:9" x14ac:dyDescent="0.2">
      <c r="A11" s="6" t="s">
        <v>12</v>
      </c>
      <c r="B11" s="6">
        <v>7.8808342892224187E-2</v>
      </c>
      <c r="E11" s="5"/>
      <c r="F11" s="5"/>
      <c r="G11" s="5"/>
      <c r="H11" s="10"/>
    </row>
    <row r="12" spans="1:9" x14ac:dyDescent="0.2">
      <c r="A12" s="6" t="s">
        <v>9</v>
      </c>
      <c r="B12" s="6">
        <v>7.6737713446889053E-2</v>
      </c>
      <c r="E12" s="5"/>
      <c r="F12" s="5"/>
      <c r="G12" s="5"/>
      <c r="H12" s="10"/>
    </row>
    <row r="13" spans="1:9" x14ac:dyDescent="0.2">
      <c r="A13" s="6" t="s">
        <v>27</v>
      </c>
      <c r="B13" s="6">
        <v>7.625843037502042E-2</v>
      </c>
      <c r="E13" s="5"/>
      <c r="F13" s="5"/>
      <c r="G13" s="5"/>
      <c r="H13" s="10"/>
    </row>
    <row r="14" spans="1:9" x14ac:dyDescent="0.2">
      <c r="A14" s="6" t="s">
        <v>15</v>
      </c>
      <c r="B14" s="6">
        <v>7.0394935431927999E-2</v>
      </c>
      <c r="E14" s="5"/>
      <c r="F14" s="5"/>
      <c r="G14" s="5"/>
      <c r="H14" s="10"/>
    </row>
    <row r="15" spans="1:9" x14ac:dyDescent="0.2">
      <c r="A15" s="6" t="s">
        <v>14</v>
      </c>
      <c r="B15" s="6">
        <v>6.4764977457831316E-2</v>
      </c>
      <c r="E15" s="5"/>
      <c r="F15" s="5"/>
      <c r="G15" s="5"/>
      <c r="H15" s="10"/>
    </row>
    <row r="16" spans="1:9" x14ac:dyDescent="0.2">
      <c r="A16" s="6" t="s">
        <v>13</v>
      </c>
      <c r="B16" s="6">
        <v>5.6115211415349989E-2</v>
      </c>
      <c r="E16" s="5"/>
      <c r="F16" s="5"/>
      <c r="G16" s="5"/>
      <c r="H16" s="10"/>
    </row>
    <row r="17" spans="1:8" x14ac:dyDescent="0.2">
      <c r="A17" s="6" t="s">
        <v>25</v>
      </c>
      <c r="B17" s="6">
        <v>5.3257250446614154E-2</v>
      </c>
      <c r="E17" s="5"/>
      <c r="F17" s="5"/>
      <c r="G17" s="5"/>
      <c r="H17" s="10"/>
    </row>
    <row r="18" spans="1:8" x14ac:dyDescent="0.2">
      <c r="A18" s="6" t="s">
        <v>22</v>
      </c>
      <c r="B18" s="6">
        <v>5.0655742998786037E-2</v>
      </c>
      <c r="E18" s="5"/>
      <c r="F18" s="5"/>
      <c r="G18" s="5"/>
      <c r="H18" s="10"/>
    </row>
    <row r="19" spans="1:8" x14ac:dyDescent="0.2">
      <c r="A19" s="6" t="s">
        <v>17</v>
      </c>
      <c r="B19" s="6">
        <v>4.743511746979464E-2</v>
      </c>
      <c r="E19" s="5"/>
      <c r="F19" s="5"/>
      <c r="G19" s="5"/>
      <c r="H19" s="10"/>
    </row>
    <row r="20" spans="1:8" x14ac:dyDescent="0.2">
      <c r="A20" s="6" t="s">
        <v>20</v>
      </c>
      <c r="B20" s="6">
        <v>4.5358042152521184E-2</v>
      </c>
      <c r="E20" s="5"/>
      <c r="F20" s="5"/>
      <c r="G20" s="5"/>
      <c r="H20" s="10"/>
    </row>
    <row r="21" spans="1:8" x14ac:dyDescent="0.2">
      <c r="A21" s="6" t="s">
        <v>16</v>
      </c>
      <c r="B21" s="6">
        <v>4.1834084433274576E-2</v>
      </c>
      <c r="E21" s="5"/>
      <c r="F21" s="5"/>
      <c r="G21" s="5"/>
      <c r="H21" s="10"/>
    </row>
    <row r="22" spans="1:8" x14ac:dyDescent="0.2">
      <c r="A22" s="6" t="s">
        <v>18</v>
      </c>
      <c r="B22" s="6">
        <v>4.1484187215054348E-2</v>
      </c>
      <c r="E22" s="5"/>
      <c r="F22" s="5"/>
      <c r="G22" s="5"/>
      <c r="H22" s="10"/>
    </row>
    <row r="23" spans="1:8" x14ac:dyDescent="0.2">
      <c r="A23" s="6" t="s">
        <v>21</v>
      </c>
      <c r="B23" s="6">
        <v>3.8159039249903666E-2</v>
      </c>
      <c r="E23" s="5"/>
      <c r="F23" s="5"/>
      <c r="G23" s="5"/>
      <c r="H23" s="10"/>
    </row>
    <row r="24" spans="1:8" x14ac:dyDescent="0.2">
      <c r="A24" s="6" t="s">
        <v>19</v>
      </c>
      <c r="B24" s="6">
        <v>3.7737989118582498E-2</v>
      </c>
      <c r="E24" s="5"/>
      <c r="F24" s="5"/>
      <c r="G24" s="5"/>
      <c r="H24" s="10"/>
    </row>
    <row r="25" spans="1:8" x14ac:dyDescent="0.2">
      <c r="A25" s="6" t="s">
        <v>24</v>
      </c>
      <c r="B25" s="6">
        <v>3.3066157751318638E-2</v>
      </c>
      <c r="E25" s="5"/>
      <c r="F25" s="5"/>
      <c r="G25" s="5"/>
      <c r="H25" s="10"/>
    </row>
    <row r="26" spans="1:8" x14ac:dyDescent="0.2">
      <c r="A26" s="6" t="s">
        <v>23</v>
      </c>
      <c r="B26" s="6">
        <v>3.1099533034808811E-2</v>
      </c>
      <c r="E26" s="5"/>
      <c r="F26" s="5"/>
      <c r="G26" s="5"/>
      <c r="H26" s="10"/>
    </row>
    <row r="27" spans="1:8" x14ac:dyDescent="0.2">
      <c r="A27" s="6" t="s">
        <v>26</v>
      </c>
      <c r="B27" s="6">
        <v>2.1164112285539213E-2</v>
      </c>
      <c r="E27" s="5"/>
      <c r="F27" s="5"/>
      <c r="G27" s="5"/>
      <c r="H27" s="10"/>
    </row>
    <row r="28" spans="1:8" x14ac:dyDescent="0.2">
      <c r="A28" s="6" t="s">
        <v>29</v>
      </c>
      <c r="B28" s="6">
        <v>1.8479411141930625E-2</v>
      </c>
      <c r="E28" s="5"/>
      <c r="F28" s="5"/>
      <c r="G28" s="5"/>
      <c r="H28" s="10"/>
    </row>
    <row r="29" spans="1:8" x14ac:dyDescent="0.2">
      <c r="A29" s="6" t="s">
        <v>30</v>
      </c>
      <c r="B29" s="6">
        <v>1.5824189031722741E-2</v>
      </c>
      <c r="E29" s="5"/>
      <c r="F29" s="5"/>
      <c r="G29" s="5"/>
      <c r="H29" s="10"/>
    </row>
    <row r="30" spans="1:8" x14ac:dyDescent="0.2">
      <c r="A30" s="6" t="s">
        <v>28</v>
      </c>
      <c r="B30" s="6">
        <v>1.4251202102600433E-2</v>
      </c>
      <c r="E30" s="5"/>
      <c r="F30" s="5"/>
      <c r="G30" s="5"/>
      <c r="H30" s="10"/>
    </row>
    <row r="32" spans="1:8" x14ac:dyDescent="0.2">
      <c r="A32" s="10" t="s">
        <v>34</v>
      </c>
    </row>
    <row r="33" spans="1:1" x14ac:dyDescent="0.2">
      <c r="A33" s="3" t="s">
        <v>35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:A37"/>
  <sheetViews>
    <sheetView topLeftCell="A21" workbookViewId="0">
      <selection activeCell="F44" sqref="F44"/>
    </sheetView>
  </sheetViews>
  <sheetFormatPr baseColWidth="10" defaultColWidth="8.83203125" defaultRowHeight="15" x14ac:dyDescent="0.2"/>
  <sheetData>
    <row r="35" spans="1:1" x14ac:dyDescent="0.2">
      <c r="A35" s="10" t="s">
        <v>34</v>
      </c>
    </row>
    <row r="36" spans="1:1" x14ac:dyDescent="0.2">
      <c r="A36" s="7" t="s">
        <v>39</v>
      </c>
    </row>
    <row r="37" spans="1:1" x14ac:dyDescent="0.2">
      <c r="A37" s="7" t="s">
        <v>38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B34" sqref="B34"/>
    </sheetView>
  </sheetViews>
  <sheetFormatPr baseColWidth="10" defaultColWidth="8.83203125" defaultRowHeight="15" x14ac:dyDescent="0.2"/>
  <cols>
    <col min="1" max="1" width="8.83203125" style="7"/>
    <col min="2" max="2" width="9.1640625" customWidth="1"/>
    <col min="3" max="3" width="13.6640625" customWidth="1"/>
    <col min="4" max="4" width="13" customWidth="1"/>
    <col min="6" max="6" width="10" bestFit="1" customWidth="1"/>
  </cols>
  <sheetData>
    <row r="1" spans="1:14" x14ac:dyDescent="0.2">
      <c r="A1" s="7" t="s">
        <v>37</v>
      </c>
    </row>
    <row r="2" spans="1:14" ht="40" x14ac:dyDescent="0.2">
      <c r="A2" s="1" t="s">
        <v>0</v>
      </c>
      <c r="B2" s="2" t="s">
        <v>31</v>
      </c>
      <c r="C2" s="2" t="s">
        <v>32</v>
      </c>
      <c r="F2" t="s">
        <v>33</v>
      </c>
    </row>
    <row r="3" spans="1:14" x14ac:dyDescent="0.2">
      <c r="A3" s="5" t="s">
        <v>2</v>
      </c>
      <c r="B3" s="5">
        <v>1042451</v>
      </c>
      <c r="C3" s="12">
        <v>5372894</v>
      </c>
      <c r="D3" s="8">
        <f t="shared" ref="D3:D31" si="0">B3/C3</f>
        <v>0.19402039198986618</v>
      </c>
      <c r="E3" s="7"/>
      <c r="F3" s="7">
        <v>5462432.8099999996</v>
      </c>
      <c r="G3" s="10">
        <f t="shared" ref="G3:G31" si="1">B3/F3</f>
        <v>0.19084005904687734</v>
      </c>
      <c r="N3" s="10"/>
    </row>
    <row r="4" spans="1:14" x14ac:dyDescent="0.2">
      <c r="A4" s="5" t="s">
        <v>3</v>
      </c>
      <c r="B4" s="11">
        <v>351292</v>
      </c>
      <c r="C4" s="5">
        <v>2489110</v>
      </c>
      <c r="D4" s="8">
        <f t="shared" si="0"/>
        <v>0.14113156911506522</v>
      </c>
      <c r="E4" s="7"/>
      <c r="F4" s="7">
        <v>2589180</v>
      </c>
      <c r="G4" s="10">
        <f t="shared" si="1"/>
        <v>0.13567693246510479</v>
      </c>
      <c r="N4" s="10"/>
    </row>
    <row r="5" spans="1:14" s="7" customFormat="1" x14ac:dyDescent="0.2">
      <c r="A5" s="5" t="s">
        <v>6</v>
      </c>
      <c r="B5" s="5">
        <v>1646247</v>
      </c>
      <c r="C5" s="5">
        <v>14360627</v>
      </c>
      <c r="D5" s="8">
        <f t="shared" si="0"/>
        <v>0.11463615063604117</v>
      </c>
      <c r="F5" s="7">
        <v>15090333</v>
      </c>
      <c r="G5" s="8">
        <f t="shared" si="1"/>
        <v>0.10909282121209651</v>
      </c>
      <c r="N5" s="8"/>
    </row>
    <row r="6" spans="1:14" s="7" customFormat="1" x14ac:dyDescent="0.2">
      <c r="A6" s="5" t="s">
        <v>4</v>
      </c>
      <c r="B6" s="5">
        <v>72255.021729999993</v>
      </c>
      <c r="C6" s="5">
        <v>650110</v>
      </c>
      <c r="D6" s="8">
        <f t="shared" si="0"/>
        <v>0.11114276311701096</v>
      </c>
      <c r="F6" s="7">
        <v>661552</v>
      </c>
      <c r="G6" s="8">
        <f t="shared" si="1"/>
        <v>0.10922047205661836</v>
      </c>
      <c r="N6" s="8"/>
    </row>
    <row r="7" spans="1:14" s="7" customFormat="1" x14ac:dyDescent="0.2">
      <c r="A7" s="5" t="s">
        <v>8</v>
      </c>
      <c r="B7" s="5">
        <v>1800000</v>
      </c>
      <c r="C7" s="5">
        <v>17085543</v>
      </c>
      <c r="D7" s="8">
        <f t="shared" si="0"/>
        <v>0.10535222673344359</v>
      </c>
      <c r="F7" s="7">
        <v>17619985</v>
      </c>
      <c r="G7" s="8">
        <f t="shared" si="1"/>
        <v>0.10215672714817861</v>
      </c>
      <c r="N7" s="8"/>
    </row>
    <row r="8" spans="1:14" s="7" customFormat="1" x14ac:dyDescent="0.2">
      <c r="A8" s="5" t="s">
        <v>7</v>
      </c>
      <c r="B8" s="5">
        <v>1126126.308</v>
      </c>
      <c r="C8" s="5">
        <v>10740109</v>
      </c>
      <c r="D8" s="8">
        <f t="shared" si="0"/>
        <v>0.10485240959845007</v>
      </c>
      <c r="F8" s="7">
        <v>11047407</v>
      </c>
      <c r="G8" s="8">
        <f t="shared" si="1"/>
        <v>0.10193580339712296</v>
      </c>
      <c r="N8" s="8"/>
    </row>
    <row r="9" spans="1:14" s="7" customFormat="1" x14ac:dyDescent="0.2">
      <c r="A9" s="5" t="s">
        <v>11</v>
      </c>
      <c r="B9" s="5">
        <v>42507.93</v>
      </c>
      <c r="C9" s="5">
        <v>410272</v>
      </c>
      <c r="D9" s="8">
        <f t="shared" si="0"/>
        <v>0.10360914222759535</v>
      </c>
      <c r="F9" s="7">
        <v>420279</v>
      </c>
      <c r="G9" s="10">
        <f t="shared" si="1"/>
        <v>0.1011421698443177</v>
      </c>
      <c r="N9" s="8"/>
    </row>
    <row r="10" spans="1:14" s="7" customFormat="1" x14ac:dyDescent="0.2">
      <c r="A10" s="5" t="s">
        <v>5</v>
      </c>
      <c r="B10" s="5">
        <v>15286.94</v>
      </c>
      <c r="C10" s="12">
        <v>151904.81400000001</v>
      </c>
      <c r="D10" s="8">
        <f t="shared" si="0"/>
        <v>0.10063499370072629</v>
      </c>
      <c r="F10" s="12">
        <v>169705.72200000001</v>
      </c>
      <c r="G10" s="8">
        <f t="shared" si="1"/>
        <v>9.0079107644938455E-2</v>
      </c>
      <c r="N10" s="8"/>
    </row>
    <row r="11" spans="1:14" s="7" customFormat="1" x14ac:dyDescent="0.2">
      <c r="A11" s="5" t="s">
        <v>10</v>
      </c>
      <c r="B11" s="5">
        <v>8598</v>
      </c>
      <c r="C11" s="5">
        <v>85880.6</v>
      </c>
      <c r="D11" s="8">
        <f t="shared" si="0"/>
        <v>0.10011574208843441</v>
      </c>
      <c r="F11" s="7">
        <v>92050.485000000001</v>
      </c>
      <c r="G11" s="8">
        <f t="shared" si="1"/>
        <v>9.3405265599632636E-2</v>
      </c>
      <c r="N11" s="8"/>
    </row>
    <row r="12" spans="1:14" x14ac:dyDescent="0.2">
      <c r="A12" s="5" t="s">
        <v>12</v>
      </c>
      <c r="B12" s="5">
        <v>1463.4</v>
      </c>
      <c r="C12" s="5">
        <v>18569.099999999999</v>
      </c>
      <c r="D12" s="8">
        <f t="shared" si="0"/>
        <v>7.8808342892224187E-2</v>
      </c>
      <c r="E12" s="7"/>
      <c r="F12" s="7">
        <v>19417.144</v>
      </c>
      <c r="G12" s="10">
        <f t="shared" si="1"/>
        <v>7.5366387559365061E-2</v>
      </c>
      <c r="N12" s="10"/>
    </row>
    <row r="13" spans="1:14" x14ac:dyDescent="0.2">
      <c r="A13" s="5" t="s">
        <v>9</v>
      </c>
      <c r="B13" s="5">
        <v>57200</v>
      </c>
      <c r="C13" s="5">
        <v>745396.2</v>
      </c>
      <c r="D13" s="8">
        <f t="shared" si="0"/>
        <v>7.6737713446889053E-2</v>
      </c>
      <c r="E13" s="7"/>
      <c r="F13" s="7">
        <v>812676.18</v>
      </c>
      <c r="G13" s="8">
        <f t="shared" si="1"/>
        <v>7.0384737989982668E-2</v>
      </c>
      <c r="N13" s="10"/>
    </row>
    <row r="14" spans="1:14" x14ac:dyDescent="0.2">
      <c r="A14" s="5" t="s">
        <v>27</v>
      </c>
      <c r="B14" s="5">
        <v>614.33699999999999</v>
      </c>
      <c r="C14" s="5">
        <v>8055.9880000000003</v>
      </c>
      <c r="D14" s="8">
        <f t="shared" si="0"/>
        <v>7.625843037502042E-2</v>
      </c>
      <c r="E14" s="7"/>
      <c r="F14" s="7">
        <v>10342.802</v>
      </c>
      <c r="G14" s="10">
        <f t="shared" si="1"/>
        <v>5.939754043440066E-2</v>
      </c>
      <c r="N14" s="10"/>
    </row>
    <row r="15" spans="1:14" x14ac:dyDescent="0.2">
      <c r="A15" s="5" t="s">
        <v>15</v>
      </c>
      <c r="B15" s="5">
        <v>1374295.827</v>
      </c>
      <c r="C15" s="5">
        <v>19522652</v>
      </c>
      <c r="D15" s="8">
        <f t="shared" si="0"/>
        <v>7.0394935431927999E-2</v>
      </c>
      <c r="E15" s="7"/>
      <c r="F15" s="7">
        <v>21148277</v>
      </c>
      <c r="G15" s="10">
        <f t="shared" si="1"/>
        <v>6.4983820053047356E-2</v>
      </c>
      <c r="N15" s="10"/>
    </row>
    <row r="16" spans="1:14" x14ac:dyDescent="0.2">
      <c r="A16" s="5" t="s">
        <v>14</v>
      </c>
      <c r="B16" s="5">
        <v>79193.513430819352</v>
      </c>
      <c r="C16" s="5">
        <v>1222783</v>
      </c>
      <c r="D16" s="8">
        <f t="shared" si="0"/>
        <v>6.4764977457831316E-2</v>
      </c>
      <c r="E16" s="7"/>
      <c r="F16" s="7">
        <v>1269273</v>
      </c>
      <c r="G16" s="10">
        <f t="shared" si="1"/>
        <v>6.2392813390672736E-2</v>
      </c>
      <c r="N16" s="10"/>
    </row>
    <row r="17" spans="1:14" x14ac:dyDescent="0.2">
      <c r="A17" s="5" t="s">
        <v>13</v>
      </c>
      <c r="B17" s="5">
        <v>48409.190007737052</v>
      </c>
      <c r="C17" s="5">
        <v>862675</v>
      </c>
      <c r="D17" s="8">
        <f t="shared" si="0"/>
        <v>5.6115211415349989E-2</v>
      </c>
      <c r="E17" s="7"/>
      <c r="F17" s="7">
        <v>920369.22</v>
      </c>
      <c r="G17" s="10">
        <f t="shared" si="1"/>
        <v>5.2597576011654379E-2</v>
      </c>
      <c r="N17" s="10"/>
    </row>
    <row r="18" spans="1:14" x14ac:dyDescent="0.2">
      <c r="A18" s="5" t="s">
        <v>25</v>
      </c>
      <c r="B18" s="5">
        <v>230474</v>
      </c>
      <c r="C18" s="5">
        <v>4327561</v>
      </c>
      <c r="D18" s="8">
        <f t="shared" si="0"/>
        <v>5.3257250446614154E-2</v>
      </c>
      <c r="E18" s="7"/>
      <c r="F18" s="7">
        <v>4636495</v>
      </c>
      <c r="G18" s="10">
        <f t="shared" si="1"/>
        <v>4.9708670019055344E-2</v>
      </c>
      <c r="N18" s="10"/>
    </row>
    <row r="19" spans="1:14" x14ac:dyDescent="0.2">
      <c r="A19" s="5" t="s">
        <v>22</v>
      </c>
      <c r="B19" s="5">
        <f>8046.06+424.644</f>
        <v>8470.7039999999997</v>
      </c>
      <c r="C19" s="5">
        <v>167221</v>
      </c>
      <c r="D19" s="8">
        <f t="shared" si="0"/>
        <v>5.0655742998786037E-2</v>
      </c>
      <c r="E19" s="7"/>
      <c r="F19" s="7">
        <v>177577.16500000001</v>
      </c>
      <c r="G19" s="10">
        <f t="shared" si="1"/>
        <v>4.770153865222479E-2</v>
      </c>
      <c r="N19" s="10"/>
    </row>
    <row r="20" spans="1:14" x14ac:dyDescent="0.2">
      <c r="A20" s="5" t="s">
        <v>17</v>
      </c>
      <c r="B20" s="5">
        <v>122881.4782025</v>
      </c>
      <c r="C20" s="5">
        <v>2590517</v>
      </c>
      <c r="D20" s="8">
        <f t="shared" si="0"/>
        <v>4.743511746979464E-2</v>
      </c>
      <c r="E20" s="7"/>
      <c r="F20" s="7">
        <v>2916942</v>
      </c>
      <c r="G20" s="10">
        <f t="shared" si="1"/>
        <v>4.2126815755164145E-2</v>
      </c>
      <c r="N20" s="10"/>
    </row>
    <row r="21" spans="1:14" x14ac:dyDescent="0.2">
      <c r="A21" s="5" t="s">
        <v>20</v>
      </c>
      <c r="B21" s="5">
        <v>562748.60188671295</v>
      </c>
      <c r="C21" s="5">
        <v>12406809.800000001</v>
      </c>
      <c r="D21" s="8">
        <f t="shared" si="0"/>
        <v>4.5358042152521184E-2</v>
      </c>
      <c r="E21" s="7"/>
      <c r="F21" s="7">
        <v>13629735.776000001</v>
      </c>
      <c r="G21" s="10">
        <f t="shared" si="1"/>
        <v>4.1288298697442993E-2</v>
      </c>
      <c r="N21" s="10"/>
    </row>
    <row r="22" spans="1:14" x14ac:dyDescent="0.2">
      <c r="A22" s="5" t="s">
        <v>16</v>
      </c>
      <c r="B22" s="5">
        <v>68500</v>
      </c>
      <c r="C22" s="5">
        <v>1637420.8</v>
      </c>
      <c r="D22" s="8">
        <f t="shared" si="0"/>
        <v>4.1834084433274576E-2</v>
      </c>
      <c r="E22" s="7"/>
      <c r="F22" s="7">
        <v>1722579.84</v>
      </c>
      <c r="G22" s="10">
        <f t="shared" si="1"/>
        <v>3.9765936190220362E-2</v>
      </c>
      <c r="N22" s="10"/>
    </row>
    <row r="23" spans="1:14" x14ac:dyDescent="0.2">
      <c r="A23" s="5" t="s">
        <v>18</v>
      </c>
      <c r="B23" s="5">
        <v>70209</v>
      </c>
      <c r="C23" s="5">
        <v>1692428</v>
      </c>
      <c r="D23" s="8">
        <f t="shared" si="0"/>
        <v>4.1484187215054348E-2</v>
      </c>
      <c r="E23" s="7"/>
      <c r="F23" s="7">
        <v>1780301</v>
      </c>
      <c r="G23" s="10">
        <f t="shared" si="1"/>
        <v>3.94365896553448E-2</v>
      </c>
      <c r="N23" s="10"/>
    </row>
    <row r="24" spans="1:14" x14ac:dyDescent="0.2">
      <c r="A24" s="5" t="s">
        <v>21</v>
      </c>
      <c r="B24" s="5">
        <v>77342</v>
      </c>
      <c r="C24" s="5">
        <v>2026833</v>
      </c>
      <c r="D24" s="8">
        <f t="shared" si="0"/>
        <v>3.8159039249903666E-2</v>
      </c>
      <c r="E24" s="7"/>
      <c r="F24" s="7">
        <v>2105739</v>
      </c>
      <c r="G24" s="10">
        <f t="shared" si="1"/>
        <v>3.6729148294256789E-2</v>
      </c>
      <c r="N24" s="10"/>
    </row>
    <row r="25" spans="1:14" x14ac:dyDescent="0.2">
      <c r="A25" s="5" t="s">
        <v>19</v>
      </c>
      <c r="B25" s="5">
        <v>73198</v>
      </c>
      <c r="C25" s="5">
        <v>1939637</v>
      </c>
      <c r="D25" s="8">
        <f t="shared" si="0"/>
        <v>3.7737989118582498E-2</v>
      </c>
      <c r="E25" s="7"/>
      <c r="F25" s="7">
        <v>2014325</v>
      </c>
      <c r="G25" s="10">
        <f t="shared" si="1"/>
        <v>3.6338723890136891E-2</v>
      </c>
      <c r="N25" s="10"/>
    </row>
    <row r="26" spans="1:14" x14ac:dyDescent="0.2">
      <c r="A26" s="5" t="s">
        <v>24</v>
      </c>
      <c r="B26" s="5">
        <v>207222.13868095001</v>
      </c>
      <c r="C26" s="5">
        <v>6266895</v>
      </c>
      <c r="D26" s="8">
        <f t="shared" si="0"/>
        <v>3.3066157751318638E-2</v>
      </c>
      <c r="E26" s="7"/>
      <c r="F26" s="7">
        <v>6770418</v>
      </c>
      <c r="G26" s="10">
        <f t="shared" si="1"/>
        <v>3.0606993346784499E-2</v>
      </c>
      <c r="N26" s="10"/>
    </row>
    <row r="27" spans="1:14" x14ac:dyDescent="0.2">
      <c r="A27" s="5" t="s">
        <v>23</v>
      </c>
      <c r="B27" s="11">
        <v>64215</v>
      </c>
      <c r="C27" s="5">
        <v>2064822</v>
      </c>
      <c r="D27" s="8">
        <f t="shared" si="0"/>
        <v>3.1099533034808811E-2</v>
      </c>
      <c r="E27" s="7"/>
      <c r="F27" s="7">
        <v>2130415</v>
      </c>
      <c r="G27" s="10">
        <f t="shared" si="1"/>
        <v>3.0142014584012975E-2</v>
      </c>
      <c r="N27" s="10"/>
    </row>
    <row r="28" spans="1:14" x14ac:dyDescent="0.2">
      <c r="A28" s="5" t="s">
        <v>26</v>
      </c>
      <c r="B28" s="5">
        <v>5526.3729999999996</v>
      </c>
      <c r="C28" s="5">
        <v>261120</v>
      </c>
      <c r="D28" s="8">
        <f t="shared" si="0"/>
        <v>2.1164112285539213E-2</v>
      </c>
      <c r="E28" s="7"/>
      <c r="F28" s="7">
        <v>274915</v>
      </c>
      <c r="G28" s="10">
        <f t="shared" si="1"/>
        <v>2.01021151992434E-2</v>
      </c>
      <c r="N28" s="10"/>
    </row>
    <row r="29" spans="1:14" x14ac:dyDescent="0.2">
      <c r="A29" s="5" t="s">
        <v>29</v>
      </c>
      <c r="B29" s="5">
        <v>1897917</v>
      </c>
      <c r="C29" s="5">
        <v>102704409</v>
      </c>
      <c r="D29" s="8">
        <f t="shared" si="0"/>
        <v>1.8479411141930625E-2</v>
      </c>
      <c r="E29" s="7"/>
      <c r="F29" s="7">
        <v>122096373</v>
      </c>
      <c r="G29" s="10">
        <f t="shared" si="1"/>
        <v>1.5544417523360828E-2</v>
      </c>
      <c r="N29" s="10"/>
    </row>
    <row r="30" spans="1:14" x14ac:dyDescent="0.2">
      <c r="A30" s="5" t="s">
        <v>30</v>
      </c>
      <c r="B30" s="5">
        <v>49241.3</v>
      </c>
      <c r="C30" s="5">
        <v>3111774</v>
      </c>
      <c r="D30" s="8">
        <f t="shared" si="0"/>
        <v>1.5824189031722741E-2</v>
      </c>
      <c r="E30" s="5"/>
      <c r="F30" s="5">
        <v>3289590</v>
      </c>
      <c r="G30" s="10">
        <f t="shared" si="1"/>
        <v>1.4968825902316095E-2</v>
      </c>
      <c r="N30" s="10"/>
    </row>
    <row r="31" spans="1:14" s="5" customFormat="1" x14ac:dyDescent="0.2">
      <c r="A31" s="5" t="s">
        <v>28</v>
      </c>
      <c r="B31" s="5">
        <v>62400</v>
      </c>
      <c r="C31" s="5">
        <v>4378578</v>
      </c>
      <c r="D31" s="8">
        <f t="shared" si="0"/>
        <v>1.4251202102600433E-2</v>
      </c>
      <c r="E31" s="7"/>
      <c r="F31" s="7">
        <v>4576449</v>
      </c>
      <c r="G31" s="10">
        <f t="shared" si="1"/>
        <v>1.3635025759054674E-2</v>
      </c>
      <c r="N31" s="10"/>
    </row>
    <row r="32" spans="1:14" x14ac:dyDescent="0.2">
      <c r="C32" s="9"/>
    </row>
    <row r="33" spans="1:2" x14ac:dyDescent="0.2">
      <c r="A33" s="10" t="s">
        <v>34</v>
      </c>
    </row>
    <row r="34" spans="1:2" x14ac:dyDescent="0.2">
      <c r="A34" s="3" t="s">
        <v>35</v>
      </c>
      <c r="B34" t="s">
        <v>36</v>
      </c>
    </row>
    <row r="35" spans="1:2" x14ac:dyDescent="0.2">
      <c r="A35" s="7" t="s">
        <v>38</v>
      </c>
    </row>
  </sheetData>
  <sortState ref="A3:G31">
    <sortCondition descending="1" ref="D3:D31"/>
  </sortState>
  <phoneticPr fontId="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3.4 data</vt:lpstr>
      <vt:lpstr>figure 3.4</vt:lpstr>
      <vt:lpstr>currency to GDP ratio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2017-06-30T17:03:44Z</dcterms:modified>
</cp:coreProperties>
</file>