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5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essica/Documents/Harvard - Senior Year/Thesis/Professor Rogoff Files/Figure 3.3- Japanese currency:"/>
    </mc:Choice>
  </mc:AlternateContent>
  <xr:revisionPtr revIDLastSave="0" documentId="13_ncr:1_{6C9A64E5-142F-0247-8269-130081B2FBC2}" xr6:coauthVersionLast="36" xr6:coauthVersionMax="36" xr10:uidLastSave="{00000000-0000-0000-0000-000000000000}"/>
  <bookViews>
    <workbookView xWindow="6540" yWindow="460" windowWidth="21000" windowHeight="14340" tabRatio="500" activeTab="2" xr2:uid="{00000000-000D-0000-FFFF-FFFF00000000}"/>
  </bookViews>
  <sheets>
    <sheet name="figure 3.3 data" sheetId="1" r:id="rId1"/>
    <sheet name="figure 3.3" sheetId="5" r:id="rId2"/>
    <sheet name="data detail" sheetId="6" r:id="rId3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0" i="6" l="1"/>
  <c r="E60" i="6"/>
  <c r="E59" i="6"/>
  <c r="F59" i="6"/>
  <c r="E58" i="6"/>
  <c r="F58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24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2" i="6"/>
</calcChain>
</file>

<file path=xl/sharedStrings.xml><?xml version="1.0" encoding="utf-8"?>
<sst xmlns="http://schemas.openxmlformats.org/spreadsheetml/2006/main" count="39" uniqueCount="14">
  <si>
    <t>Currency in circulation/GDP</t>
  </si>
  <si>
    <t>10,000Yen/GDP</t>
  </si>
  <si>
    <t>http://www.stat-search.boj.or.jp/ssi/cgi-bin/famecgi2?cgi=$nme_a000_en&amp;lstSelection=2</t>
  </si>
  <si>
    <t>Data Source:Bank of Japan</t>
    <phoneticPr fontId="4" type="noConversion"/>
  </si>
  <si>
    <t>Name of time-series</t>
  </si>
  <si>
    <t>10,000Yen/GDP(GFD)</t>
  </si>
  <si>
    <t>Currency in circulation/GDP(IFS)</t>
  </si>
  <si>
    <t>GDP</t>
    <phoneticPr fontId="4" type="noConversion"/>
  </si>
  <si>
    <t>Circulation</t>
  </si>
  <si>
    <t>Banknotes in Circulation/10,000 Yen</t>
  </si>
  <si>
    <t xml:space="preserve">      </t>
  </si>
  <si>
    <t>GDP data from World Bank database</t>
  </si>
  <si>
    <t>https://data.worldbank.org/indicator/NY.GDP.MKTP.CN?end=2017&amp;locations=JP&amp;start=1960&amp;view=chart</t>
  </si>
  <si>
    <t>Data is as of available on 2019/10/17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</si>
</sst>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Arial"/>
      <family val="2"/>
    </font>
    <font>
      <sz val="9"/>
      <name val="Calibri"/>
      <family val="3"/>
      <charset val="134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5" fillId="0" borderId="0" xfId="0" applyFont="1"/>
    <xf numFmtId="43" fontId="0" fillId="0" borderId="0" xfId="27" applyFont="1"/>
    <xf numFmtId="0" fontId="1" fillId="0" borderId="0" xfId="28"/>
    <xf numFmtId="0" fontId="0" fillId="0" borderId="0" xfId="0" applyFill="1"/>
    <xf numFmtId="43" fontId="0" fillId="0" borderId="0" xfId="27" applyFont="1" applyFill="1"/>
    <xf numFmtId="0" fontId="0" fillId="0" borderId="0" xfId="0" applyFont="1"/>
  </cellXfs>
  <cellStyles count="29">
    <cellStyle name="Comma" xfId="27" builtinId="3"/>
    <cellStyle name="Followed Hyperlink" xfId="2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Hyperlink" xfId="1" builtinId="8" hidden="1"/>
    <cellStyle name="Hyperlink" xfId="28" builtinId="8"/>
    <cellStyle name="Normal" xfId="0" builtinId="0"/>
    <cellStyle name="Normal 2" xfId="3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Figure 3.3: Yen Currency/GDP</a:t>
            </a:r>
            <a:endParaRPr lang="en-U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3.3 data'!$B$1</c:f>
              <c:strCache>
                <c:ptCount val="1"/>
                <c:pt idx="0">
                  <c:v>Currency in circulation/GDP</c:v>
                </c:pt>
              </c:strCache>
            </c:strRef>
          </c:tx>
          <c:marker>
            <c:symbol val="none"/>
          </c:marker>
          <c:cat>
            <c:numRef>
              <c:f>'figure 3.3 data'!$A$9:$A$67</c:f>
              <c:numCache>
                <c:formatCode>General</c:formatCode>
                <c:ptCount val="59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</c:numCache>
            </c:numRef>
          </c:cat>
          <c:val>
            <c:numRef>
              <c:f>'figure 3.3 data'!$B$9:$B$67</c:f>
              <c:numCache>
                <c:formatCode>General</c:formatCode>
                <c:ptCount val="5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5.6562342965935548E-2</c:v>
                </c:pt>
                <c:pt idx="23">
                  <c:v>5.5959978855680541E-2</c:v>
                </c:pt>
                <c:pt idx="24">
                  <c:v>5.6808133476695964E-2</c:v>
                </c:pt>
                <c:pt idx="25">
                  <c:v>5.6963133005280414E-2</c:v>
                </c:pt>
                <c:pt idx="26">
                  <c:v>5.9592150361586646E-2</c:v>
                </c:pt>
                <c:pt idx="27">
                  <c:v>6.441436363194647E-2</c:v>
                </c:pt>
                <c:pt idx="28">
                  <c:v>6.6189430278420919E-2</c:v>
                </c:pt>
                <c:pt idx="29">
                  <c:v>6.9882890667744793E-2</c:v>
                </c:pt>
                <c:pt idx="30">
                  <c:v>6.503625924117383E-2</c:v>
                </c:pt>
                <c:pt idx="31">
                  <c:v>6.160481180932862E-2</c:v>
                </c:pt>
                <c:pt idx="32">
                  <c:v>6.1469636352104146E-2</c:v>
                </c:pt>
                <c:pt idx="33">
                  <c:v>6.4555786396280165E-2</c:v>
                </c:pt>
                <c:pt idx="34">
                  <c:v>6.6901850050355136E-2</c:v>
                </c:pt>
                <c:pt idx="35">
                  <c:v>7.2965770394877144E-2</c:v>
                </c:pt>
                <c:pt idx="36">
                  <c:v>7.6824020377062374E-2</c:v>
                </c:pt>
                <c:pt idx="37">
                  <c:v>8.2443168255662114E-2</c:v>
                </c:pt>
                <c:pt idx="38">
                  <c:v>8.7595990656154879E-2</c:v>
                </c:pt>
                <c:pt idx="39">
                  <c:v>9.9860714424543515E-2</c:v>
                </c:pt>
                <c:pt idx="40">
                  <c:v>0.10085189840252437</c:v>
                </c:pt>
                <c:pt idx="41">
                  <c:v>0.11834475769830116</c:v>
                </c:pt>
                <c:pt idx="42">
                  <c:v>0.12521110060695423</c:v>
                </c:pt>
                <c:pt idx="43">
                  <c:v>0.12561857211292107</c:v>
                </c:pt>
                <c:pt idx="44">
                  <c:v>0.12995392784242485</c:v>
                </c:pt>
                <c:pt idx="45">
                  <c:v>0.13057034400442025</c:v>
                </c:pt>
                <c:pt idx="46">
                  <c:v>0.13162055778577159</c:v>
                </c:pt>
                <c:pt idx="47">
                  <c:v>0.13130345943355523</c:v>
                </c:pt>
                <c:pt idx="48">
                  <c:v>0.13494234953929754</c:v>
                </c:pt>
                <c:pt idx="49">
                  <c:v>0.14444219725802399</c:v>
                </c:pt>
                <c:pt idx="50">
                  <c:v>0.14810776932087469</c:v>
                </c:pt>
                <c:pt idx="51">
                  <c:v>0.15068156126725524</c:v>
                </c:pt>
                <c:pt idx="52">
                  <c:v>0.1544390100800635</c:v>
                </c:pt>
                <c:pt idx="53">
                  <c:v>0.15774035942919332</c:v>
                </c:pt>
                <c:pt idx="54">
                  <c:v>0.16029820423604138</c:v>
                </c:pt>
                <c:pt idx="55">
                  <c:v>0.16585724656560383</c:v>
                </c:pt>
                <c:pt idx="56">
                  <c:v>0.17154818553696582</c:v>
                </c:pt>
                <c:pt idx="57">
                  <c:v>0.17628998069127857</c:v>
                </c:pt>
                <c:pt idx="58">
                  <c:v>0.18162892875861966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A1-418A-A918-05DCD154F293}"/>
            </c:ext>
          </c:extLst>
        </c:ser>
        <c:ser>
          <c:idx val="1"/>
          <c:order val="1"/>
          <c:tx>
            <c:strRef>
              <c:f>'figure 3.3 data'!$C$1</c:f>
              <c:strCache>
                <c:ptCount val="1"/>
                <c:pt idx="0">
                  <c:v>10,000Yen/GDP</c:v>
                </c:pt>
              </c:strCache>
            </c:strRef>
          </c:tx>
          <c:marker>
            <c:symbol val="none"/>
          </c:marker>
          <c:cat>
            <c:numRef>
              <c:f>'figure 3.3 data'!$A$9:$A$67</c:f>
              <c:numCache>
                <c:formatCode>General</c:formatCode>
                <c:ptCount val="59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</c:numCache>
            </c:numRef>
          </c:cat>
          <c:val>
            <c:numRef>
              <c:f>'figure 3.3 data'!$C$9:$C$67</c:f>
              <c:numCache>
                <c:formatCode>General</c:formatCode>
                <c:ptCount val="59"/>
                <c:pt idx="0">
                  <c:v>7.1257313392874513E-2</c:v>
                </c:pt>
                <c:pt idx="1">
                  <c:v>7.0606487612092234E-2</c:v>
                </c:pt>
                <c:pt idx="2">
                  <c:v>7.3265278725029373E-2</c:v>
                </c:pt>
                <c:pt idx="3">
                  <c:v>7.4330535220682697E-2</c:v>
                </c:pt>
                <c:pt idx="4">
                  <c:v>7.2715800565239394E-2</c:v>
                </c:pt>
                <c:pt idx="5">
                  <c:v>7.3639136991065238E-2</c:v>
                </c:pt>
                <c:pt idx="6">
                  <c:v>7.35284346427824E-2</c:v>
                </c:pt>
                <c:pt idx="7">
                  <c:v>7.3823854828279273E-2</c:v>
                </c:pt>
                <c:pt idx="8">
                  <c:v>7.333014404907727E-2</c:v>
                </c:pt>
                <c:pt idx="9">
                  <c:v>7.4330359181632707E-2</c:v>
                </c:pt>
                <c:pt idx="10">
                  <c:v>6.9292500320860442E-2</c:v>
                </c:pt>
                <c:pt idx="11">
                  <c:v>7.2143160507916568E-2</c:v>
                </c:pt>
                <c:pt idx="12">
                  <c:v>7.9710973222468812E-2</c:v>
                </c:pt>
                <c:pt idx="13">
                  <c:v>7.894199121368739E-2</c:v>
                </c:pt>
                <c:pt idx="14">
                  <c:v>7.7390049841405281E-2</c:v>
                </c:pt>
                <c:pt idx="15">
                  <c:v>7.7218312020957997E-2</c:v>
                </c:pt>
                <c:pt idx="16">
                  <c:v>7.5329738164940208E-2</c:v>
                </c:pt>
                <c:pt idx="17">
                  <c:v>7.3332677122145348E-2</c:v>
                </c:pt>
                <c:pt idx="18">
                  <c:v>7.4293643965709866E-2</c:v>
                </c:pt>
                <c:pt idx="19">
                  <c:v>7.5887770036381669E-2</c:v>
                </c:pt>
                <c:pt idx="20">
                  <c:v>7.0933915744778989E-2</c:v>
                </c:pt>
                <c:pt idx="21">
                  <c:v>6.9944020530393294E-2</c:v>
                </c:pt>
                <c:pt idx="22">
                  <c:v>7.1273117183684731E-2</c:v>
                </c:pt>
                <c:pt idx="23">
                  <c:v>7.0836179271591068E-2</c:v>
                </c:pt>
                <c:pt idx="24">
                  <c:v>7.1560390655711584E-2</c:v>
                </c:pt>
                <c:pt idx="25">
                  <c:v>7.1327535467475403E-2</c:v>
                </c:pt>
                <c:pt idx="26">
                  <c:v>7.6707574937604328E-2</c:v>
                </c:pt>
                <c:pt idx="27">
                  <c:v>8.1620826168978408E-2</c:v>
                </c:pt>
                <c:pt idx="28">
                  <c:v>8.3284176918383079E-2</c:v>
                </c:pt>
                <c:pt idx="29">
                  <c:v>8.6724445475756959E-2</c:v>
                </c:pt>
                <c:pt idx="30">
                  <c:v>8.170966813893478E-2</c:v>
                </c:pt>
                <c:pt idx="31">
                  <c:v>7.7468274524309447E-2</c:v>
                </c:pt>
                <c:pt idx="32">
                  <c:v>7.7151908936325966E-2</c:v>
                </c:pt>
                <c:pt idx="33">
                  <c:v>8.0828846072309016E-2</c:v>
                </c:pt>
                <c:pt idx="34">
                  <c:v>8.3309988461485546E-2</c:v>
                </c:pt>
                <c:pt idx="35">
                  <c:v>8.9510765660628197E-2</c:v>
                </c:pt>
                <c:pt idx="36">
                  <c:v>9.3490595121517042E-2</c:v>
                </c:pt>
                <c:pt idx="37">
                  <c:v>9.9214348231043206E-2</c:v>
                </c:pt>
                <c:pt idx="38">
                  <c:v>0.10481553559172603</c:v>
                </c:pt>
                <c:pt idx="39">
                  <c:v>0.11780292110986626</c:v>
                </c:pt>
                <c:pt idx="40">
                  <c:v>0.11928761016582305</c:v>
                </c:pt>
                <c:pt idx="41">
                  <c:v>0.13785030735843826</c:v>
                </c:pt>
                <c:pt idx="42">
                  <c:v>0.14604634775116079</c:v>
                </c:pt>
                <c:pt idx="43">
                  <c:v>0.1470048449681966</c:v>
                </c:pt>
                <c:pt idx="44">
                  <c:v>0.15187496136979539</c:v>
                </c:pt>
                <c:pt idx="45">
                  <c:v>0.15154231904586013</c:v>
                </c:pt>
                <c:pt idx="46">
                  <c:v>0.15256158094532776</c:v>
                </c:pt>
                <c:pt idx="47">
                  <c:v>0.1523338302411075</c:v>
                </c:pt>
                <c:pt idx="48">
                  <c:v>0.15636459588216758</c:v>
                </c:pt>
                <c:pt idx="49">
                  <c:v>0.16721600160163105</c:v>
                </c:pt>
                <c:pt idx="50">
                  <c:v>0.17073235563867895</c:v>
                </c:pt>
                <c:pt idx="51">
                  <c:v>0.17367465153736658</c:v>
                </c:pt>
                <c:pt idx="52">
                  <c:v>0.17761535744908855</c:v>
                </c:pt>
                <c:pt idx="53">
                  <c:v>0.18128363140025072</c:v>
                </c:pt>
                <c:pt idx="54">
                  <c:v>0.18350594306797749</c:v>
                </c:pt>
                <c:pt idx="55">
                  <c:v>0.18846029348903673</c:v>
                </c:pt>
                <c:pt idx="56">
                  <c:v>0.19409994469266914</c:v>
                </c:pt>
                <c:pt idx="57">
                  <c:v>0.19902786662782476</c:v>
                </c:pt>
                <c:pt idx="58">
                  <c:v>0.20478870360461743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A1-418A-A918-05DCD154F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839520"/>
        <c:axId val="237840928"/>
      </c:lineChart>
      <c:catAx>
        <c:axId val="237839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Source: World</a:t>
                </a:r>
                <a:r>
                  <a:rPr lang="en-US" baseline="0"/>
                  <a:t> Bank</a:t>
                </a:r>
                <a:r>
                  <a:rPr lang="en-US"/>
                  <a:t>, BoJ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37840928"/>
        <c:crosses val="autoZero"/>
        <c:auto val="1"/>
        <c:lblAlgn val="ctr"/>
        <c:lblOffset val="100"/>
        <c:tickLblSkip val="3"/>
        <c:noMultiLvlLbl val="0"/>
      </c:catAx>
      <c:valAx>
        <c:axId val="2378409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78395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371475</xdr:colOff>
      <xdr:row>29</xdr:row>
      <xdr:rowOff>174625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hyperlink" Target="about:blank" TargetMode="External"/><Relationship Id="rId1" Type="http://schemas.openxmlformats.org/officeDocument/2006/relationships/hyperlink" Target="about:blank" TargetMode="External"/></Relationships>

</file>

<file path=xl/worksheets/_rels/sheet2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about:blank" TargetMode="External"/></Relationships>
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data.worldbank.org/indicator/NY.GDP.MKTP.CN?end=2017&amp;locations=JP&amp;start=1960&amp;view=cha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7"/>
  <sheetViews>
    <sheetView workbookViewId="0">
      <pane xSplit="1" ySplit="3" topLeftCell="B51" activePane="bottomRight" state="frozen"/>
      <selection pane="topRight" activeCell="B1" sqref="B1"/>
      <selection pane="bottomLeft" activeCell="A4" sqref="A4"/>
      <selection pane="bottomRight" activeCell="B66" sqref="B66:C66"/>
    </sheetView>
  </sheetViews>
  <sheetFormatPr baseColWidth="10" defaultColWidth="11" defaultRowHeight="16" x14ac:dyDescent="0.2"/>
  <cols>
    <col min="4" max="4" width="30.33203125" customWidth="1"/>
  </cols>
  <sheetData>
    <row r="1" spans="1:5" x14ac:dyDescent="0.2">
      <c r="B1" t="s">
        <v>0</v>
      </c>
      <c r="C1" t="s">
        <v>1</v>
      </c>
      <c r="E1" t="s">
        <v>3</v>
      </c>
    </row>
    <row r="2" spans="1:5" x14ac:dyDescent="0.2">
      <c r="E2" s="3" t="s">
        <v>2</v>
      </c>
    </row>
    <row r="3" spans="1:5" x14ac:dyDescent="0.2">
      <c r="E3" s="3" t="s">
        <v>12</v>
      </c>
    </row>
    <row r="9" spans="1:5" x14ac:dyDescent="0.2">
      <c r="A9">
        <v>1960</v>
      </c>
      <c r="B9" t="e">
        <v>#N/A</v>
      </c>
      <c r="C9">
        <v>7.1257313392874513E-2</v>
      </c>
    </row>
    <row r="10" spans="1:5" x14ac:dyDescent="0.2">
      <c r="A10">
        <v>1961</v>
      </c>
      <c r="B10" t="e">
        <v>#N/A</v>
      </c>
      <c r="C10">
        <v>7.0606487612092234E-2</v>
      </c>
    </row>
    <row r="11" spans="1:5" x14ac:dyDescent="0.2">
      <c r="A11">
        <v>1962</v>
      </c>
      <c r="B11" t="e">
        <v>#N/A</v>
      </c>
      <c r="C11">
        <v>7.3265278725029373E-2</v>
      </c>
    </row>
    <row r="12" spans="1:5" x14ac:dyDescent="0.2">
      <c r="A12">
        <v>1963</v>
      </c>
      <c r="B12" t="e">
        <v>#N/A</v>
      </c>
      <c r="C12">
        <v>7.4330535220682697E-2</v>
      </c>
    </row>
    <row r="13" spans="1:5" x14ac:dyDescent="0.2">
      <c r="A13">
        <v>1964</v>
      </c>
      <c r="B13" t="e">
        <v>#N/A</v>
      </c>
      <c r="C13">
        <v>7.2715800565239394E-2</v>
      </c>
    </row>
    <row r="14" spans="1:5" x14ac:dyDescent="0.2">
      <c r="A14">
        <v>1965</v>
      </c>
      <c r="B14" t="e">
        <v>#N/A</v>
      </c>
      <c r="C14">
        <v>7.3639136991065238E-2</v>
      </c>
    </row>
    <row r="15" spans="1:5" x14ac:dyDescent="0.2">
      <c r="A15">
        <v>1966</v>
      </c>
      <c r="B15" t="e">
        <v>#N/A</v>
      </c>
      <c r="C15">
        <v>7.35284346427824E-2</v>
      </c>
    </row>
    <row r="16" spans="1:5" x14ac:dyDescent="0.2">
      <c r="A16">
        <v>1967</v>
      </c>
      <c r="B16" t="e">
        <v>#N/A</v>
      </c>
      <c r="C16">
        <v>7.3823854828279273E-2</v>
      </c>
    </row>
    <row r="17" spans="1:3" x14ac:dyDescent="0.2">
      <c r="A17">
        <v>1968</v>
      </c>
      <c r="B17" t="e">
        <v>#N/A</v>
      </c>
      <c r="C17">
        <v>7.333014404907727E-2</v>
      </c>
    </row>
    <row r="18" spans="1:3" x14ac:dyDescent="0.2">
      <c r="A18">
        <v>1969</v>
      </c>
      <c r="B18" t="e">
        <v>#N/A</v>
      </c>
      <c r="C18">
        <v>7.4330359181632707E-2</v>
      </c>
    </row>
    <row r="19" spans="1:3" x14ac:dyDescent="0.2">
      <c r="A19">
        <v>1970</v>
      </c>
      <c r="B19" t="e">
        <v>#N/A</v>
      </c>
      <c r="C19">
        <v>6.9292500320860442E-2</v>
      </c>
    </row>
    <row r="20" spans="1:3" x14ac:dyDescent="0.2">
      <c r="A20">
        <v>1971</v>
      </c>
      <c r="B20" t="e">
        <v>#N/A</v>
      </c>
      <c r="C20">
        <v>7.2143160507916568E-2</v>
      </c>
    </row>
    <row r="21" spans="1:3" x14ac:dyDescent="0.2">
      <c r="A21">
        <v>1972</v>
      </c>
      <c r="B21" t="e">
        <v>#N/A</v>
      </c>
      <c r="C21">
        <v>7.9710973222468812E-2</v>
      </c>
    </row>
    <row r="22" spans="1:3" x14ac:dyDescent="0.2">
      <c r="A22">
        <v>1973</v>
      </c>
      <c r="B22" t="e">
        <v>#N/A</v>
      </c>
      <c r="C22">
        <v>7.894199121368739E-2</v>
      </c>
    </row>
    <row r="23" spans="1:3" x14ac:dyDescent="0.2">
      <c r="A23">
        <v>1974</v>
      </c>
      <c r="B23" t="e">
        <v>#N/A</v>
      </c>
      <c r="C23">
        <v>7.7390049841405281E-2</v>
      </c>
    </row>
    <row r="24" spans="1:3" x14ac:dyDescent="0.2">
      <c r="A24">
        <v>1975</v>
      </c>
      <c r="B24" t="e">
        <v>#N/A</v>
      </c>
      <c r="C24">
        <v>7.7218312020957997E-2</v>
      </c>
    </row>
    <row r="25" spans="1:3" x14ac:dyDescent="0.2">
      <c r="A25">
        <v>1976</v>
      </c>
      <c r="B25" t="e">
        <v>#N/A</v>
      </c>
      <c r="C25">
        <v>7.5329738164940208E-2</v>
      </c>
    </row>
    <row r="26" spans="1:3" x14ac:dyDescent="0.2">
      <c r="A26">
        <v>1977</v>
      </c>
      <c r="B26" t="e">
        <v>#N/A</v>
      </c>
      <c r="C26">
        <v>7.3332677122145348E-2</v>
      </c>
    </row>
    <row r="27" spans="1:3" x14ac:dyDescent="0.2">
      <c r="A27">
        <v>1978</v>
      </c>
      <c r="B27" t="e">
        <v>#N/A</v>
      </c>
      <c r="C27">
        <v>7.4293643965709866E-2</v>
      </c>
    </row>
    <row r="28" spans="1:3" x14ac:dyDescent="0.2">
      <c r="A28">
        <v>1979</v>
      </c>
      <c r="B28" t="e">
        <v>#N/A</v>
      </c>
      <c r="C28">
        <v>7.5887770036381669E-2</v>
      </c>
    </row>
    <row r="29" spans="1:3" x14ac:dyDescent="0.2">
      <c r="A29">
        <v>1980</v>
      </c>
      <c r="B29" t="e">
        <v>#N/A</v>
      </c>
      <c r="C29">
        <v>7.0933915744778989E-2</v>
      </c>
    </row>
    <row r="30" spans="1:3" x14ac:dyDescent="0.2">
      <c r="A30">
        <v>1981</v>
      </c>
      <c r="B30" t="e">
        <v>#N/A</v>
      </c>
      <c r="C30">
        <v>6.9944020530393294E-2</v>
      </c>
    </row>
    <row r="31" spans="1:3" x14ac:dyDescent="0.2">
      <c r="A31">
        <v>1982</v>
      </c>
      <c r="B31" s="4">
        <v>5.6562342965935548E-2</v>
      </c>
      <c r="C31" s="4">
        <v>7.1273117183684731E-2</v>
      </c>
    </row>
    <row r="32" spans="1:3" x14ac:dyDescent="0.2">
      <c r="A32">
        <v>1983</v>
      </c>
      <c r="B32">
        <v>5.5959978855680541E-2</v>
      </c>
      <c r="C32">
        <v>7.0836179271591068E-2</v>
      </c>
    </row>
    <row r="33" spans="1:3" x14ac:dyDescent="0.2">
      <c r="A33">
        <v>1984</v>
      </c>
      <c r="B33">
        <v>5.6808133476695964E-2</v>
      </c>
      <c r="C33">
        <v>7.1560390655711584E-2</v>
      </c>
    </row>
    <row r="34" spans="1:3" x14ac:dyDescent="0.2">
      <c r="A34">
        <v>1985</v>
      </c>
      <c r="B34">
        <v>5.6963133005280414E-2</v>
      </c>
      <c r="C34">
        <v>7.1327535467475403E-2</v>
      </c>
    </row>
    <row r="35" spans="1:3" x14ac:dyDescent="0.2">
      <c r="A35">
        <v>1986</v>
      </c>
      <c r="B35">
        <v>5.9592150361586646E-2</v>
      </c>
      <c r="C35">
        <v>7.6707574937604328E-2</v>
      </c>
    </row>
    <row r="36" spans="1:3" x14ac:dyDescent="0.2">
      <c r="A36">
        <v>1987</v>
      </c>
      <c r="B36">
        <v>6.441436363194647E-2</v>
      </c>
      <c r="C36">
        <v>8.1620826168978408E-2</v>
      </c>
    </row>
    <row r="37" spans="1:3" x14ac:dyDescent="0.2">
      <c r="A37">
        <v>1988</v>
      </c>
      <c r="B37">
        <v>6.6189430278420919E-2</v>
      </c>
      <c r="C37">
        <v>8.3284176918383079E-2</v>
      </c>
    </row>
    <row r="38" spans="1:3" x14ac:dyDescent="0.2">
      <c r="A38">
        <v>1989</v>
      </c>
      <c r="B38">
        <v>6.9882890667744793E-2</v>
      </c>
      <c r="C38">
        <v>8.6724445475756959E-2</v>
      </c>
    </row>
    <row r="39" spans="1:3" x14ac:dyDescent="0.2">
      <c r="A39">
        <v>1990</v>
      </c>
      <c r="B39">
        <v>6.503625924117383E-2</v>
      </c>
      <c r="C39">
        <v>8.170966813893478E-2</v>
      </c>
    </row>
    <row r="40" spans="1:3" x14ac:dyDescent="0.2">
      <c r="A40">
        <v>1991</v>
      </c>
      <c r="B40">
        <v>6.160481180932862E-2</v>
      </c>
      <c r="C40">
        <v>7.7468274524309447E-2</v>
      </c>
    </row>
    <row r="41" spans="1:3" x14ac:dyDescent="0.2">
      <c r="A41">
        <v>1992</v>
      </c>
      <c r="B41">
        <v>6.1469636352104146E-2</v>
      </c>
      <c r="C41">
        <v>7.7151908936325966E-2</v>
      </c>
    </row>
    <row r="42" spans="1:3" x14ac:dyDescent="0.2">
      <c r="A42">
        <v>1993</v>
      </c>
      <c r="B42">
        <v>6.4555786396280165E-2</v>
      </c>
      <c r="C42">
        <v>8.0828846072309016E-2</v>
      </c>
    </row>
    <row r="43" spans="1:3" x14ac:dyDescent="0.2">
      <c r="A43">
        <v>1994</v>
      </c>
      <c r="B43">
        <v>6.6901850050355136E-2</v>
      </c>
      <c r="C43">
        <v>8.3309988461485546E-2</v>
      </c>
    </row>
    <row r="44" spans="1:3" x14ac:dyDescent="0.2">
      <c r="A44">
        <v>1995</v>
      </c>
      <c r="B44">
        <v>7.2965770394877144E-2</v>
      </c>
      <c r="C44">
        <v>8.9510765660628197E-2</v>
      </c>
    </row>
    <row r="45" spans="1:3" x14ac:dyDescent="0.2">
      <c r="A45">
        <v>1996</v>
      </c>
      <c r="B45">
        <v>7.6824020377062374E-2</v>
      </c>
      <c r="C45">
        <v>9.3490595121517042E-2</v>
      </c>
    </row>
    <row r="46" spans="1:3" x14ac:dyDescent="0.2">
      <c r="A46">
        <v>1997</v>
      </c>
      <c r="B46">
        <v>8.2443168255662114E-2</v>
      </c>
      <c r="C46">
        <v>9.9214348231043206E-2</v>
      </c>
    </row>
    <row r="47" spans="1:3" x14ac:dyDescent="0.2">
      <c r="A47">
        <v>1998</v>
      </c>
      <c r="B47">
        <v>8.7595990656154879E-2</v>
      </c>
      <c r="C47">
        <v>0.10481553559172603</v>
      </c>
    </row>
    <row r="48" spans="1:3" x14ac:dyDescent="0.2">
      <c r="A48">
        <v>1999</v>
      </c>
      <c r="B48">
        <v>9.9860714424543515E-2</v>
      </c>
      <c r="C48">
        <v>0.11780292110986626</v>
      </c>
    </row>
    <row r="49" spans="1:3" x14ac:dyDescent="0.2">
      <c r="A49">
        <v>2000</v>
      </c>
      <c r="B49">
        <v>0.10085189840252437</v>
      </c>
      <c r="C49">
        <v>0.11928761016582305</v>
      </c>
    </row>
    <row r="50" spans="1:3" x14ac:dyDescent="0.2">
      <c r="A50">
        <v>2001</v>
      </c>
      <c r="B50">
        <v>0.11834475769830116</v>
      </c>
      <c r="C50">
        <v>0.13785030735843826</v>
      </c>
    </row>
    <row r="51" spans="1:3" x14ac:dyDescent="0.2">
      <c r="A51">
        <v>2002</v>
      </c>
      <c r="B51">
        <v>0.12521110060695423</v>
      </c>
      <c r="C51">
        <v>0.14604634775116079</v>
      </c>
    </row>
    <row r="52" spans="1:3" x14ac:dyDescent="0.2">
      <c r="A52">
        <v>2003</v>
      </c>
      <c r="B52">
        <v>0.12561857211292107</v>
      </c>
      <c r="C52">
        <v>0.1470048449681966</v>
      </c>
    </row>
    <row r="53" spans="1:3" x14ac:dyDescent="0.2">
      <c r="A53">
        <v>2004</v>
      </c>
      <c r="B53">
        <v>0.12995392784242485</v>
      </c>
      <c r="C53">
        <v>0.15187496136979539</v>
      </c>
    </row>
    <row r="54" spans="1:3" x14ac:dyDescent="0.2">
      <c r="A54">
        <v>2005</v>
      </c>
      <c r="B54">
        <v>0.13057034400442025</v>
      </c>
      <c r="C54">
        <v>0.15154231904586013</v>
      </c>
    </row>
    <row r="55" spans="1:3" x14ac:dyDescent="0.2">
      <c r="A55">
        <v>2006</v>
      </c>
      <c r="B55">
        <v>0.13162055778577159</v>
      </c>
      <c r="C55">
        <v>0.15256158094532776</v>
      </c>
    </row>
    <row r="56" spans="1:3" x14ac:dyDescent="0.2">
      <c r="A56">
        <v>2007</v>
      </c>
      <c r="B56">
        <v>0.13130345943355523</v>
      </c>
      <c r="C56">
        <v>0.1523338302411075</v>
      </c>
    </row>
    <row r="57" spans="1:3" x14ac:dyDescent="0.2">
      <c r="A57">
        <v>2008</v>
      </c>
      <c r="B57">
        <v>0.13494234953929754</v>
      </c>
      <c r="C57">
        <v>0.15636459588216758</v>
      </c>
    </row>
    <row r="58" spans="1:3" x14ac:dyDescent="0.2">
      <c r="A58">
        <v>2009</v>
      </c>
      <c r="B58">
        <v>0.14444219725802399</v>
      </c>
      <c r="C58">
        <v>0.16721600160163105</v>
      </c>
    </row>
    <row r="59" spans="1:3" x14ac:dyDescent="0.2">
      <c r="A59">
        <v>2010</v>
      </c>
      <c r="B59">
        <v>0.14810776932087469</v>
      </c>
      <c r="C59">
        <v>0.17073235563867895</v>
      </c>
    </row>
    <row r="60" spans="1:3" x14ac:dyDescent="0.2">
      <c r="A60">
        <v>2011</v>
      </c>
      <c r="B60">
        <v>0.15068156126725524</v>
      </c>
      <c r="C60">
        <v>0.17367465153736658</v>
      </c>
    </row>
    <row r="61" spans="1:3" x14ac:dyDescent="0.2">
      <c r="A61">
        <v>2012</v>
      </c>
      <c r="B61">
        <v>0.1544390100800635</v>
      </c>
      <c r="C61">
        <v>0.17761535744908855</v>
      </c>
    </row>
    <row r="62" spans="1:3" x14ac:dyDescent="0.2">
      <c r="A62">
        <v>2013</v>
      </c>
      <c r="B62">
        <v>0.15774035942919332</v>
      </c>
      <c r="C62">
        <v>0.18128363140025072</v>
      </c>
    </row>
    <row r="63" spans="1:3" x14ac:dyDescent="0.2">
      <c r="A63">
        <v>2014</v>
      </c>
      <c r="B63">
        <v>0.16029820423604138</v>
      </c>
      <c r="C63">
        <v>0.18350594306797749</v>
      </c>
    </row>
    <row r="64" spans="1:3" x14ac:dyDescent="0.2">
      <c r="A64">
        <v>2015</v>
      </c>
      <c r="B64">
        <v>0.16585724656560383</v>
      </c>
      <c r="C64">
        <v>0.18846029348903673</v>
      </c>
    </row>
    <row r="65" spans="1:3" x14ac:dyDescent="0.2">
      <c r="A65">
        <v>2016</v>
      </c>
      <c r="B65">
        <v>0.17154818553696582</v>
      </c>
      <c r="C65">
        <v>0.19409994469266914</v>
      </c>
    </row>
    <row r="66" spans="1:3" x14ac:dyDescent="0.2">
      <c r="A66">
        <v>2017</v>
      </c>
      <c r="B66" s="6">
        <v>0.17628998069127857</v>
      </c>
      <c r="C66" s="6">
        <v>0.19902786662782476</v>
      </c>
    </row>
    <row r="67" spans="1:3" x14ac:dyDescent="0.2">
      <c r="A67">
        <v>2018</v>
      </c>
      <c r="B67">
        <v>0.18162892875861966</v>
      </c>
      <c r="C67">
        <v>0.20478870360461743</v>
      </c>
    </row>
  </sheetData>
  <phoneticPr fontId="4" type="noConversion"/>
  <hyperlinks>
    <hyperlink ref="E2" r:id="rId1" xr:uid="{00000000-0004-0000-0000-000000000000}"/>
    <hyperlink ref="E3" r:id="rId2" xr:uid="{F6BF02C1-B9CD-9749-B0A8-E90AA470A76F}"/>
  </hyperlinks>
  <pageMargins left="0.75" right="0.75" top="1" bottom="1" header="0.5" footer="0.5"/>
  <pageSetup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3:C34"/>
  <sheetViews>
    <sheetView zoomScale="70" zoomScaleNormal="70" workbookViewId="0">
      <selection activeCell="G41" sqref="G41"/>
    </sheetView>
  </sheetViews>
  <sheetFormatPr baseColWidth="10" defaultColWidth="8.83203125" defaultRowHeight="16" x14ac:dyDescent="0.2"/>
  <sheetData>
    <row r="33" spans="1:3" x14ac:dyDescent="0.2">
      <c r="A33" t="s">
        <v>13</v>
      </c>
    </row>
    <row r="34" spans="1:3" x14ac:dyDescent="0.2">
      <c r="A34" t="s">
        <v>11</v>
      </c>
      <c r="C34" s="3" t="s">
        <v>12</v>
      </c>
    </row>
  </sheetData>
  <phoneticPr fontId="4" type="noConversion"/>
  <hyperlinks>
    <hyperlink ref="C34" r:id="rId1" xr:uid="{4E6A2A49-6E21-C543-A71B-F24068547C7B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2"/>
  <sheetViews>
    <sheetView tabSelected="1" topLeftCell="A29" zoomScale="115" zoomScaleNormal="70" workbookViewId="0">
      <selection activeCell="C55" sqref="C55"/>
    </sheetView>
  </sheetViews>
  <sheetFormatPr baseColWidth="10" defaultColWidth="8.83203125" defaultRowHeight="16" x14ac:dyDescent="0.2"/>
  <cols>
    <col min="1" max="1" width="18" customWidth="1"/>
    <col min="2" max="2" width="22" customWidth="1"/>
    <col min="3" max="3" width="35.83203125" customWidth="1"/>
    <col min="4" max="4" width="31.83203125" customWidth="1"/>
    <col min="5" max="6" width="12.1640625" customWidth="1"/>
  </cols>
  <sheetData>
    <row r="1" spans="1:6" x14ac:dyDescent="0.2">
      <c r="A1" t="s">
        <v>4</v>
      </c>
      <c r="B1" t="s">
        <v>8</v>
      </c>
      <c r="C1" t="s">
        <v>9</v>
      </c>
      <c r="D1" t="s">
        <v>7</v>
      </c>
      <c r="E1" t="s">
        <v>5</v>
      </c>
      <c r="F1" t="s">
        <v>6</v>
      </c>
    </row>
    <row r="2" spans="1:6" x14ac:dyDescent="0.2">
      <c r="A2">
        <v>1960</v>
      </c>
      <c r="B2">
        <v>11366</v>
      </c>
      <c r="C2" t="s">
        <v>10</v>
      </c>
      <c r="D2" s="2">
        <v>15950643.462144</v>
      </c>
      <c r="E2" t="e">
        <v>#N/A</v>
      </c>
      <c r="F2">
        <f t="shared" ref="F2:F26" si="0">B2/D2*100</f>
        <v>7.1257313392874513E-2</v>
      </c>
    </row>
    <row r="3" spans="1:6" x14ac:dyDescent="0.2">
      <c r="A3">
        <v>1961</v>
      </c>
      <c r="B3">
        <v>13601</v>
      </c>
      <c r="C3" t="s">
        <v>10</v>
      </c>
      <c r="D3" s="2">
        <v>19263102.386176001</v>
      </c>
      <c r="E3" t="e">
        <v>#N/A</v>
      </c>
      <c r="F3">
        <f t="shared" si="0"/>
        <v>7.0606487612092234E-2</v>
      </c>
    </row>
    <row r="4" spans="1:6" x14ac:dyDescent="0.2">
      <c r="A4">
        <v>1962</v>
      </c>
      <c r="B4">
        <v>16016</v>
      </c>
      <c r="C4" t="s">
        <v>10</v>
      </c>
      <c r="D4" s="2">
        <v>21860286.726144001</v>
      </c>
      <c r="E4" t="e">
        <v>#N/A</v>
      </c>
      <c r="F4">
        <f t="shared" si="0"/>
        <v>7.3265278725029373E-2</v>
      </c>
    </row>
    <row r="5" spans="1:6" x14ac:dyDescent="0.2">
      <c r="A5">
        <v>1963</v>
      </c>
      <c r="B5">
        <v>18597</v>
      </c>
      <c r="C5" t="s">
        <v>10</v>
      </c>
      <c r="D5" s="2">
        <v>25019327.447039999</v>
      </c>
      <c r="E5" t="e">
        <v>#N/A</v>
      </c>
      <c r="F5">
        <f t="shared" si="0"/>
        <v>7.4330535220682697E-2</v>
      </c>
    </row>
    <row r="6" spans="1:6" x14ac:dyDescent="0.2">
      <c r="A6">
        <v>1964</v>
      </c>
      <c r="B6">
        <v>21400</v>
      </c>
      <c r="C6" t="s">
        <v>10</v>
      </c>
      <c r="D6" s="2">
        <v>29429642.297343999</v>
      </c>
      <c r="E6" t="e">
        <v>#N/A</v>
      </c>
      <c r="F6">
        <f t="shared" si="0"/>
        <v>7.2715800565239394E-2</v>
      </c>
    </row>
    <row r="7" spans="1:6" x14ac:dyDescent="0.2">
      <c r="A7">
        <v>1965</v>
      </c>
      <c r="B7">
        <v>24111</v>
      </c>
      <c r="C7" t="s">
        <v>10</v>
      </c>
      <c r="D7" s="2">
        <v>32742100.172800001</v>
      </c>
      <c r="E7" t="e">
        <v>#N/A</v>
      </c>
      <c r="F7">
        <f t="shared" si="0"/>
        <v>7.3639136991065238E-2</v>
      </c>
    </row>
    <row r="8" spans="1:6" x14ac:dyDescent="0.2">
      <c r="A8">
        <v>1966</v>
      </c>
      <c r="B8">
        <v>27960</v>
      </c>
      <c r="C8" t="s">
        <v>10</v>
      </c>
      <c r="D8" s="2">
        <v>38026105.323519997</v>
      </c>
      <c r="E8" t="e">
        <v>#N/A</v>
      </c>
      <c r="F8">
        <f t="shared" si="0"/>
        <v>7.35284346427824E-2</v>
      </c>
    </row>
    <row r="9" spans="1:6" x14ac:dyDescent="0.2">
      <c r="A9">
        <v>1967</v>
      </c>
      <c r="B9">
        <v>32897</v>
      </c>
      <c r="C9" t="s">
        <v>10</v>
      </c>
      <c r="D9" s="2">
        <v>44561476.878335997</v>
      </c>
      <c r="E9" t="e">
        <v>#N/A</v>
      </c>
      <c r="F9">
        <f t="shared" si="0"/>
        <v>7.3823854828279273E-2</v>
      </c>
    </row>
    <row r="10" spans="1:6" x14ac:dyDescent="0.2">
      <c r="A10">
        <v>1968</v>
      </c>
      <c r="B10">
        <v>38701</v>
      </c>
      <c r="C10" t="s">
        <v>10</v>
      </c>
      <c r="D10" s="2">
        <v>52776386.166784003</v>
      </c>
      <c r="E10" t="e">
        <v>#N/A</v>
      </c>
      <c r="F10">
        <f t="shared" si="0"/>
        <v>7.333014404907727E-2</v>
      </c>
    </row>
    <row r="11" spans="1:6" x14ac:dyDescent="0.2">
      <c r="A11">
        <v>1969</v>
      </c>
      <c r="B11">
        <v>46080</v>
      </c>
      <c r="C11" t="s">
        <v>10</v>
      </c>
      <c r="D11" s="2">
        <v>61993511.81312</v>
      </c>
      <c r="E11" t="e">
        <v>#N/A</v>
      </c>
      <c r="F11">
        <f t="shared" si="0"/>
        <v>7.4330359181632707E-2</v>
      </c>
    </row>
    <row r="12" spans="1:6" x14ac:dyDescent="0.2">
      <c r="A12">
        <v>1970</v>
      </c>
      <c r="B12">
        <v>53036</v>
      </c>
      <c r="C12" t="s">
        <v>10</v>
      </c>
      <c r="D12" s="2">
        <v>76539307.651500002</v>
      </c>
      <c r="E12" t="e">
        <v>#N/A</v>
      </c>
      <c r="F12">
        <f t="shared" si="0"/>
        <v>6.9292500320860442E-2</v>
      </c>
    </row>
    <row r="13" spans="1:6" x14ac:dyDescent="0.2">
      <c r="A13">
        <v>1971</v>
      </c>
      <c r="B13">
        <v>60756</v>
      </c>
      <c r="C13" t="s">
        <v>10</v>
      </c>
      <c r="D13" s="2">
        <v>84215883.490899995</v>
      </c>
      <c r="E13" t="e">
        <v>#N/A</v>
      </c>
      <c r="F13">
        <f t="shared" si="0"/>
        <v>7.2143160507916568E-2</v>
      </c>
    </row>
    <row r="14" spans="1:6" x14ac:dyDescent="0.2">
      <c r="A14">
        <v>1972</v>
      </c>
      <c r="B14">
        <v>76856</v>
      </c>
      <c r="C14" t="s">
        <v>10</v>
      </c>
      <c r="D14" s="2">
        <v>96418343.539100006</v>
      </c>
      <c r="E14" t="e">
        <v>#N/A</v>
      </c>
      <c r="F14">
        <f t="shared" si="0"/>
        <v>7.9710973222468812E-2</v>
      </c>
    </row>
    <row r="15" spans="1:6" x14ac:dyDescent="0.2">
      <c r="A15">
        <v>1973</v>
      </c>
      <c r="B15">
        <v>92676</v>
      </c>
      <c r="C15" t="s">
        <v>10</v>
      </c>
      <c r="D15" s="2">
        <v>117397596.1021</v>
      </c>
      <c r="E15" t="e">
        <v>#N/A</v>
      </c>
      <c r="F15">
        <f t="shared" si="0"/>
        <v>7.894199121368739E-2</v>
      </c>
    </row>
    <row r="16" spans="1:6" x14ac:dyDescent="0.2">
      <c r="A16">
        <v>1974</v>
      </c>
      <c r="B16">
        <v>108416</v>
      </c>
      <c r="C16" t="s">
        <v>10</v>
      </c>
      <c r="D16" s="2">
        <v>140090360.74039999</v>
      </c>
      <c r="E16" t="e">
        <v>#N/A</v>
      </c>
      <c r="F16">
        <f t="shared" si="0"/>
        <v>7.7390049841405281E-2</v>
      </c>
    </row>
    <row r="17" spans="1:6" x14ac:dyDescent="0.2">
      <c r="A17">
        <v>1975</v>
      </c>
      <c r="B17">
        <v>119524</v>
      </c>
      <c r="C17" t="s">
        <v>10</v>
      </c>
      <c r="D17" s="2">
        <v>154787118.32960001</v>
      </c>
      <c r="E17" t="e">
        <v>#N/A</v>
      </c>
      <c r="F17">
        <f t="shared" si="0"/>
        <v>7.7218312020957997E-2</v>
      </c>
    </row>
    <row r="18" spans="1:6" x14ac:dyDescent="0.2">
      <c r="A18">
        <v>1976</v>
      </c>
      <c r="B18">
        <v>130944</v>
      </c>
      <c r="C18" t="s">
        <v>10</v>
      </c>
      <c r="D18" s="2">
        <v>173827764.69139999</v>
      </c>
      <c r="E18" t="e">
        <v>#N/A</v>
      </c>
      <c r="F18">
        <f t="shared" si="0"/>
        <v>7.5329738164940208E-2</v>
      </c>
    </row>
    <row r="19" spans="1:6" x14ac:dyDescent="0.2">
      <c r="A19">
        <v>1977</v>
      </c>
      <c r="B19">
        <v>142050</v>
      </c>
      <c r="C19" t="s">
        <v>10</v>
      </c>
      <c r="D19" s="2">
        <v>193706278.80309999</v>
      </c>
      <c r="E19" t="e">
        <v>#N/A</v>
      </c>
      <c r="F19">
        <f t="shared" si="0"/>
        <v>7.3332677122145348E-2</v>
      </c>
    </row>
    <row r="20" spans="1:6" x14ac:dyDescent="0.2">
      <c r="A20">
        <v>1978</v>
      </c>
      <c r="B20">
        <v>158473</v>
      </c>
      <c r="C20" t="s">
        <v>10</v>
      </c>
      <c r="D20" s="2">
        <v>213306268.93619999</v>
      </c>
      <c r="E20" t="e">
        <v>#N/A</v>
      </c>
      <c r="F20">
        <f t="shared" si="0"/>
        <v>7.4293643965709866E-2</v>
      </c>
    </row>
    <row r="21" spans="1:6" x14ac:dyDescent="0.2">
      <c r="A21">
        <v>1979</v>
      </c>
      <c r="B21">
        <v>175449</v>
      </c>
      <c r="C21" t="s">
        <v>10</v>
      </c>
      <c r="D21" s="2">
        <v>231195355.8734</v>
      </c>
      <c r="E21" t="e">
        <v>#N/A</v>
      </c>
      <c r="F21">
        <f t="shared" si="0"/>
        <v>7.5887770036381669E-2</v>
      </c>
    </row>
    <row r="22" spans="1:6" x14ac:dyDescent="0.2">
      <c r="A22">
        <v>1980</v>
      </c>
      <c r="B22">
        <v>177786</v>
      </c>
      <c r="C22" t="s">
        <v>10</v>
      </c>
      <c r="D22" s="2">
        <v>250636100</v>
      </c>
      <c r="E22" t="e">
        <v>#N/A</v>
      </c>
      <c r="F22">
        <f t="shared" si="0"/>
        <v>7.0933915744778989E-2</v>
      </c>
    </row>
    <row r="23" spans="1:6" x14ac:dyDescent="0.2">
      <c r="A23">
        <v>1981</v>
      </c>
      <c r="B23">
        <v>188031</v>
      </c>
      <c r="C23" t="s">
        <v>10</v>
      </c>
      <c r="D23" s="2">
        <v>268830700</v>
      </c>
      <c r="E23" t="e">
        <v>#N/A</v>
      </c>
      <c r="F23">
        <f t="shared" si="0"/>
        <v>6.9944020530393294E-2</v>
      </c>
    </row>
    <row r="24" spans="1:6" s="4" customFormat="1" x14ac:dyDescent="0.2">
      <c r="A24" s="4">
        <v>1982</v>
      </c>
      <c r="B24" s="4">
        <v>201405</v>
      </c>
      <c r="C24" s="4">
        <v>159835</v>
      </c>
      <c r="D24" s="5">
        <v>282582000</v>
      </c>
      <c r="E24" s="4">
        <f t="shared" ref="E24:E60" si="1">C24*100/D24</f>
        <v>5.6562342965935548E-2</v>
      </c>
      <c r="F24" s="4">
        <f t="shared" si="0"/>
        <v>7.1273117183684731E-2</v>
      </c>
    </row>
    <row r="25" spans="1:6" x14ac:dyDescent="0.2">
      <c r="A25">
        <v>1983</v>
      </c>
      <c r="B25">
        <v>209182</v>
      </c>
      <c r="C25">
        <v>165252</v>
      </c>
      <c r="D25" s="2">
        <v>295303900</v>
      </c>
      <c r="E25">
        <f t="shared" si="1"/>
        <v>5.5959978855680541E-2</v>
      </c>
      <c r="F25">
        <f t="shared" si="0"/>
        <v>7.0836179271591068E-2</v>
      </c>
    </row>
    <row r="26" spans="1:6" x14ac:dyDescent="0.2">
      <c r="A26">
        <v>1984</v>
      </c>
      <c r="B26">
        <v>224088</v>
      </c>
      <c r="C26">
        <v>177892</v>
      </c>
      <c r="D26" s="2">
        <v>313145300</v>
      </c>
      <c r="E26">
        <f t="shared" si="1"/>
        <v>5.6808133476695964E-2</v>
      </c>
      <c r="F26">
        <f t="shared" si="0"/>
        <v>7.1560390655711584E-2</v>
      </c>
    </row>
    <row r="27" spans="1:6" x14ac:dyDescent="0.2">
      <c r="A27">
        <v>1985</v>
      </c>
      <c r="B27">
        <v>238010</v>
      </c>
      <c r="C27">
        <v>190078</v>
      </c>
      <c r="D27" s="2">
        <v>333686000</v>
      </c>
      <c r="E27">
        <f t="shared" si="1"/>
        <v>5.6963133005280414E-2</v>
      </c>
      <c r="F27">
        <f t="shared" ref="F27:F60" si="2">B27/D27*100</f>
        <v>7.1327535467475403E-2</v>
      </c>
    </row>
    <row r="28" spans="1:6" x14ac:dyDescent="0.2">
      <c r="A28">
        <v>1986</v>
      </c>
      <c r="B28">
        <v>268741</v>
      </c>
      <c r="C28">
        <v>208778</v>
      </c>
      <c r="D28" s="2">
        <v>350344800</v>
      </c>
      <c r="E28">
        <f t="shared" si="1"/>
        <v>5.9592150361586646E-2</v>
      </c>
      <c r="F28">
        <f t="shared" si="2"/>
        <v>7.6707574937604328E-2</v>
      </c>
    </row>
    <row r="29" spans="1:6" x14ac:dyDescent="0.2">
      <c r="A29">
        <v>1987</v>
      </c>
      <c r="B29">
        <v>299009</v>
      </c>
      <c r="C29">
        <v>235975</v>
      </c>
      <c r="D29" s="2">
        <v>366339100</v>
      </c>
      <c r="E29">
        <f t="shared" si="1"/>
        <v>6.441436363194647E-2</v>
      </c>
      <c r="F29">
        <f t="shared" si="2"/>
        <v>8.1620826168978408E-2</v>
      </c>
    </row>
    <row r="30" spans="1:6" x14ac:dyDescent="0.2">
      <c r="A30">
        <v>1988</v>
      </c>
      <c r="B30">
        <v>327841</v>
      </c>
      <c r="C30">
        <v>260549</v>
      </c>
      <c r="D30" s="2">
        <v>393641400</v>
      </c>
      <c r="E30">
        <f t="shared" si="1"/>
        <v>6.6189430278420919E-2</v>
      </c>
      <c r="F30">
        <f t="shared" si="2"/>
        <v>8.3284176918383079E-2</v>
      </c>
    </row>
    <row r="31" spans="1:6" x14ac:dyDescent="0.2">
      <c r="A31">
        <v>1989</v>
      </c>
      <c r="B31">
        <v>365517</v>
      </c>
      <c r="C31">
        <v>294535</v>
      </c>
      <c r="D31" s="2">
        <v>421469400</v>
      </c>
      <c r="E31">
        <f t="shared" si="1"/>
        <v>6.9882890667744793E-2</v>
      </c>
      <c r="F31">
        <f t="shared" si="2"/>
        <v>8.6724445475756959E-2</v>
      </c>
    </row>
    <row r="32" spans="1:6" x14ac:dyDescent="0.2">
      <c r="A32">
        <v>1990</v>
      </c>
      <c r="B32">
        <v>370642</v>
      </c>
      <c r="C32">
        <v>295010</v>
      </c>
      <c r="D32" s="2">
        <v>453608500</v>
      </c>
      <c r="E32">
        <f t="shared" si="1"/>
        <v>6.503625924117383E-2</v>
      </c>
      <c r="F32">
        <f t="shared" si="2"/>
        <v>8.170966813893478E-2</v>
      </c>
    </row>
    <row r="33" spans="1:6" x14ac:dyDescent="0.2">
      <c r="A33">
        <v>1991</v>
      </c>
      <c r="B33">
        <v>374052</v>
      </c>
      <c r="C33">
        <v>297456</v>
      </c>
      <c r="D33" s="2">
        <v>482845400</v>
      </c>
      <c r="E33">
        <f t="shared" si="1"/>
        <v>6.160481180932862E-2</v>
      </c>
      <c r="F33">
        <f t="shared" si="2"/>
        <v>7.7468274524309447E-2</v>
      </c>
    </row>
    <row r="34" spans="1:6" x14ac:dyDescent="0.2">
      <c r="A34">
        <v>1992</v>
      </c>
      <c r="B34">
        <v>381945</v>
      </c>
      <c r="C34">
        <v>304309</v>
      </c>
      <c r="D34" s="2">
        <v>495055800</v>
      </c>
      <c r="E34">
        <f t="shared" si="1"/>
        <v>6.1469636352104146E-2</v>
      </c>
      <c r="F34">
        <f t="shared" si="2"/>
        <v>7.7151908936325966E-2</v>
      </c>
    </row>
    <row r="35" spans="1:6" x14ac:dyDescent="0.2">
      <c r="A35">
        <v>1993</v>
      </c>
      <c r="B35">
        <v>400338</v>
      </c>
      <c r="C35">
        <v>319739</v>
      </c>
      <c r="D35" s="2">
        <v>495291000</v>
      </c>
      <c r="E35">
        <f t="shared" si="1"/>
        <v>6.4555786396280165E-2</v>
      </c>
      <c r="F35">
        <f t="shared" si="2"/>
        <v>8.0828846072309016E-2</v>
      </c>
    </row>
    <row r="36" spans="1:6" x14ac:dyDescent="0.2">
      <c r="A36">
        <v>1994</v>
      </c>
      <c r="B36">
        <v>417831</v>
      </c>
      <c r="C36">
        <v>335538</v>
      </c>
      <c r="D36" s="2">
        <v>501537700</v>
      </c>
      <c r="E36">
        <f t="shared" si="1"/>
        <v>6.6901850050355136E-2</v>
      </c>
      <c r="F36">
        <f t="shared" si="2"/>
        <v>8.3309988461485546E-2</v>
      </c>
    </row>
    <row r="37" spans="1:6" x14ac:dyDescent="0.2">
      <c r="A37">
        <v>1995</v>
      </c>
      <c r="B37">
        <v>458780</v>
      </c>
      <c r="C37">
        <v>373980</v>
      </c>
      <c r="D37" s="2">
        <v>512541700</v>
      </c>
      <c r="E37">
        <f t="shared" si="1"/>
        <v>7.2965770394877144E-2</v>
      </c>
      <c r="F37">
        <f t="shared" si="2"/>
        <v>8.9510765660628197E-2</v>
      </c>
    </row>
    <row r="38" spans="1:6" x14ac:dyDescent="0.2">
      <c r="A38">
        <v>1996</v>
      </c>
      <c r="B38">
        <v>491580</v>
      </c>
      <c r="C38">
        <v>403946</v>
      </c>
      <c r="D38" s="2">
        <v>525806900</v>
      </c>
      <c r="E38">
        <f t="shared" si="1"/>
        <v>7.6824020377062374E-2</v>
      </c>
      <c r="F38">
        <f t="shared" si="2"/>
        <v>9.3490595121517042E-2</v>
      </c>
    </row>
    <row r="39" spans="1:6" x14ac:dyDescent="0.2">
      <c r="A39">
        <v>1997</v>
      </c>
      <c r="B39">
        <v>529946</v>
      </c>
      <c r="C39">
        <v>440364</v>
      </c>
      <c r="D39" s="2">
        <v>534142500</v>
      </c>
      <c r="E39">
        <f t="shared" si="1"/>
        <v>8.2443168255662114E-2</v>
      </c>
      <c r="F39">
        <f t="shared" si="2"/>
        <v>9.9214348231043206E-2</v>
      </c>
    </row>
    <row r="40" spans="1:6" x14ac:dyDescent="0.2">
      <c r="A40">
        <v>1998</v>
      </c>
      <c r="B40">
        <v>553297</v>
      </c>
      <c r="C40">
        <v>462399</v>
      </c>
      <c r="D40" s="2">
        <v>527876900</v>
      </c>
      <c r="E40">
        <f t="shared" si="1"/>
        <v>8.7595990656154879E-2</v>
      </c>
      <c r="F40">
        <f t="shared" si="2"/>
        <v>0.10481553559172603</v>
      </c>
    </row>
    <row r="41" spans="1:6" x14ac:dyDescent="0.2">
      <c r="A41">
        <v>1999</v>
      </c>
      <c r="B41">
        <v>612165</v>
      </c>
      <c r="C41">
        <v>518928</v>
      </c>
      <c r="D41" s="2">
        <v>519651800</v>
      </c>
      <c r="E41">
        <f t="shared" si="1"/>
        <v>9.9860714424543515E-2</v>
      </c>
      <c r="F41">
        <f t="shared" si="2"/>
        <v>0.11780292110986626</v>
      </c>
    </row>
    <row r="42" spans="1:6" x14ac:dyDescent="0.2">
      <c r="A42">
        <v>2000</v>
      </c>
      <c r="B42">
        <v>628295</v>
      </c>
      <c r="C42">
        <v>531193</v>
      </c>
      <c r="D42" s="2">
        <v>526706000</v>
      </c>
      <c r="E42">
        <f t="shared" si="1"/>
        <v>0.10085189840252437</v>
      </c>
      <c r="F42">
        <f t="shared" si="2"/>
        <v>0.11928761016582305</v>
      </c>
    </row>
    <row r="43" spans="1:6" x14ac:dyDescent="0.2">
      <c r="A43">
        <v>2001</v>
      </c>
      <c r="B43">
        <v>720964</v>
      </c>
      <c r="C43">
        <v>618949</v>
      </c>
      <c r="D43" s="2">
        <v>523005000</v>
      </c>
      <c r="E43">
        <f t="shared" si="1"/>
        <v>0.11834475769830116</v>
      </c>
      <c r="F43">
        <f t="shared" si="2"/>
        <v>0.13785030735843826</v>
      </c>
    </row>
    <row r="44" spans="1:6" x14ac:dyDescent="0.2">
      <c r="A44">
        <v>2002</v>
      </c>
      <c r="B44">
        <v>753579</v>
      </c>
      <c r="C44">
        <v>646072</v>
      </c>
      <c r="D44" s="2">
        <v>515986200</v>
      </c>
      <c r="E44">
        <f t="shared" si="1"/>
        <v>0.12521110060695423</v>
      </c>
      <c r="F44">
        <f t="shared" si="2"/>
        <v>0.14604634775116079</v>
      </c>
    </row>
    <row r="45" spans="1:6" x14ac:dyDescent="0.2">
      <c r="A45">
        <v>2003</v>
      </c>
      <c r="B45">
        <v>757664</v>
      </c>
      <c r="C45">
        <v>647439</v>
      </c>
      <c r="D45" s="2">
        <v>515400700</v>
      </c>
      <c r="E45">
        <f t="shared" si="1"/>
        <v>0.12561857211292107</v>
      </c>
      <c r="F45">
        <f t="shared" si="2"/>
        <v>0.1470048449681966</v>
      </c>
    </row>
    <row r="46" spans="1:6" x14ac:dyDescent="0.2">
      <c r="A46">
        <v>2004</v>
      </c>
      <c r="B46">
        <v>791216</v>
      </c>
      <c r="C46">
        <v>677015</v>
      </c>
      <c r="D46" s="2">
        <v>520965400</v>
      </c>
      <c r="E46">
        <f t="shared" si="1"/>
        <v>0.12995392784242485</v>
      </c>
      <c r="F46">
        <f t="shared" si="2"/>
        <v>0.15187496136979539</v>
      </c>
    </row>
    <row r="47" spans="1:6" x14ac:dyDescent="0.2">
      <c r="A47">
        <v>2005</v>
      </c>
      <c r="B47">
        <v>794283</v>
      </c>
      <c r="C47">
        <v>684362</v>
      </c>
      <c r="D47" s="2">
        <v>524132800</v>
      </c>
      <c r="E47">
        <f t="shared" si="1"/>
        <v>0.13057034400442025</v>
      </c>
      <c r="F47">
        <f t="shared" si="2"/>
        <v>0.15154231904586013</v>
      </c>
    </row>
    <row r="48" spans="1:6" x14ac:dyDescent="0.2">
      <c r="A48">
        <v>2006</v>
      </c>
      <c r="B48">
        <v>803816</v>
      </c>
      <c r="C48">
        <v>693482</v>
      </c>
      <c r="D48" s="2">
        <v>526879700</v>
      </c>
      <c r="E48">
        <f t="shared" si="1"/>
        <v>0.13162055778577159</v>
      </c>
      <c r="F48">
        <f t="shared" si="2"/>
        <v>0.15256158094532776</v>
      </c>
    </row>
    <row r="49" spans="1:6" x14ac:dyDescent="0.2">
      <c r="A49">
        <v>2007</v>
      </c>
      <c r="B49">
        <v>809941</v>
      </c>
      <c r="C49">
        <v>698125</v>
      </c>
      <c r="D49" s="2">
        <v>531688200</v>
      </c>
      <c r="E49">
        <f t="shared" si="1"/>
        <v>0.13130345943355523</v>
      </c>
      <c r="F49">
        <f t="shared" si="2"/>
        <v>0.1523338302411075</v>
      </c>
    </row>
    <row r="50" spans="1:6" x14ac:dyDescent="0.2">
      <c r="A50">
        <v>2008</v>
      </c>
      <c r="B50">
        <v>814215</v>
      </c>
      <c r="C50">
        <v>702666</v>
      </c>
      <c r="D50" s="2">
        <v>520715700</v>
      </c>
      <c r="E50">
        <f t="shared" si="1"/>
        <v>0.13494234953929754</v>
      </c>
      <c r="F50">
        <f t="shared" si="2"/>
        <v>0.15636459588216758</v>
      </c>
    </row>
    <row r="51" spans="1:6" x14ac:dyDescent="0.2">
      <c r="A51">
        <v>2009</v>
      </c>
      <c r="B51">
        <v>818524</v>
      </c>
      <c r="C51">
        <v>707046</v>
      </c>
      <c r="D51" s="2">
        <v>489501000</v>
      </c>
      <c r="E51">
        <f t="shared" si="1"/>
        <v>0.14444219725802399</v>
      </c>
      <c r="F51">
        <f t="shared" si="2"/>
        <v>0.16721600160163105</v>
      </c>
    </row>
    <row r="52" spans="1:6" x14ac:dyDescent="0.2">
      <c r="A52">
        <v>2010</v>
      </c>
      <c r="B52">
        <v>854266</v>
      </c>
      <c r="C52">
        <v>741063</v>
      </c>
      <c r="D52" s="2">
        <v>500353900</v>
      </c>
      <c r="E52">
        <f t="shared" si="1"/>
        <v>0.14810776932087469</v>
      </c>
      <c r="F52">
        <f t="shared" si="2"/>
        <v>0.17073235563867895</v>
      </c>
    </row>
    <row r="53" spans="1:6" x14ac:dyDescent="0.2">
      <c r="A53">
        <v>2011</v>
      </c>
      <c r="B53">
        <v>853452</v>
      </c>
      <c r="C53">
        <v>740462</v>
      </c>
      <c r="D53" s="2">
        <v>491408500</v>
      </c>
      <c r="E53">
        <f t="shared" si="1"/>
        <v>0.15068156126725524</v>
      </c>
      <c r="F53">
        <f t="shared" si="2"/>
        <v>0.17367465153736658</v>
      </c>
    </row>
    <row r="54" spans="1:6" x14ac:dyDescent="0.2">
      <c r="A54">
        <v>2012</v>
      </c>
      <c r="B54">
        <v>879120</v>
      </c>
      <c r="C54">
        <v>764407</v>
      </c>
      <c r="D54" s="2">
        <v>494957200</v>
      </c>
      <c r="E54">
        <f t="shared" si="1"/>
        <v>0.1544390100800635</v>
      </c>
      <c r="F54">
        <f t="shared" si="2"/>
        <v>0.17761535744908855</v>
      </c>
    </row>
    <row r="55" spans="1:6" x14ac:dyDescent="0.2">
      <c r="A55">
        <v>2013</v>
      </c>
      <c r="B55">
        <v>912175</v>
      </c>
      <c r="C55">
        <v>793711</v>
      </c>
      <c r="D55" s="2">
        <v>503175600</v>
      </c>
      <c r="E55">
        <f t="shared" si="1"/>
        <v>0.15774035942919332</v>
      </c>
      <c r="F55">
        <f t="shared" si="2"/>
        <v>0.18128363140025072</v>
      </c>
    </row>
    <row r="56" spans="1:6" x14ac:dyDescent="0.2">
      <c r="A56">
        <v>2014</v>
      </c>
      <c r="B56">
        <v>942993</v>
      </c>
      <c r="C56">
        <v>823734</v>
      </c>
      <c r="D56" s="2">
        <v>513876000</v>
      </c>
      <c r="E56">
        <f t="shared" si="1"/>
        <v>0.16029820423604138</v>
      </c>
      <c r="F56">
        <f t="shared" si="2"/>
        <v>0.18350594306797749</v>
      </c>
    </row>
    <row r="57" spans="1:6" x14ac:dyDescent="0.2">
      <c r="A57">
        <v>2015</v>
      </c>
      <c r="B57">
        <v>1002582</v>
      </c>
      <c r="C57">
        <v>882337</v>
      </c>
      <c r="D57" s="2">
        <v>531985800</v>
      </c>
      <c r="E57">
        <f t="shared" si="1"/>
        <v>0.16585724656560383</v>
      </c>
      <c r="F57">
        <f t="shared" si="2"/>
        <v>0.18846029348903673</v>
      </c>
    </row>
    <row r="58" spans="1:6" x14ac:dyDescent="0.2">
      <c r="A58">
        <v>2016</v>
      </c>
      <c r="B58">
        <v>1045123</v>
      </c>
      <c r="C58">
        <v>923694</v>
      </c>
      <c r="D58" s="2">
        <v>538445800</v>
      </c>
      <c r="E58">
        <f t="shared" si="1"/>
        <v>0.17154818553696582</v>
      </c>
      <c r="F58">
        <f t="shared" si="2"/>
        <v>0.19409994469266914</v>
      </c>
    </row>
    <row r="59" spans="1:6" s="1" customFormat="1" x14ac:dyDescent="0.2">
      <c r="A59">
        <v>2017</v>
      </c>
      <c r="B59">
        <v>1087665</v>
      </c>
      <c r="C59">
        <v>963405</v>
      </c>
      <c r="D59" s="2">
        <v>546488800</v>
      </c>
      <c r="E59" s="6">
        <f t="shared" si="1"/>
        <v>0.17628998069127857</v>
      </c>
      <c r="F59" s="6">
        <f t="shared" si="2"/>
        <v>0.19902786662782476</v>
      </c>
    </row>
    <row r="60" spans="1:6" x14ac:dyDescent="0.2">
      <c r="A60">
        <v>2018</v>
      </c>
      <c r="B60">
        <v>1124094</v>
      </c>
      <c r="C60">
        <v>996969</v>
      </c>
      <c r="D60" s="2">
        <v>548904300</v>
      </c>
      <c r="E60" s="6">
        <f t="shared" si="1"/>
        <v>0.18162892875861966</v>
      </c>
      <c r="F60" s="6">
        <f t="shared" si="2"/>
        <v>0.20478870360461743</v>
      </c>
    </row>
    <row r="61" spans="1:6" x14ac:dyDescent="0.2">
      <c r="A61" t="s">
        <v>13</v>
      </c>
    </row>
    <row r="62" spans="1:6" x14ac:dyDescent="0.2">
      <c r="A62" t="s">
        <v>11</v>
      </c>
      <c r="C62" s="3" t="s">
        <v>12</v>
      </c>
    </row>
  </sheetData>
  <phoneticPr fontId="4" type="noConversion"/>
  <hyperlinks>
    <hyperlink ref="C62" r:id="rId1" xr:uid="{4515A619-DF02-B64F-94A9-E72F273A989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3.3 data</vt:lpstr>
      <vt:lpstr>figure 3.3</vt:lpstr>
      <vt:lpstr>data detail</vt:lpstr>
    </vt:vector>
  </TitlesOfParts>
  <Company>Harvard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Yilun Zhu</dc:creator>
  <cp:lastModifiedBy>Jessica Scazzero</cp:lastModifiedBy>
  <dcterms:created xsi:type="dcterms:W3CDTF">2014-06-15T05:03:56Z</dcterms:created>
  <dcterms:modified xsi:type="dcterms:W3CDTF">2020-06-30T21:03:35Z</dcterms:modified>
</cp:coreProperties>
</file>