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0" yWindow="0" windowWidth="19320" windowHeight="10920" tabRatio="500" activeTab="2"/>
  </bookViews>
  <sheets>
    <sheet name="figure 3.3 data" sheetId="1" r:id="rId1"/>
    <sheet name="figure 3.3" sheetId="5" r:id="rId2"/>
    <sheet name="data detail" sheetId="6" r:id="rId3"/>
  </sheets>
  <externalReferences>
    <externalReference r:id="rId4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6" l="1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31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</calcChain>
</file>

<file path=xl/sharedStrings.xml><?xml version="1.0" encoding="utf-8"?>
<sst xmlns="http://schemas.openxmlformats.org/spreadsheetml/2006/main" count="14" uniqueCount="14">
  <si>
    <t>Currency in circulation/GDP</t>
  </si>
  <si>
    <t>10,000Yen/GDP</t>
  </si>
  <si>
    <t>http://www.stat-search.boj.or.jp/ssi/cgi-bin/famecgi2?cgi=$nme_a000_en&amp;lstSelection=2</t>
  </si>
  <si>
    <t>http://www.esri.cao.go.jp/jp/sna/data/data_list/sokuhou/files/2015/qe154/pdf/jikei_1.pdf</t>
  </si>
  <si>
    <t>Data Source:Bank of Japan</t>
    <phoneticPr fontId="4" type="noConversion"/>
  </si>
  <si>
    <t>Name of time-series</t>
  </si>
  <si>
    <t>Circulation( Includes commemorative currency. Excludes Bank of Japan holdings, includes holdings by commercial financial institutions.)</t>
  </si>
  <si>
    <t>10,000 Yen</t>
  </si>
  <si>
    <t>10,000Yen/GDP(GFD)</t>
  </si>
  <si>
    <t>Currency in circulation/GDP(IFS)</t>
  </si>
  <si>
    <t>GDP</t>
    <phoneticPr fontId="4" type="noConversion"/>
  </si>
  <si>
    <t>GDP data from WEO database</t>
    <phoneticPr fontId="4" type="noConversion"/>
  </si>
  <si>
    <t>Data is as of available on 2016/02/29</t>
    <phoneticPr fontId="4" type="noConversion"/>
  </si>
  <si>
    <t>Currency data is 2016/02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</si>
</sst>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27">
    <cellStyle name="Normal 2" xfId="3"/>
    <cellStyle name="常规" xfId="0" builtinId="0"/>
    <cellStyle name="超链接" xfId="1" builtinId="8" hidden="1"/>
    <cellStyle name="已访问的超链接" xfId="2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zh-CN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3.3: Yen Currency/GDP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'[1]Graph&amp;Data_IFSupdated'!$B$1</c:f>
              <c:strCache>
                <c:ptCount val="1"/>
                <c:pt idx="0">
                  <c:v>Currency in circulation/GDP</c:v>
                </c:pt>
              </c:strCache>
            </c:strRef>
          </c:tx>
          <c:marker>
            <c:symbol val="none"/>
          </c:marker>
          <c:cat>
            <c:numRef>
              <c:f>'[1]Graph&amp;Data_IFSupdated'!$A$2:$A$64</c:f>
              <c:numCache>
                <c:formatCode>General</c:formatCode>
                <c:ptCount val="63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</c:numCache>
            </c:numRef>
          </c:cat>
          <c:val>
            <c:numRef>
              <c:f>'[1]Graph&amp;Data_IFSupdated'!$B$2:$B$64</c:f>
              <c:numCache>
                <c:formatCode>General</c:formatCode>
                <c:ptCount val="63"/>
                <c:pt idx="0">
                  <c:v>7.8274657924743446E-2</c:v>
                </c:pt>
                <c:pt idx="1">
                  <c:v>7.1275276815869315E-2</c:v>
                </c:pt>
                <c:pt idx="2">
                  <c:v>6.9092140111914321E-2</c:v>
                </c:pt>
                <c:pt idx="3">
                  <c:v>6.9403465574211232E-2</c:v>
                </c:pt>
                <c:pt idx="4">
                  <c:v>6.5702427329017155E-2</c:v>
                </c:pt>
                <c:pt idx="5">
                  <c:v>6.5765031821556644E-2</c:v>
                </c:pt>
                <c:pt idx="6">
                  <c:v>6.6308827951853486E-2</c:v>
                </c:pt>
                <c:pt idx="7">
                  <c:v>6.5199535281735443E-2</c:v>
                </c:pt>
                <c:pt idx="8">
                  <c:v>6.5866797679690225E-2</c:v>
                </c:pt>
                <c:pt idx="9">
                  <c:v>6.7276360703103999E-2</c:v>
                </c:pt>
                <c:pt idx="10">
                  <c:v>6.9246120234246131E-2</c:v>
                </c:pt>
                <c:pt idx="11">
                  <c:v>6.8147531309274478E-2</c:v>
                </c:pt>
                <c:pt idx="12">
                  <c:v>6.8972747925921313E-2</c:v>
                </c:pt>
                <c:pt idx="13">
                  <c:v>6.7932058335516632E-2</c:v>
                </c:pt>
                <c:pt idx="14">
                  <c:v>6.7567990521009161E-2</c:v>
                </c:pt>
                <c:pt idx="15">
                  <c:v>6.6993204958071276E-2</c:v>
                </c:pt>
                <c:pt idx="16">
                  <c:v>6.7759245838080545E-2</c:v>
                </c:pt>
                <c:pt idx="17">
                  <c:v>6.7560821088673784E-2</c:v>
                </c:pt>
                <c:pt idx="18">
                  <c:v>7.0767550625991521E-2</c:v>
                </c:pt>
                <c:pt idx="19">
                  <c:v>7.4746323009475354E-2</c:v>
                </c:pt>
                <c:pt idx="20">
                  <c:v>7.610350752590489E-2</c:v>
                </c:pt>
                <c:pt idx="21">
                  <c:v>7.5809273873355787E-2</c:v>
                </c:pt>
                <c:pt idx="22">
                  <c:v>7.6210505924630759E-2</c:v>
                </c:pt>
                <c:pt idx="23">
                  <c:v>7.5162856232061204E-2</c:v>
                </c:pt>
                <c:pt idx="24">
                  <c:v>7.309384124726595E-2</c:v>
                </c:pt>
                <c:pt idx="25">
                  <c:v>7.3267080585304803E-2</c:v>
                </c:pt>
                <c:pt idx="26">
                  <c:v>7.4609585522865174E-2</c:v>
                </c:pt>
                <c:pt idx="27">
                  <c:v>7.1513690637722491E-2</c:v>
                </c:pt>
                <c:pt idx="28">
                  <c:v>6.9726033274064014E-2</c:v>
                </c:pt>
                <c:pt idx="29">
                  <c:v>7.1199881108136256E-2</c:v>
                </c:pt>
                <c:pt idx="30">
                  <c:v>7.1534518845209213E-2</c:v>
                </c:pt>
                <c:pt idx="31">
                  <c:v>7.1027225907712821E-2</c:v>
                </c:pt>
                <c:pt idx="32">
                  <c:v>7.010569083954335E-2</c:v>
                </c:pt>
                <c:pt idx="33">
                  <c:v>7.3606569972843816E-2</c:v>
                </c:pt>
                <c:pt idx="34">
                  <c:v>7.9129022336341961E-2</c:v>
                </c:pt>
                <c:pt idx="35">
                  <c:v>8.0891768872555989E-2</c:v>
                </c:pt>
                <c:pt idx="36">
                  <c:v>8.3087837397406675E-2</c:v>
                </c:pt>
                <c:pt idx="37">
                  <c:v>8.2165167430400129E-2</c:v>
                </c:pt>
                <c:pt idx="38">
                  <c:v>7.90900813156383E-2</c:v>
                </c:pt>
                <c:pt idx="39">
                  <c:v>7.8928312327312886E-2</c:v>
                </c:pt>
                <c:pt idx="40">
                  <c:v>8.1641227276241762E-2</c:v>
                </c:pt>
                <c:pt idx="41">
                  <c:v>8.30065849926932E-2</c:v>
                </c:pt>
                <c:pt idx="42">
                  <c:v>8.6881537141838577E-2</c:v>
                </c:pt>
                <c:pt idx="43">
                  <c:v>9.2057198169245971E-2</c:v>
                </c:pt>
                <c:pt idx="44">
                  <c:v>9.7343445114405E-2</c:v>
                </c:pt>
                <c:pt idx="45">
                  <c:v>0.10587006586415094</c:v>
                </c:pt>
                <c:pt idx="46">
                  <c:v>0.11491064029699159</c:v>
                </c:pt>
                <c:pt idx="47">
                  <c:v>0.11953817387779644</c:v>
                </c:pt>
                <c:pt idx="48">
                  <c:v>0.13109707208668478</c:v>
                </c:pt>
                <c:pt idx="49">
                  <c:v>0.14672160706164719</c:v>
                </c:pt>
                <c:pt idx="50">
                  <c:v>0.15193193490370344</c:v>
                </c:pt>
                <c:pt idx="51">
                  <c:v>0.15337400497188983</c:v>
                </c:pt>
                <c:pt idx="52">
                  <c:v>0.15700703640713926</c:v>
                </c:pt>
                <c:pt idx="53">
                  <c:v>0.15743988234682693</c:v>
                </c:pt>
                <c:pt idx="54">
                  <c:v>0.15763507345644254</c:v>
                </c:pt>
                <c:pt idx="55">
                  <c:v>0.16235685703889913</c:v>
                </c:pt>
                <c:pt idx="56">
                  <c:v>0.17317426906344141</c:v>
                </c:pt>
                <c:pt idx="57">
                  <c:v>0.17173439204639845</c:v>
                </c:pt>
                <c:pt idx="58">
                  <c:v>0.17949091837771022</c:v>
                </c:pt>
                <c:pt idx="59">
                  <c:v>0.18235237185574826</c:v>
                </c:pt>
                <c:pt idx="60">
                  <c:v>0.1865403080011997</c:v>
                </c:pt>
                <c:pt idx="61">
                  <c:v>0.18930139740967955</c:v>
                </c:pt>
                <c:pt idx="62">
                  <c:v>0.19174585981094669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'[1]Graph&amp;Data_IFSupdated'!$C$1</c:f>
              <c:strCache>
                <c:ptCount val="1"/>
                <c:pt idx="0">
                  <c:v>10,000Yen/GDP</c:v>
                </c:pt>
              </c:strCache>
            </c:strRef>
          </c:tx>
          <c:marker>
            <c:symbol val="none"/>
          </c:marker>
          <c:cat>
            <c:numRef>
              <c:f>'[1]Graph&amp;Data_IFSupdated'!$A$2:$A$64</c:f>
              <c:numCache>
                <c:formatCode>General</c:formatCode>
                <c:ptCount val="63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</c:numCache>
            </c:numRef>
          </c:cat>
          <c:val>
            <c:numRef>
              <c:f>'[1]Graph&amp;Data_IFSupdated'!$C$2:$C$64</c:f>
              <c:numCache>
                <c:formatCode>General</c:formatCode>
                <c:ptCount val="6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5.6462347036566912E-2</c:v>
                </c:pt>
                <c:pt idx="30">
                  <c:v>5.6483591836009338E-2</c:v>
                </c:pt>
                <c:pt idx="31">
                  <c:v>5.6098211435996845E-2</c:v>
                </c:pt>
                <c:pt idx="32">
                  <c:v>5.5646904130963272E-2</c:v>
                </c:pt>
                <c:pt idx="33">
                  <c:v>5.7765481019714023E-2</c:v>
                </c:pt>
                <c:pt idx="34">
                  <c:v>6.1627643997151649E-2</c:v>
                </c:pt>
                <c:pt idx="35">
                  <c:v>6.3776698134095214E-2</c:v>
                </c:pt>
                <c:pt idx="36">
                  <c:v>6.6197526005663684E-2</c:v>
                </c:pt>
                <c:pt idx="37">
                  <c:v>6.5695663695295642E-2</c:v>
                </c:pt>
                <c:pt idx="38">
                  <c:v>6.2766719966279153E-2</c:v>
                </c:pt>
                <c:pt idx="39">
                  <c:v>6.2735050699262329E-2</c:v>
                </c:pt>
                <c:pt idx="40">
                  <c:v>6.5084674386690591E-2</c:v>
                </c:pt>
                <c:pt idx="41">
                  <c:v>6.6446572964965339E-2</c:v>
                </c:pt>
                <c:pt idx="42">
                  <c:v>7.0170485330512095E-2</c:v>
                </c:pt>
                <c:pt idx="43">
                  <c:v>7.513123090414385E-2</c:v>
                </c:pt>
                <c:pt idx="44">
                  <c:v>8.0318622340070103E-2</c:v>
                </c:pt>
                <c:pt idx="45">
                  <c:v>8.814995916909206E-2</c:v>
                </c:pt>
                <c:pt idx="46">
                  <c:v>9.654416595761979E-2</c:v>
                </c:pt>
                <c:pt idx="47">
                  <c:v>0.1006910557146407</c:v>
                </c:pt>
                <c:pt idx="48">
                  <c:v>0.11145112491540446</c:v>
                </c:pt>
                <c:pt idx="49">
                  <c:v>0.12549392597104</c:v>
                </c:pt>
                <c:pt idx="50">
                  <c:v>0.12989000005612855</c:v>
                </c:pt>
                <c:pt idx="51">
                  <c:v>0.13080173194927217</c:v>
                </c:pt>
                <c:pt idx="52">
                  <c:v>0.13471415464219641</c:v>
                </c:pt>
                <c:pt idx="53">
                  <c:v>0.13569621548082603</c:v>
                </c:pt>
                <c:pt idx="54">
                  <c:v>0.13589308670932493</c:v>
                </c:pt>
                <c:pt idx="55">
                  <c:v>0.14001411186903356</c:v>
                </c:pt>
                <c:pt idx="56">
                  <c:v>0.14944633077265781</c:v>
                </c:pt>
                <c:pt idx="57">
                  <c:v>0.1484951282283036</c:v>
                </c:pt>
                <c:pt idx="58">
                  <c:v>0.15553430984395011</c:v>
                </c:pt>
                <c:pt idx="59">
                  <c:v>0.1583962906305566</c:v>
                </c:pt>
                <c:pt idx="60">
                  <c:v>0.16236807337487774</c:v>
                </c:pt>
                <c:pt idx="61">
                  <c:v>0.16519197341513292</c:v>
                </c:pt>
                <c:pt idx="62">
                  <c:v>0.1676626986409801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58784"/>
        <c:axId val="178760704"/>
      </c:lineChart>
      <c:catAx>
        <c:axId val="17875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Source: IFS, BoJ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8760704"/>
        <c:crosses val="autoZero"/>
        <c:auto val="1"/>
        <c:lblAlgn val="ctr"/>
        <c:lblOffset val="100"/>
        <c:noMultiLvlLbl val="0"/>
      </c:catAx>
      <c:valAx>
        <c:axId val="17876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75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371475</xdr:colOff>
      <xdr:row>29</xdr:row>
      <xdr:rowOff>174625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38;&#19977;&#19978;&#23398;&#26399;/paper%20money/curse%20of%20cash/Fig2_Graph&amp;Data_Japan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&amp;Data_IFSupdated"/>
      <sheetName val="Graph&amp;Data"/>
      <sheetName val="Currency in Circulation"/>
      <sheetName val="10000Yen"/>
    </sheetNames>
    <sheetDataSet>
      <sheetData sheetId="0">
        <row r="1">
          <cell r="B1" t="str">
            <v>Currency in circulation/GDP</v>
          </cell>
          <cell r="C1" t="str">
            <v>10,000Yen/GDP</v>
          </cell>
        </row>
        <row r="2">
          <cell r="A2">
            <v>1953</v>
          </cell>
          <cell r="B2">
            <v>7.8274657924743446E-2</v>
          </cell>
          <cell r="C2" t="e">
            <v>#N/A</v>
          </cell>
        </row>
        <row r="3">
          <cell r="A3">
            <v>1954</v>
          </cell>
          <cell r="B3">
            <v>7.1275276815869315E-2</v>
          </cell>
          <cell r="C3" t="e">
            <v>#N/A</v>
          </cell>
        </row>
        <row r="4">
          <cell r="A4">
            <v>1955</v>
          </cell>
          <cell r="B4">
            <v>6.9092140111914321E-2</v>
          </cell>
          <cell r="C4" t="e">
            <v>#N/A</v>
          </cell>
        </row>
        <row r="5">
          <cell r="A5">
            <v>1956</v>
          </cell>
          <cell r="B5">
            <v>6.9403465574211232E-2</v>
          </cell>
          <cell r="C5" t="e">
            <v>#N/A</v>
          </cell>
        </row>
        <row r="6">
          <cell r="A6">
            <v>1957</v>
          </cell>
          <cell r="B6">
            <v>6.5702427329017155E-2</v>
          </cell>
          <cell r="C6" t="e">
            <v>#N/A</v>
          </cell>
        </row>
        <row r="7">
          <cell r="A7">
            <v>1958</v>
          </cell>
          <cell r="B7">
            <v>6.5765031821556644E-2</v>
          </cell>
          <cell r="C7" t="e">
            <v>#N/A</v>
          </cell>
        </row>
        <row r="8">
          <cell r="A8">
            <v>1959</v>
          </cell>
          <cell r="B8">
            <v>6.6308827951853486E-2</v>
          </cell>
          <cell r="C8" t="e">
            <v>#N/A</v>
          </cell>
        </row>
        <row r="9">
          <cell r="A9">
            <v>1960</v>
          </cell>
          <cell r="B9">
            <v>6.5199535281735443E-2</v>
          </cell>
          <cell r="C9" t="e">
            <v>#N/A</v>
          </cell>
        </row>
        <row r="10">
          <cell r="A10">
            <v>1961</v>
          </cell>
          <cell r="B10">
            <v>6.5866797679690225E-2</v>
          </cell>
          <cell r="C10" t="e">
            <v>#N/A</v>
          </cell>
        </row>
        <row r="11">
          <cell r="A11">
            <v>1962</v>
          </cell>
          <cell r="B11">
            <v>6.7276360703103999E-2</v>
          </cell>
          <cell r="C11" t="e">
            <v>#N/A</v>
          </cell>
        </row>
        <row r="12">
          <cell r="A12">
            <v>1963</v>
          </cell>
          <cell r="B12">
            <v>6.9246120234246131E-2</v>
          </cell>
          <cell r="C12" t="e">
            <v>#N/A</v>
          </cell>
        </row>
        <row r="13">
          <cell r="A13">
            <v>1964</v>
          </cell>
          <cell r="B13">
            <v>6.8147531309274478E-2</v>
          </cell>
          <cell r="C13" t="e">
            <v>#N/A</v>
          </cell>
        </row>
        <row r="14">
          <cell r="A14">
            <v>1965</v>
          </cell>
          <cell r="B14">
            <v>6.8972747925921313E-2</v>
          </cell>
          <cell r="C14" t="e">
            <v>#N/A</v>
          </cell>
        </row>
        <row r="15">
          <cell r="A15">
            <v>1966</v>
          </cell>
          <cell r="B15">
            <v>6.7932058335516632E-2</v>
          </cell>
          <cell r="C15" t="e">
            <v>#N/A</v>
          </cell>
        </row>
        <row r="16">
          <cell r="A16">
            <v>1967</v>
          </cell>
          <cell r="B16">
            <v>6.7567990521009161E-2</v>
          </cell>
          <cell r="C16" t="e">
            <v>#N/A</v>
          </cell>
        </row>
        <row r="17">
          <cell r="A17">
            <v>1968</v>
          </cell>
          <cell r="B17">
            <v>6.6993204958071276E-2</v>
          </cell>
          <cell r="C17" t="e">
            <v>#N/A</v>
          </cell>
        </row>
        <row r="18">
          <cell r="A18">
            <v>1969</v>
          </cell>
          <cell r="B18">
            <v>6.7759245838080545E-2</v>
          </cell>
          <cell r="C18" t="e">
            <v>#N/A</v>
          </cell>
        </row>
        <row r="19">
          <cell r="A19">
            <v>1970</v>
          </cell>
          <cell r="B19">
            <v>6.7560821088673784E-2</v>
          </cell>
          <cell r="C19" t="e">
            <v>#N/A</v>
          </cell>
        </row>
        <row r="20">
          <cell r="A20">
            <v>1971</v>
          </cell>
          <cell r="B20">
            <v>7.0767550625991521E-2</v>
          </cell>
          <cell r="C20" t="e">
            <v>#N/A</v>
          </cell>
        </row>
        <row r="21">
          <cell r="A21">
            <v>1972</v>
          </cell>
          <cell r="B21">
            <v>7.4746323009475354E-2</v>
          </cell>
          <cell r="C21" t="e">
            <v>#N/A</v>
          </cell>
        </row>
        <row r="22">
          <cell r="A22">
            <v>1973</v>
          </cell>
          <cell r="B22">
            <v>7.610350752590489E-2</v>
          </cell>
          <cell r="C22" t="e">
            <v>#N/A</v>
          </cell>
        </row>
        <row r="23">
          <cell r="A23">
            <v>1974</v>
          </cell>
          <cell r="B23">
            <v>7.5809273873355787E-2</v>
          </cell>
          <cell r="C23" t="e">
            <v>#N/A</v>
          </cell>
        </row>
        <row r="24">
          <cell r="A24">
            <v>1975</v>
          </cell>
          <cell r="B24">
            <v>7.6210505924630759E-2</v>
          </cell>
          <cell r="C24" t="e">
            <v>#N/A</v>
          </cell>
        </row>
        <row r="25">
          <cell r="A25">
            <v>1976</v>
          </cell>
          <cell r="B25">
            <v>7.5162856232061204E-2</v>
          </cell>
          <cell r="C25" t="e">
            <v>#N/A</v>
          </cell>
        </row>
        <row r="26">
          <cell r="A26">
            <v>1977</v>
          </cell>
          <cell r="B26">
            <v>7.309384124726595E-2</v>
          </cell>
          <cell r="C26" t="e">
            <v>#N/A</v>
          </cell>
        </row>
        <row r="27">
          <cell r="A27">
            <v>1978</v>
          </cell>
          <cell r="B27">
            <v>7.3267080585304803E-2</v>
          </cell>
          <cell r="C27" t="e">
            <v>#N/A</v>
          </cell>
        </row>
        <row r="28">
          <cell r="A28">
            <v>1979</v>
          </cell>
          <cell r="B28">
            <v>7.4609585522865174E-2</v>
          </cell>
          <cell r="C28" t="e">
            <v>#N/A</v>
          </cell>
        </row>
        <row r="29">
          <cell r="A29">
            <v>1980</v>
          </cell>
          <cell r="B29">
            <v>7.1513690637722491E-2</v>
          </cell>
          <cell r="C29" t="e">
            <v>#N/A</v>
          </cell>
        </row>
        <row r="30">
          <cell r="A30">
            <v>1981</v>
          </cell>
          <cell r="B30">
            <v>6.9726033274064014E-2</v>
          </cell>
          <cell r="C30" t="e">
            <v>#N/A</v>
          </cell>
        </row>
        <row r="31">
          <cell r="A31">
            <v>1982</v>
          </cell>
          <cell r="B31">
            <v>7.1199881108136256E-2</v>
          </cell>
          <cell r="C31">
            <v>5.6462347036566912E-2</v>
          </cell>
        </row>
        <row r="32">
          <cell r="A32">
            <v>1983</v>
          </cell>
          <cell r="B32">
            <v>7.1534518845209213E-2</v>
          </cell>
          <cell r="C32">
            <v>5.6483591836009338E-2</v>
          </cell>
        </row>
        <row r="33">
          <cell r="A33">
            <v>1984</v>
          </cell>
          <cell r="B33">
            <v>7.1027225907712821E-2</v>
          </cell>
          <cell r="C33">
            <v>5.6098211435996845E-2</v>
          </cell>
        </row>
        <row r="34">
          <cell r="A34">
            <v>1985</v>
          </cell>
          <cell r="B34">
            <v>7.010569083954335E-2</v>
          </cell>
          <cell r="C34">
            <v>5.5646904130963272E-2</v>
          </cell>
        </row>
        <row r="35">
          <cell r="A35">
            <v>1986</v>
          </cell>
          <cell r="B35">
            <v>7.3606569972843816E-2</v>
          </cell>
          <cell r="C35">
            <v>5.7765481019714023E-2</v>
          </cell>
        </row>
        <row r="36">
          <cell r="A36">
            <v>1987</v>
          </cell>
          <cell r="B36">
            <v>7.9129022336341961E-2</v>
          </cell>
          <cell r="C36">
            <v>6.1627643997151649E-2</v>
          </cell>
        </row>
        <row r="37">
          <cell r="A37">
            <v>1988</v>
          </cell>
          <cell r="B37">
            <v>8.0891768872555989E-2</v>
          </cell>
          <cell r="C37">
            <v>6.3776698134095214E-2</v>
          </cell>
        </row>
        <row r="38">
          <cell r="A38">
            <v>1989</v>
          </cell>
          <cell r="B38">
            <v>8.3087837397406675E-2</v>
          </cell>
          <cell r="C38">
            <v>6.6197526005663684E-2</v>
          </cell>
        </row>
        <row r="39">
          <cell r="A39">
            <v>1990</v>
          </cell>
          <cell r="B39">
            <v>8.2165167430400129E-2</v>
          </cell>
          <cell r="C39">
            <v>6.5695663695295642E-2</v>
          </cell>
        </row>
        <row r="40">
          <cell r="A40">
            <v>1991</v>
          </cell>
          <cell r="B40">
            <v>7.90900813156383E-2</v>
          </cell>
          <cell r="C40">
            <v>6.2766719966279153E-2</v>
          </cell>
        </row>
        <row r="41">
          <cell r="A41">
            <v>1992</v>
          </cell>
          <cell r="B41">
            <v>7.8928312327312886E-2</v>
          </cell>
          <cell r="C41">
            <v>6.2735050699262329E-2</v>
          </cell>
        </row>
        <row r="42">
          <cell r="A42">
            <v>1993</v>
          </cell>
          <cell r="B42">
            <v>8.1641227276241762E-2</v>
          </cell>
          <cell r="C42">
            <v>6.5084674386690591E-2</v>
          </cell>
        </row>
        <row r="43">
          <cell r="A43">
            <v>1994</v>
          </cell>
          <cell r="B43">
            <v>8.30065849926932E-2</v>
          </cell>
          <cell r="C43">
            <v>6.6446572964965339E-2</v>
          </cell>
        </row>
        <row r="44">
          <cell r="A44">
            <v>1995</v>
          </cell>
          <cell r="B44">
            <v>8.6881537141838577E-2</v>
          </cell>
          <cell r="C44">
            <v>7.0170485330512095E-2</v>
          </cell>
        </row>
        <row r="45">
          <cell r="A45">
            <v>1996</v>
          </cell>
          <cell r="B45">
            <v>9.2057198169245971E-2</v>
          </cell>
          <cell r="C45">
            <v>7.513123090414385E-2</v>
          </cell>
        </row>
        <row r="46">
          <cell r="A46">
            <v>1997</v>
          </cell>
          <cell r="B46">
            <v>9.7343445114405E-2</v>
          </cell>
          <cell r="C46">
            <v>8.0318622340070103E-2</v>
          </cell>
        </row>
        <row r="47">
          <cell r="A47">
            <v>1998</v>
          </cell>
          <cell r="B47">
            <v>0.10587006586415094</v>
          </cell>
          <cell r="C47">
            <v>8.814995916909206E-2</v>
          </cell>
        </row>
        <row r="48">
          <cell r="A48">
            <v>1999</v>
          </cell>
          <cell r="B48">
            <v>0.11491064029699159</v>
          </cell>
          <cell r="C48">
            <v>9.654416595761979E-2</v>
          </cell>
        </row>
        <row r="49">
          <cell r="A49">
            <v>2000</v>
          </cell>
          <cell r="B49">
            <v>0.11953817387779644</v>
          </cell>
          <cell r="C49">
            <v>0.1006910557146407</v>
          </cell>
        </row>
        <row r="50">
          <cell r="A50">
            <v>2001</v>
          </cell>
          <cell r="B50">
            <v>0.13109707208668478</v>
          </cell>
          <cell r="C50">
            <v>0.11145112491540446</v>
          </cell>
        </row>
        <row r="51">
          <cell r="A51">
            <v>2002</v>
          </cell>
          <cell r="B51">
            <v>0.14672160706164719</v>
          </cell>
          <cell r="C51">
            <v>0.12549392597104</v>
          </cell>
        </row>
        <row r="52">
          <cell r="A52">
            <v>2003</v>
          </cell>
          <cell r="B52">
            <v>0.15193193490370344</v>
          </cell>
          <cell r="C52">
            <v>0.12989000005612855</v>
          </cell>
        </row>
        <row r="53">
          <cell r="A53">
            <v>2004</v>
          </cell>
          <cell r="B53">
            <v>0.15337400497188983</v>
          </cell>
          <cell r="C53">
            <v>0.13080173194927217</v>
          </cell>
        </row>
        <row r="54">
          <cell r="A54">
            <v>2005</v>
          </cell>
          <cell r="B54">
            <v>0.15700703640713926</v>
          </cell>
          <cell r="C54">
            <v>0.13471415464219641</v>
          </cell>
        </row>
        <row r="55">
          <cell r="A55">
            <v>2006</v>
          </cell>
          <cell r="B55">
            <v>0.15743988234682693</v>
          </cell>
          <cell r="C55">
            <v>0.13569621548082603</v>
          </cell>
        </row>
        <row r="56">
          <cell r="A56">
            <v>2007</v>
          </cell>
          <cell r="B56">
            <v>0.15763507345644254</v>
          </cell>
          <cell r="C56">
            <v>0.13589308670932493</v>
          </cell>
        </row>
        <row r="57">
          <cell r="A57">
            <v>2008</v>
          </cell>
          <cell r="B57">
            <v>0.16235685703889913</v>
          </cell>
          <cell r="C57">
            <v>0.14001411186903356</v>
          </cell>
        </row>
        <row r="58">
          <cell r="A58">
            <v>2009</v>
          </cell>
          <cell r="B58">
            <v>0.17317426906344141</v>
          </cell>
          <cell r="C58">
            <v>0.14944633077265781</v>
          </cell>
        </row>
        <row r="59">
          <cell r="A59">
            <v>2010</v>
          </cell>
          <cell r="B59">
            <v>0.17173439204639845</v>
          </cell>
          <cell r="C59">
            <v>0.1484951282283036</v>
          </cell>
        </row>
        <row r="60">
          <cell r="A60">
            <v>2011</v>
          </cell>
          <cell r="B60">
            <v>0.17949091837771022</v>
          </cell>
          <cell r="C60">
            <v>0.15553430984395011</v>
          </cell>
        </row>
        <row r="61">
          <cell r="A61">
            <v>2012</v>
          </cell>
          <cell r="B61">
            <v>0.18235237185574826</v>
          </cell>
          <cell r="C61">
            <v>0.1583962906305566</v>
          </cell>
        </row>
        <row r="62">
          <cell r="A62">
            <v>2013</v>
          </cell>
          <cell r="B62">
            <v>0.1865403080011997</v>
          </cell>
          <cell r="C62">
            <v>0.16236807337487774</v>
          </cell>
        </row>
        <row r="63">
          <cell r="A63">
            <v>2014</v>
          </cell>
          <cell r="B63">
            <v>0.18930139740967955</v>
          </cell>
          <cell r="C63">
            <v>0.16519197341513292</v>
          </cell>
        </row>
        <row r="64">
          <cell r="A64">
            <v>2015</v>
          </cell>
          <cell r="B64">
            <v>0.19174585981094669</v>
          </cell>
          <cell r="C64">
            <v>0.1676626986409801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pane xSplit="1" ySplit="3" topLeftCell="B52" activePane="bottomRight" state="frozen"/>
      <selection pane="topRight" activeCell="B1" sqref="B1"/>
      <selection pane="bottomLeft" activeCell="A4" sqref="A4"/>
      <selection pane="bottomRight" sqref="A1:C64"/>
    </sheetView>
  </sheetViews>
  <sheetFormatPr defaultColWidth="11" defaultRowHeight="14.25" x14ac:dyDescent="0.15"/>
  <cols>
    <col min="2" max="3" width="9"/>
    <col min="4" max="4" width="30.375" customWidth="1"/>
  </cols>
  <sheetData>
    <row r="1" spans="1:5" x14ac:dyDescent="0.15">
      <c r="B1" t="s">
        <v>0</v>
      </c>
      <c r="C1" t="s">
        <v>1</v>
      </c>
      <c r="E1" t="s">
        <v>4</v>
      </c>
    </row>
    <row r="2" spans="1:5" x14ac:dyDescent="0.15">
      <c r="A2">
        <v>1953</v>
      </c>
      <c r="B2">
        <v>7.8274657924743446E-2</v>
      </c>
      <c r="C2" t="e">
        <v>#N/A</v>
      </c>
      <c r="E2" t="s">
        <v>2</v>
      </c>
    </row>
    <row r="3" spans="1:5" x14ac:dyDescent="0.15">
      <c r="A3">
        <v>1954</v>
      </c>
      <c r="B3">
        <v>7.1275276815869315E-2</v>
      </c>
      <c r="C3" t="e">
        <v>#N/A</v>
      </c>
      <c r="E3" t="s">
        <v>3</v>
      </c>
    </row>
    <row r="4" spans="1:5" x14ac:dyDescent="0.15">
      <c r="A4">
        <v>1955</v>
      </c>
      <c r="B4">
        <v>6.9092140111914321E-2</v>
      </c>
      <c r="C4" t="e">
        <v>#N/A</v>
      </c>
    </row>
    <row r="5" spans="1:5" x14ac:dyDescent="0.15">
      <c r="A5">
        <v>1956</v>
      </c>
      <c r="B5">
        <v>6.9403465574211232E-2</v>
      </c>
      <c r="C5" t="e">
        <v>#N/A</v>
      </c>
    </row>
    <row r="6" spans="1:5" x14ac:dyDescent="0.15">
      <c r="A6">
        <v>1957</v>
      </c>
      <c r="B6">
        <v>6.5702427329017155E-2</v>
      </c>
      <c r="C6" t="e">
        <v>#N/A</v>
      </c>
    </row>
    <row r="7" spans="1:5" x14ac:dyDescent="0.15">
      <c r="A7">
        <v>1958</v>
      </c>
      <c r="B7">
        <v>6.5765031821556644E-2</v>
      </c>
      <c r="C7" t="e">
        <v>#N/A</v>
      </c>
    </row>
    <row r="8" spans="1:5" x14ac:dyDescent="0.15">
      <c r="A8">
        <v>1959</v>
      </c>
      <c r="B8">
        <v>6.6308827951853486E-2</v>
      </c>
      <c r="C8" t="e">
        <v>#N/A</v>
      </c>
    </row>
    <row r="9" spans="1:5" x14ac:dyDescent="0.15">
      <c r="A9">
        <v>1960</v>
      </c>
      <c r="B9">
        <v>6.5199535281735443E-2</v>
      </c>
      <c r="C9" t="e">
        <v>#N/A</v>
      </c>
    </row>
    <row r="10" spans="1:5" x14ac:dyDescent="0.15">
      <c r="A10">
        <v>1961</v>
      </c>
      <c r="B10">
        <v>6.5866797679690225E-2</v>
      </c>
      <c r="C10" t="e">
        <v>#N/A</v>
      </c>
    </row>
    <row r="11" spans="1:5" x14ac:dyDescent="0.15">
      <c r="A11">
        <v>1962</v>
      </c>
      <c r="B11">
        <v>6.7276360703103999E-2</v>
      </c>
      <c r="C11" t="e">
        <v>#N/A</v>
      </c>
    </row>
    <row r="12" spans="1:5" x14ac:dyDescent="0.15">
      <c r="A12">
        <v>1963</v>
      </c>
      <c r="B12">
        <v>6.9246120234246131E-2</v>
      </c>
      <c r="C12" t="e">
        <v>#N/A</v>
      </c>
    </row>
    <row r="13" spans="1:5" x14ac:dyDescent="0.15">
      <c r="A13">
        <v>1964</v>
      </c>
      <c r="B13">
        <v>6.8147531309274478E-2</v>
      </c>
      <c r="C13" t="e">
        <v>#N/A</v>
      </c>
    </row>
    <row r="14" spans="1:5" x14ac:dyDescent="0.15">
      <c r="A14">
        <v>1965</v>
      </c>
      <c r="B14">
        <v>6.8972747925921313E-2</v>
      </c>
      <c r="C14" t="e">
        <v>#N/A</v>
      </c>
    </row>
    <row r="15" spans="1:5" x14ac:dyDescent="0.15">
      <c r="A15">
        <v>1966</v>
      </c>
      <c r="B15">
        <v>6.7932058335516632E-2</v>
      </c>
      <c r="C15" t="e">
        <v>#N/A</v>
      </c>
    </row>
    <row r="16" spans="1:5" x14ac:dyDescent="0.15">
      <c r="A16">
        <v>1967</v>
      </c>
      <c r="B16">
        <v>6.7567990521009161E-2</v>
      </c>
      <c r="C16" t="e">
        <v>#N/A</v>
      </c>
    </row>
    <row r="17" spans="1:3" x14ac:dyDescent="0.15">
      <c r="A17">
        <v>1968</v>
      </c>
      <c r="B17">
        <v>6.6993204958071276E-2</v>
      </c>
      <c r="C17" t="e">
        <v>#N/A</v>
      </c>
    </row>
    <row r="18" spans="1:3" x14ac:dyDescent="0.15">
      <c r="A18">
        <v>1969</v>
      </c>
      <c r="B18">
        <v>6.7759245838080545E-2</v>
      </c>
      <c r="C18" t="e">
        <v>#N/A</v>
      </c>
    </row>
    <row r="19" spans="1:3" x14ac:dyDescent="0.15">
      <c r="A19">
        <v>1970</v>
      </c>
      <c r="B19">
        <v>6.7560821088673784E-2</v>
      </c>
      <c r="C19" t="e">
        <v>#N/A</v>
      </c>
    </row>
    <row r="20" spans="1:3" x14ac:dyDescent="0.15">
      <c r="A20">
        <v>1971</v>
      </c>
      <c r="B20">
        <v>7.0767550625991521E-2</v>
      </c>
      <c r="C20" t="e">
        <v>#N/A</v>
      </c>
    </row>
    <row r="21" spans="1:3" x14ac:dyDescent="0.15">
      <c r="A21">
        <v>1972</v>
      </c>
      <c r="B21">
        <v>7.4746323009475354E-2</v>
      </c>
      <c r="C21" t="e">
        <v>#N/A</v>
      </c>
    </row>
    <row r="22" spans="1:3" x14ac:dyDescent="0.15">
      <c r="A22">
        <v>1973</v>
      </c>
      <c r="B22">
        <v>7.610350752590489E-2</v>
      </c>
      <c r="C22" t="e">
        <v>#N/A</v>
      </c>
    </row>
    <row r="23" spans="1:3" x14ac:dyDescent="0.15">
      <c r="A23">
        <v>1974</v>
      </c>
      <c r="B23">
        <v>7.5809273873355787E-2</v>
      </c>
      <c r="C23" t="e">
        <v>#N/A</v>
      </c>
    </row>
    <row r="24" spans="1:3" x14ac:dyDescent="0.15">
      <c r="A24">
        <v>1975</v>
      </c>
      <c r="B24">
        <v>7.6210505924630759E-2</v>
      </c>
      <c r="C24" t="e">
        <v>#N/A</v>
      </c>
    </row>
    <row r="25" spans="1:3" x14ac:dyDescent="0.15">
      <c r="A25">
        <v>1976</v>
      </c>
      <c r="B25">
        <v>7.5162856232061204E-2</v>
      </c>
      <c r="C25" t="e">
        <v>#N/A</v>
      </c>
    </row>
    <row r="26" spans="1:3" x14ac:dyDescent="0.15">
      <c r="A26">
        <v>1977</v>
      </c>
      <c r="B26">
        <v>7.309384124726595E-2</v>
      </c>
      <c r="C26" t="e">
        <v>#N/A</v>
      </c>
    </row>
    <row r="27" spans="1:3" x14ac:dyDescent="0.15">
      <c r="A27">
        <v>1978</v>
      </c>
      <c r="B27">
        <v>7.3267080585304803E-2</v>
      </c>
      <c r="C27" t="e">
        <v>#N/A</v>
      </c>
    </row>
    <row r="28" spans="1:3" x14ac:dyDescent="0.15">
      <c r="A28">
        <v>1979</v>
      </c>
      <c r="B28">
        <v>7.4609585522865174E-2</v>
      </c>
      <c r="C28" t="e">
        <v>#N/A</v>
      </c>
    </row>
    <row r="29" spans="1:3" x14ac:dyDescent="0.15">
      <c r="A29">
        <v>1980</v>
      </c>
      <c r="B29">
        <v>7.1513690637722491E-2</v>
      </c>
      <c r="C29" t="e">
        <v>#N/A</v>
      </c>
    </row>
    <row r="30" spans="1:3" x14ac:dyDescent="0.15">
      <c r="A30">
        <v>1981</v>
      </c>
      <c r="B30">
        <v>6.9726033274064014E-2</v>
      </c>
      <c r="C30" t="e">
        <v>#N/A</v>
      </c>
    </row>
    <row r="31" spans="1:3" x14ac:dyDescent="0.15">
      <c r="A31">
        <v>1982</v>
      </c>
      <c r="B31">
        <v>7.1199881108136256E-2</v>
      </c>
      <c r="C31">
        <v>5.6462347036566912E-2</v>
      </c>
    </row>
    <row r="32" spans="1:3" x14ac:dyDescent="0.15">
      <c r="A32">
        <v>1983</v>
      </c>
      <c r="B32">
        <v>7.1534518845209213E-2</v>
      </c>
      <c r="C32">
        <v>5.6483591836009338E-2</v>
      </c>
    </row>
    <row r="33" spans="1:3" x14ac:dyDescent="0.15">
      <c r="A33">
        <v>1984</v>
      </c>
      <c r="B33">
        <v>7.1027225907712821E-2</v>
      </c>
      <c r="C33">
        <v>5.6098211435996845E-2</v>
      </c>
    </row>
    <row r="34" spans="1:3" x14ac:dyDescent="0.15">
      <c r="A34">
        <v>1985</v>
      </c>
      <c r="B34">
        <v>7.010569083954335E-2</v>
      </c>
      <c r="C34">
        <v>5.5646904130963272E-2</v>
      </c>
    </row>
    <row r="35" spans="1:3" x14ac:dyDescent="0.15">
      <c r="A35">
        <v>1986</v>
      </c>
      <c r="B35">
        <v>7.3606569972843816E-2</v>
      </c>
      <c r="C35">
        <v>5.7765481019714023E-2</v>
      </c>
    </row>
    <row r="36" spans="1:3" x14ac:dyDescent="0.15">
      <c r="A36">
        <v>1987</v>
      </c>
      <c r="B36">
        <v>7.9129022336341961E-2</v>
      </c>
      <c r="C36">
        <v>6.1627643997151649E-2</v>
      </c>
    </row>
    <row r="37" spans="1:3" x14ac:dyDescent="0.15">
      <c r="A37">
        <v>1988</v>
      </c>
      <c r="B37">
        <v>8.0891768872555989E-2</v>
      </c>
      <c r="C37">
        <v>6.3776698134095214E-2</v>
      </c>
    </row>
    <row r="38" spans="1:3" x14ac:dyDescent="0.15">
      <c r="A38">
        <v>1989</v>
      </c>
      <c r="B38">
        <v>8.3087837397406675E-2</v>
      </c>
      <c r="C38">
        <v>6.6197526005663684E-2</v>
      </c>
    </row>
    <row r="39" spans="1:3" x14ac:dyDescent="0.15">
      <c r="A39">
        <v>1990</v>
      </c>
      <c r="B39">
        <v>8.2165167430400129E-2</v>
      </c>
      <c r="C39">
        <v>6.5695663695295642E-2</v>
      </c>
    </row>
    <row r="40" spans="1:3" x14ac:dyDescent="0.15">
      <c r="A40">
        <v>1991</v>
      </c>
      <c r="B40">
        <v>7.90900813156383E-2</v>
      </c>
      <c r="C40">
        <v>6.2766719966279153E-2</v>
      </c>
    </row>
    <row r="41" spans="1:3" x14ac:dyDescent="0.15">
      <c r="A41">
        <v>1992</v>
      </c>
      <c r="B41">
        <v>7.8928312327312886E-2</v>
      </c>
      <c r="C41">
        <v>6.2735050699262329E-2</v>
      </c>
    </row>
    <row r="42" spans="1:3" x14ac:dyDescent="0.15">
      <c r="A42">
        <v>1993</v>
      </c>
      <c r="B42">
        <v>8.1641227276241762E-2</v>
      </c>
      <c r="C42">
        <v>6.5084674386690591E-2</v>
      </c>
    </row>
    <row r="43" spans="1:3" x14ac:dyDescent="0.15">
      <c r="A43">
        <v>1994</v>
      </c>
      <c r="B43">
        <v>8.30065849926932E-2</v>
      </c>
      <c r="C43">
        <v>6.6446572964965339E-2</v>
      </c>
    </row>
    <row r="44" spans="1:3" x14ac:dyDescent="0.15">
      <c r="A44">
        <v>1995</v>
      </c>
      <c r="B44">
        <v>8.6881537141838577E-2</v>
      </c>
      <c r="C44">
        <v>7.0170485330512095E-2</v>
      </c>
    </row>
    <row r="45" spans="1:3" x14ac:dyDescent="0.15">
      <c r="A45">
        <v>1996</v>
      </c>
      <c r="B45">
        <v>9.2057198169245971E-2</v>
      </c>
      <c r="C45">
        <v>7.513123090414385E-2</v>
      </c>
    </row>
    <row r="46" spans="1:3" x14ac:dyDescent="0.15">
      <c r="A46">
        <v>1997</v>
      </c>
      <c r="B46">
        <v>9.7343445114405E-2</v>
      </c>
      <c r="C46">
        <v>8.0318622340070103E-2</v>
      </c>
    </row>
    <row r="47" spans="1:3" x14ac:dyDescent="0.15">
      <c r="A47">
        <v>1998</v>
      </c>
      <c r="B47">
        <v>0.10587006586415094</v>
      </c>
      <c r="C47">
        <v>8.814995916909206E-2</v>
      </c>
    </row>
    <row r="48" spans="1:3" x14ac:dyDescent="0.15">
      <c r="A48">
        <v>1999</v>
      </c>
      <c r="B48">
        <v>0.11491064029699159</v>
      </c>
      <c r="C48">
        <v>9.654416595761979E-2</v>
      </c>
    </row>
    <row r="49" spans="1:3" x14ac:dyDescent="0.15">
      <c r="A49">
        <v>2000</v>
      </c>
      <c r="B49">
        <v>0.11953817387779644</v>
      </c>
      <c r="C49">
        <v>0.1006910557146407</v>
      </c>
    </row>
    <row r="50" spans="1:3" x14ac:dyDescent="0.15">
      <c r="A50">
        <v>2001</v>
      </c>
      <c r="B50">
        <v>0.13109707208668478</v>
      </c>
      <c r="C50">
        <v>0.11145112491540446</v>
      </c>
    </row>
    <row r="51" spans="1:3" x14ac:dyDescent="0.15">
      <c r="A51">
        <v>2002</v>
      </c>
      <c r="B51">
        <v>0.14672160706164719</v>
      </c>
      <c r="C51">
        <v>0.12549392597104</v>
      </c>
    </row>
    <row r="52" spans="1:3" x14ac:dyDescent="0.15">
      <c r="A52">
        <v>2003</v>
      </c>
      <c r="B52">
        <v>0.15193193490370344</v>
      </c>
      <c r="C52">
        <v>0.12989000005612855</v>
      </c>
    </row>
    <row r="53" spans="1:3" x14ac:dyDescent="0.15">
      <c r="A53">
        <v>2004</v>
      </c>
      <c r="B53">
        <v>0.15337400497188983</v>
      </c>
      <c r="C53">
        <v>0.13080173194927217</v>
      </c>
    </row>
    <row r="54" spans="1:3" x14ac:dyDescent="0.15">
      <c r="A54">
        <v>2005</v>
      </c>
      <c r="B54">
        <v>0.15700703640713926</v>
      </c>
      <c r="C54">
        <v>0.13471415464219641</v>
      </c>
    </row>
    <row r="55" spans="1:3" x14ac:dyDescent="0.15">
      <c r="A55">
        <v>2006</v>
      </c>
      <c r="B55">
        <v>0.15743988234682693</v>
      </c>
      <c r="C55">
        <v>0.13569621548082603</v>
      </c>
    </row>
    <row r="56" spans="1:3" x14ac:dyDescent="0.15">
      <c r="A56">
        <v>2007</v>
      </c>
      <c r="B56">
        <v>0.15763507345644254</v>
      </c>
      <c r="C56">
        <v>0.13589308670932493</v>
      </c>
    </row>
    <row r="57" spans="1:3" x14ac:dyDescent="0.15">
      <c r="A57">
        <v>2008</v>
      </c>
      <c r="B57">
        <v>0.16235685703889913</v>
      </c>
      <c r="C57">
        <v>0.14001411186903356</v>
      </c>
    </row>
    <row r="58" spans="1:3" x14ac:dyDescent="0.15">
      <c r="A58">
        <v>2009</v>
      </c>
      <c r="B58">
        <v>0.17317426906344141</v>
      </c>
      <c r="C58">
        <v>0.14944633077265781</v>
      </c>
    </row>
    <row r="59" spans="1:3" x14ac:dyDescent="0.15">
      <c r="A59">
        <v>2010</v>
      </c>
      <c r="B59">
        <v>0.17173439204639845</v>
      </c>
      <c r="C59">
        <v>0.1484951282283036</v>
      </c>
    </row>
    <row r="60" spans="1:3" x14ac:dyDescent="0.15">
      <c r="A60">
        <v>2011</v>
      </c>
      <c r="B60">
        <v>0.17949091837771022</v>
      </c>
      <c r="C60">
        <v>0.15553430984395011</v>
      </c>
    </row>
    <row r="61" spans="1:3" x14ac:dyDescent="0.15">
      <c r="A61">
        <v>2012</v>
      </c>
      <c r="B61">
        <v>0.18235237185574826</v>
      </c>
      <c r="C61">
        <v>0.1583962906305566</v>
      </c>
    </row>
    <row r="62" spans="1:3" x14ac:dyDescent="0.15">
      <c r="A62">
        <v>2013</v>
      </c>
      <c r="B62">
        <v>0.1865403080011997</v>
      </c>
      <c r="C62">
        <v>0.16236807337487774</v>
      </c>
    </row>
    <row r="63" spans="1:3" x14ac:dyDescent="0.15">
      <c r="A63">
        <v>2014</v>
      </c>
      <c r="B63">
        <v>0.18930139740967955</v>
      </c>
      <c r="C63">
        <v>0.16519197341513292</v>
      </c>
    </row>
    <row r="64" spans="1:3" x14ac:dyDescent="0.15">
      <c r="A64">
        <v>2015</v>
      </c>
      <c r="B64">
        <v>0.19174585981094669</v>
      </c>
      <c r="C64">
        <v>0.1676626986409801</v>
      </c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workbookViewId="0"/>
  </sheetViews>
  <sheetFormatPr defaultRowHeight="14.25" x14ac:dyDescent="0.15"/>
  <sheetData/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48" workbookViewId="0">
      <selection activeCell="G67" sqref="G67"/>
    </sheetView>
  </sheetViews>
  <sheetFormatPr defaultRowHeight="14.25" x14ac:dyDescent="0.15"/>
  <cols>
    <col min="4" max="4" width="10.5" bestFit="1" customWidth="1"/>
  </cols>
  <sheetData>
    <row r="1" spans="1:6" x14ac:dyDescent="0.15">
      <c r="A1" t="s">
        <v>5</v>
      </c>
      <c r="B1" t="s">
        <v>6</v>
      </c>
      <c r="C1" t="s">
        <v>7</v>
      </c>
      <c r="D1" t="s">
        <v>10</v>
      </c>
      <c r="E1" t="s">
        <v>8</v>
      </c>
      <c r="F1" t="s">
        <v>9</v>
      </c>
    </row>
    <row r="2" spans="1:6" x14ac:dyDescent="0.15">
      <c r="A2">
        <v>1953</v>
      </c>
      <c r="B2">
        <v>5491.75</v>
      </c>
      <c r="D2">
        <v>7016000</v>
      </c>
      <c r="E2" t="e">
        <v>#N/A</v>
      </c>
      <c r="F2">
        <f t="shared" ref="F2:F33" si="0">B2/D2*100</f>
        <v>7.8274657924743446E-2</v>
      </c>
    </row>
    <row r="3" spans="1:6" x14ac:dyDescent="0.15">
      <c r="A3">
        <v>1954</v>
      </c>
      <c r="B3">
        <v>5557.3333333333303</v>
      </c>
      <c r="D3">
        <v>7797000</v>
      </c>
      <c r="E3" t="e">
        <v>#N/A</v>
      </c>
      <c r="F3">
        <f t="shared" si="0"/>
        <v>7.1275276815869315E-2</v>
      </c>
    </row>
    <row r="4" spans="1:6" x14ac:dyDescent="0.15">
      <c r="A4">
        <v>1955</v>
      </c>
      <c r="B4">
        <v>5782.6666666666697</v>
      </c>
      <c r="D4">
        <v>8369500</v>
      </c>
      <c r="E4" t="e">
        <v>#N/A</v>
      </c>
      <c r="F4">
        <f t="shared" si="0"/>
        <v>6.9092140111914321E-2</v>
      </c>
    </row>
    <row r="5" spans="1:6" x14ac:dyDescent="0.15">
      <c r="A5">
        <v>1956</v>
      </c>
      <c r="B5">
        <v>6539.3333333333303</v>
      </c>
      <c r="D5">
        <v>9422200</v>
      </c>
      <c r="E5" t="e">
        <v>#N/A</v>
      </c>
      <c r="F5">
        <f t="shared" si="0"/>
        <v>6.9403465574211232E-2</v>
      </c>
    </row>
    <row r="6" spans="1:6" x14ac:dyDescent="0.15">
      <c r="A6">
        <v>1957</v>
      </c>
      <c r="B6">
        <v>7134.1666666666697</v>
      </c>
      <c r="D6">
        <v>10858300</v>
      </c>
      <c r="E6" t="e">
        <v>#N/A</v>
      </c>
      <c r="F6">
        <f t="shared" si="0"/>
        <v>6.5702427329017155E-2</v>
      </c>
    </row>
    <row r="7" spans="1:6" x14ac:dyDescent="0.15">
      <c r="A7">
        <v>1958</v>
      </c>
      <c r="B7">
        <v>7588.1666666666697</v>
      </c>
      <c r="D7">
        <v>11538300</v>
      </c>
      <c r="E7" t="e">
        <v>#N/A</v>
      </c>
      <c r="F7">
        <f t="shared" si="0"/>
        <v>6.5765031821556644E-2</v>
      </c>
    </row>
    <row r="8" spans="1:6" x14ac:dyDescent="0.15">
      <c r="A8">
        <v>1959</v>
      </c>
      <c r="B8">
        <v>8746.3333333333303</v>
      </c>
      <c r="D8">
        <v>13190300</v>
      </c>
      <c r="E8" t="e">
        <v>#N/A</v>
      </c>
      <c r="F8">
        <f t="shared" si="0"/>
        <v>6.6308827951853486E-2</v>
      </c>
    </row>
    <row r="9" spans="1:6" x14ac:dyDescent="0.15">
      <c r="A9">
        <v>1960</v>
      </c>
      <c r="B9">
        <v>10438.25</v>
      </c>
      <c r="D9">
        <v>16009700</v>
      </c>
      <c r="E9" t="e">
        <v>#N/A</v>
      </c>
      <c r="F9">
        <f t="shared" si="0"/>
        <v>6.5199535281735443E-2</v>
      </c>
    </row>
    <row r="10" spans="1:6" x14ac:dyDescent="0.15">
      <c r="A10">
        <v>1961</v>
      </c>
      <c r="B10">
        <v>12736.333333333299</v>
      </c>
      <c r="D10">
        <v>19336500</v>
      </c>
      <c r="E10" t="e">
        <v>#N/A</v>
      </c>
      <c r="F10">
        <f t="shared" si="0"/>
        <v>6.5866797679690225E-2</v>
      </c>
    </row>
    <row r="11" spans="1:6" x14ac:dyDescent="0.15">
      <c r="A11">
        <v>1962</v>
      </c>
      <c r="B11">
        <v>14762.25</v>
      </c>
      <c r="D11">
        <v>21942700</v>
      </c>
      <c r="E11" t="e">
        <v>#N/A</v>
      </c>
      <c r="F11">
        <f t="shared" si="0"/>
        <v>6.7276360703103999E-2</v>
      </c>
    </row>
    <row r="12" spans="1:6" x14ac:dyDescent="0.15">
      <c r="A12">
        <v>1963</v>
      </c>
      <c r="B12">
        <v>17389.916666666701</v>
      </c>
      <c r="D12">
        <v>25113200</v>
      </c>
      <c r="E12" t="e">
        <v>#N/A</v>
      </c>
      <c r="F12">
        <f t="shared" si="0"/>
        <v>6.9246120234246131E-2</v>
      </c>
    </row>
    <row r="13" spans="1:6" x14ac:dyDescent="0.15">
      <c r="A13">
        <v>1964</v>
      </c>
      <c r="B13">
        <v>20131.666666666701</v>
      </c>
      <c r="D13">
        <v>29541300</v>
      </c>
      <c r="E13" t="e">
        <v>#N/A</v>
      </c>
      <c r="F13">
        <f t="shared" si="0"/>
        <v>6.8147531309274478E-2</v>
      </c>
    </row>
    <row r="14" spans="1:6" x14ac:dyDescent="0.15">
      <c r="A14">
        <v>1965</v>
      </c>
      <c r="B14">
        <v>22668.583333333299</v>
      </c>
      <c r="D14">
        <v>32866000</v>
      </c>
      <c r="E14" t="e">
        <v>#N/A</v>
      </c>
      <c r="F14">
        <f t="shared" si="0"/>
        <v>6.8972747925921313E-2</v>
      </c>
    </row>
    <row r="15" spans="1:6" x14ac:dyDescent="0.15">
      <c r="A15">
        <v>1966</v>
      </c>
      <c r="B15">
        <v>25929.666666666701</v>
      </c>
      <c r="D15">
        <v>38170000</v>
      </c>
      <c r="E15" t="e">
        <v>#N/A</v>
      </c>
      <c r="F15">
        <f t="shared" si="0"/>
        <v>6.7932058335516632E-2</v>
      </c>
    </row>
    <row r="16" spans="1:6" x14ac:dyDescent="0.15">
      <c r="A16">
        <v>1967</v>
      </c>
      <c r="B16">
        <v>30223.5</v>
      </c>
      <c r="D16">
        <v>44730500</v>
      </c>
      <c r="E16" t="e">
        <v>#N/A</v>
      </c>
      <c r="F16">
        <f t="shared" si="0"/>
        <v>6.7567990521009161E-2</v>
      </c>
    </row>
    <row r="17" spans="1:6" x14ac:dyDescent="0.15">
      <c r="A17">
        <v>1968</v>
      </c>
      <c r="B17">
        <v>35489.583333333299</v>
      </c>
      <c r="D17">
        <v>52974900</v>
      </c>
      <c r="E17" t="e">
        <v>#N/A</v>
      </c>
      <c r="F17">
        <f t="shared" si="0"/>
        <v>6.6993204958071276E-2</v>
      </c>
    </row>
    <row r="18" spans="1:6" x14ac:dyDescent="0.15">
      <c r="A18">
        <v>1969</v>
      </c>
      <c r="B18">
        <v>42165.833333333299</v>
      </c>
      <c r="D18">
        <v>62228900</v>
      </c>
      <c r="E18" t="e">
        <v>#N/A</v>
      </c>
      <c r="F18">
        <f t="shared" si="0"/>
        <v>6.7759245838080545E-2</v>
      </c>
    </row>
    <row r="19" spans="1:6" x14ac:dyDescent="0.15">
      <c r="A19">
        <v>1970</v>
      </c>
      <c r="B19">
        <v>49552.416666666701</v>
      </c>
      <c r="D19">
        <v>73344900</v>
      </c>
      <c r="E19" t="e">
        <v>#N/A</v>
      </c>
      <c r="F19">
        <f t="shared" si="0"/>
        <v>6.7560821088673784E-2</v>
      </c>
    </row>
    <row r="20" spans="1:6" x14ac:dyDescent="0.15">
      <c r="A20">
        <v>1971</v>
      </c>
      <c r="B20">
        <v>57110.333333333299</v>
      </c>
      <c r="D20">
        <v>80701300</v>
      </c>
      <c r="E20" t="e">
        <v>#N/A</v>
      </c>
      <c r="F20">
        <f t="shared" si="0"/>
        <v>7.0767550625991521E-2</v>
      </c>
    </row>
    <row r="21" spans="1:6" x14ac:dyDescent="0.15">
      <c r="A21">
        <v>1972</v>
      </c>
      <c r="B21">
        <v>69061.416666666701</v>
      </c>
      <c r="D21">
        <v>92394400</v>
      </c>
      <c r="E21" t="e">
        <v>#N/A</v>
      </c>
      <c r="F21">
        <f t="shared" si="0"/>
        <v>7.4746323009475354E-2</v>
      </c>
    </row>
    <row r="22" spans="1:6" x14ac:dyDescent="0.15">
      <c r="A22">
        <v>1973</v>
      </c>
      <c r="B22">
        <v>85615</v>
      </c>
      <c r="D22">
        <v>112498100</v>
      </c>
      <c r="E22" t="e">
        <v>#N/A</v>
      </c>
      <c r="F22">
        <f t="shared" si="0"/>
        <v>7.610350752590489E-2</v>
      </c>
    </row>
    <row r="23" spans="1:6" x14ac:dyDescent="0.15">
      <c r="A23">
        <v>1974</v>
      </c>
      <c r="B23">
        <v>101769.25</v>
      </c>
      <c r="D23">
        <v>134243800</v>
      </c>
      <c r="E23" t="e">
        <v>#N/A</v>
      </c>
      <c r="F23">
        <f t="shared" si="0"/>
        <v>7.5809273873355787E-2</v>
      </c>
    </row>
    <row r="24" spans="1:6" x14ac:dyDescent="0.15">
      <c r="A24">
        <v>1975</v>
      </c>
      <c r="B24">
        <v>113040.83333333299</v>
      </c>
      <c r="D24">
        <v>148327100</v>
      </c>
      <c r="E24" t="e">
        <v>#N/A</v>
      </c>
      <c r="F24">
        <f t="shared" si="0"/>
        <v>7.6210505924630759E-2</v>
      </c>
    </row>
    <row r="25" spans="1:6" x14ac:dyDescent="0.15">
      <c r="A25">
        <v>1976</v>
      </c>
      <c r="B25">
        <v>125201.25</v>
      </c>
      <c r="D25">
        <v>166573300</v>
      </c>
      <c r="E25" t="e">
        <v>#N/A</v>
      </c>
      <c r="F25">
        <f t="shared" si="0"/>
        <v>7.5162856232061204E-2</v>
      </c>
    </row>
    <row r="26" spans="1:6" x14ac:dyDescent="0.15">
      <c r="A26">
        <v>1977</v>
      </c>
      <c r="B26">
        <v>135678.25</v>
      </c>
      <c r="D26">
        <v>185622000</v>
      </c>
      <c r="E26" t="e">
        <v>#N/A</v>
      </c>
      <c r="F26">
        <f t="shared" si="0"/>
        <v>7.309384124726595E-2</v>
      </c>
    </row>
    <row r="27" spans="1:6" x14ac:dyDescent="0.15">
      <c r="A27">
        <v>1978</v>
      </c>
      <c r="B27">
        <v>149760.91666666701</v>
      </c>
      <c r="D27">
        <v>204404100</v>
      </c>
      <c r="E27" t="e">
        <v>#N/A</v>
      </c>
      <c r="F27">
        <f t="shared" si="0"/>
        <v>7.3267080585304803E-2</v>
      </c>
    </row>
    <row r="28" spans="1:6" x14ac:dyDescent="0.15">
      <c r="A28">
        <v>1979</v>
      </c>
      <c r="B28">
        <v>165295</v>
      </c>
      <c r="D28">
        <v>221546600</v>
      </c>
      <c r="E28" t="e">
        <v>#N/A</v>
      </c>
      <c r="F28">
        <f t="shared" si="0"/>
        <v>7.4609585522865174E-2</v>
      </c>
    </row>
    <row r="29" spans="1:6" x14ac:dyDescent="0.15">
      <c r="A29">
        <v>1980</v>
      </c>
      <c r="B29">
        <v>173662.91666666701</v>
      </c>
      <c r="D29">
        <v>242838700</v>
      </c>
      <c r="E29" t="e">
        <v>#N/A</v>
      </c>
      <c r="F29">
        <f t="shared" si="0"/>
        <v>7.1513690637722491E-2</v>
      </c>
    </row>
    <row r="30" spans="1:6" x14ac:dyDescent="0.15">
      <c r="A30">
        <v>1981</v>
      </c>
      <c r="B30">
        <v>182032.5</v>
      </c>
      <c r="D30">
        <v>261068200</v>
      </c>
      <c r="E30" t="e">
        <v>#N/A</v>
      </c>
      <c r="F30">
        <f t="shared" si="0"/>
        <v>6.9726033274064014E-2</v>
      </c>
    </row>
    <row r="31" spans="1:6" x14ac:dyDescent="0.15">
      <c r="A31">
        <v>1982</v>
      </c>
      <c r="B31">
        <v>195149.33333333299</v>
      </c>
      <c r="C31">
        <v>154755.727272727</v>
      </c>
      <c r="D31">
        <v>274086600</v>
      </c>
      <c r="E31">
        <f t="shared" ref="E31:E64" si="1">C31*100/D31</f>
        <v>5.6462347036566912E-2</v>
      </c>
      <c r="F31">
        <f t="shared" si="0"/>
        <v>7.1199881108136256E-2</v>
      </c>
    </row>
    <row r="32" spans="1:6" x14ac:dyDescent="0.15">
      <c r="A32">
        <v>1983</v>
      </c>
      <c r="B32">
        <v>203915.08333333299</v>
      </c>
      <c r="C32">
        <v>161011.16666666701</v>
      </c>
      <c r="D32">
        <v>285058300</v>
      </c>
      <c r="E32">
        <f t="shared" si="1"/>
        <v>5.6483591836009338E-2</v>
      </c>
      <c r="F32">
        <f t="shared" si="0"/>
        <v>7.1534518845209213E-2</v>
      </c>
    </row>
    <row r="33" spans="1:6" x14ac:dyDescent="0.15">
      <c r="A33">
        <v>1984</v>
      </c>
      <c r="B33">
        <v>215194.66666666701</v>
      </c>
      <c r="C33">
        <v>169963.5</v>
      </c>
      <c r="D33">
        <v>302974900</v>
      </c>
      <c r="E33">
        <f t="shared" si="1"/>
        <v>5.6098211435996845E-2</v>
      </c>
      <c r="F33">
        <f t="shared" si="0"/>
        <v>7.1027225907712821E-2</v>
      </c>
    </row>
    <row r="34" spans="1:6" x14ac:dyDescent="0.15">
      <c r="A34">
        <v>1985</v>
      </c>
      <c r="B34">
        <v>228125.25</v>
      </c>
      <c r="C34">
        <v>181076.08333333299</v>
      </c>
      <c r="D34">
        <v>325401900</v>
      </c>
      <c r="E34">
        <f t="shared" si="1"/>
        <v>5.5646904130963272E-2</v>
      </c>
      <c r="F34">
        <f t="shared" ref="F34:F64" si="2">B34/D34*100</f>
        <v>7.010569083954335E-2</v>
      </c>
    </row>
    <row r="35" spans="1:6" x14ac:dyDescent="0.15">
      <c r="A35">
        <v>1986</v>
      </c>
      <c r="B35">
        <v>250674.16666666701</v>
      </c>
      <c r="C35">
        <v>196725.83333333299</v>
      </c>
      <c r="D35">
        <v>340559500</v>
      </c>
      <c r="E35">
        <f t="shared" si="1"/>
        <v>5.7765481019714023E-2</v>
      </c>
      <c r="F35">
        <f t="shared" si="2"/>
        <v>7.3606569972843816E-2</v>
      </c>
    </row>
    <row r="36" spans="1:6" x14ac:dyDescent="0.15">
      <c r="A36">
        <v>1987</v>
      </c>
      <c r="B36">
        <v>280251.41666666698</v>
      </c>
      <c r="C36">
        <v>218266.75</v>
      </c>
      <c r="D36">
        <v>354170200</v>
      </c>
      <c r="E36">
        <f t="shared" si="1"/>
        <v>6.1627643997151649E-2</v>
      </c>
      <c r="F36">
        <f t="shared" si="2"/>
        <v>7.9129022336341961E-2</v>
      </c>
    </row>
    <row r="37" spans="1:6" x14ac:dyDescent="0.15">
      <c r="A37">
        <v>1988</v>
      </c>
      <c r="B37">
        <v>307989.66666666698</v>
      </c>
      <c r="C37">
        <v>242825.25</v>
      </c>
      <c r="D37">
        <v>380742900</v>
      </c>
      <c r="E37">
        <f t="shared" si="1"/>
        <v>6.3776698134095214E-2</v>
      </c>
      <c r="F37">
        <f t="shared" si="2"/>
        <v>8.0891768872555989E-2</v>
      </c>
    </row>
    <row r="38" spans="1:6" x14ac:dyDescent="0.15">
      <c r="A38">
        <v>1989</v>
      </c>
      <c r="B38">
        <v>340761.66666666698</v>
      </c>
      <c r="C38">
        <v>271490.75</v>
      </c>
      <c r="D38">
        <v>410122200</v>
      </c>
      <c r="E38">
        <f t="shared" si="1"/>
        <v>6.6197526005663684E-2</v>
      </c>
      <c r="F38">
        <f t="shared" si="2"/>
        <v>8.3087837397406675E-2</v>
      </c>
    </row>
    <row r="39" spans="1:6" x14ac:dyDescent="0.15">
      <c r="A39">
        <v>1990</v>
      </c>
      <c r="B39">
        <v>363811.75</v>
      </c>
      <c r="C39">
        <v>290887.91666666698</v>
      </c>
      <c r="D39">
        <v>442781000</v>
      </c>
      <c r="E39">
        <f t="shared" si="1"/>
        <v>6.5695663695295642E-2</v>
      </c>
      <c r="F39">
        <f t="shared" si="2"/>
        <v>8.2165167430400129E-2</v>
      </c>
    </row>
    <row r="40" spans="1:6" x14ac:dyDescent="0.15">
      <c r="A40">
        <v>1991</v>
      </c>
      <c r="B40">
        <v>371266.08333333302</v>
      </c>
      <c r="C40">
        <v>294640.66666666698</v>
      </c>
      <c r="D40">
        <v>469421800</v>
      </c>
      <c r="E40">
        <f t="shared" si="1"/>
        <v>6.2766719966279153E-2</v>
      </c>
      <c r="F40">
        <f t="shared" si="2"/>
        <v>7.90900813156383E-2</v>
      </c>
    </row>
    <row r="41" spans="1:6" x14ac:dyDescent="0.15">
      <c r="A41">
        <v>1992</v>
      </c>
      <c r="B41">
        <v>379473.75</v>
      </c>
      <c r="C41">
        <v>301619.33333333302</v>
      </c>
      <c r="D41">
        <v>480782800</v>
      </c>
      <c r="E41">
        <f t="shared" si="1"/>
        <v>6.2735050699262329E-2</v>
      </c>
      <c r="F41">
        <f t="shared" si="2"/>
        <v>7.8928312327312886E-2</v>
      </c>
    </row>
    <row r="42" spans="1:6" x14ac:dyDescent="0.15">
      <c r="A42">
        <v>1993</v>
      </c>
      <c r="B42">
        <v>394908.25</v>
      </c>
      <c r="C42">
        <v>314822.25</v>
      </c>
      <c r="D42">
        <v>483711800</v>
      </c>
      <c r="E42">
        <f t="shared" si="1"/>
        <v>6.5084674386690591E-2</v>
      </c>
      <c r="F42">
        <f t="shared" si="2"/>
        <v>8.1641227276241762E-2</v>
      </c>
    </row>
    <row r="43" spans="1:6" x14ac:dyDescent="0.15">
      <c r="A43">
        <v>1994</v>
      </c>
      <c r="B43">
        <v>411499.66666666698</v>
      </c>
      <c r="C43">
        <v>329404.5</v>
      </c>
      <c r="D43">
        <v>495743400</v>
      </c>
      <c r="E43">
        <f t="shared" si="1"/>
        <v>6.6446572964965339E-2</v>
      </c>
      <c r="F43">
        <f t="shared" si="2"/>
        <v>8.30065849926932E-2</v>
      </c>
    </row>
    <row r="44" spans="1:6" x14ac:dyDescent="0.15">
      <c r="A44">
        <v>1995</v>
      </c>
      <c r="B44">
        <v>435890.66666666698</v>
      </c>
      <c r="C44">
        <v>352050.16666666698</v>
      </c>
      <c r="D44">
        <v>501706900</v>
      </c>
      <c r="E44">
        <f t="shared" si="1"/>
        <v>7.0170485330512095E-2</v>
      </c>
      <c r="F44">
        <f t="shared" si="2"/>
        <v>8.6881537141838577E-2</v>
      </c>
    </row>
    <row r="45" spans="1:6" x14ac:dyDescent="0.15">
      <c r="A45">
        <v>1996</v>
      </c>
      <c r="B45">
        <v>471272.83333333302</v>
      </c>
      <c r="C45">
        <v>384622.91666666698</v>
      </c>
      <c r="D45">
        <v>511934800</v>
      </c>
      <c r="E45">
        <f t="shared" si="1"/>
        <v>7.513123090414385E-2</v>
      </c>
      <c r="F45">
        <f t="shared" si="2"/>
        <v>9.2057198169245971E-2</v>
      </c>
    </row>
    <row r="46" spans="1:6" x14ac:dyDescent="0.15">
      <c r="A46">
        <v>1997</v>
      </c>
      <c r="B46">
        <v>509299.25</v>
      </c>
      <c r="C46">
        <v>420225.66666666698</v>
      </c>
      <c r="D46">
        <v>523198300</v>
      </c>
      <c r="E46">
        <f t="shared" si="1"/>
        <v>8.0318622340070103E-2</v>
      </c>
      <c r="F46">
        <f t="shared" si="2"/>
        <v>9.7343445114405E-2</v>
      </c>
    </row>
    <row r="47" spans="1:6" x14ac:dyDescent="0.15">
      <c r="A47">
        <v>1998</v>
      </c>
      <c r="B47">
        <v>542519.08333333302</v>
      </c>
      <c r="C47">
        <v>451714.41666666698</v>
      </c>
      <c r="D47">
        <v>512438600</v>
      </c>
      <c r="E47">
        <f t="shared" si="1"/>
        <v>8.814995916909206E-2</v>
      </c>
      <c r="F47">
        <f t="shared" si="2"/>
        <v>0.10587006586415094</v>
      </c>
    </row>
    <row r="48" spans="1:6" x14ac:dyDescent="0.15">
      <c r="A48">
        <v>1999</v>
      </c>
      <c r="B48">
        <v>580187.5</v>
      </c>
      <c r="C48">
        <v>487454.58333333302</v>
      </c>
      <c r="D48">
        <v>504903200</v>
      </c>
      <c r="E48">
        <f t="shared" si="1"/>
        <v>9.654416595761979E-2</v>
      </c>
      <c r="F48">
        <f t="shared" si="2"/>
        <v>0.11491064029699159</v>
      </c>
    </row>
    <row r="49" spans="1:6" x14ac:dyDescent="0.15">
      <c r="A49">
        <v>2000</v>
      </c>
      <c r="B49">
        <v>609477.33333333302</v>
      </c>
      <c r="C49">
        <v>513383.41666666698</v>
      </c>
      <c r="D49">
        <v>509860000</v>
      </c>
      <c r="E49">
        <f t="shared" si="1"/>
        <v>0.1006910557146407</v>
      </c>
      <c r="F49">
        <f t="shared" si="2"/>
        <v>0.11953817387779644</v>
      </c>
    </row>
    <row r="50" spans="1:6" x14ac:dyDescent="0.15">
      <c r="A50">
        <v>2001</v>
      </c>
      <c r="B50">
        <v>662752.33333333302</v>
      </c>
      <c r="C50">
        <v>563433.58333333302</v>
      </c>
      <c r="D50">
        <v>505543200</v>
      </c>
      <c r="E50">
        <f t="shared" si="1"/>
        <v>0.11145112491540446</v>
      </c>
      <c r="F50">
        <f t="shared" si="2"/>
        <v>0.13109707208668478</v>
      </c>
    </row>
    <row r="51" spans="1:6" x14ac:dyDescent="0.15">
      <c r="A51">
        <v>2002</v>
      </c>
      <c r="B51">
        <v>732356.5</v>
      </c>
      <c r="C51">
        <v>626399.16666666698</v>
      </c>
      <c r="D51">
        <v>499147000</v>
      </c>
      <c r="E51">
        <f t="shared" si="1"/>
        <v>0.12549392597104</v>
      </c>
      <c r="F51">
        <f t="shared" si="2"/>
        <v>0.14672160706164719</v>
      </c>
    </row>
    <row r="52" spans="1:6" x14ac:dyDescent="0.15">
      <c r="A52">
        <v>2003</v>
      </c>
      <c r="B52">
        <v>757919.75</v>
      </c>
      <c r="C52">
        <v>647962.5</v>
      </c>
      <c r="D52">
        <v>498854800</v>
      </c>
      <c r="E52">
        <f t="shared" si="1"/>
        <v>0.12989000005612855</v>
      </c>
      <c r="F52">
        <f t="shared" si="2"/>
        <v>0.15193193490370344</v>
      </c>
    </row>
    <row r="53" spans="1:6" x14ac:dyDescent="0.15">
      <c r="A53">
        <v>2004</v>
      </c>
      <c r="B53">
        <v>772583.66666666698</v>
      </c>
      <c r="C53">
        <v>658881.41666666698</v>
      </c>
      <c r="D53">
        <v>503725300</v>
      </c>
      <c r="E53">
        <f t="shared" si="1"/>
        <v>0.13080173194927217</v>
      </c>
      <c r="F53">
        <f t="shared" si="2"/>
        <v>0.15337400497188983</v>
      </c>
    </row>
    <row r="54" spans="1:6" x14ac:dyDescent="0.15">
      <c r="A54">
        <v>2005</v>
      </c>
      <c r="B54">
        <v>791163.16666666698</v>
      </c>
      <c r="C54">
        <v>678828.66666666698</v>
      </c>
      <c r="D54">
        <v>503903000</v>
      </c>
      <c r="E54">
        <f t="shared" si="1"/>
        <v>0.13471415464219641</v>
      </c>
      <c r="F54">
        <f t="shared" si="2"/>
        <v>0.15700703640713926</v>
      </c>
    </row>
    <row r="55" spans="1:6" x14ac:dyDescent="0.15">
      <c r="A55">
        <v>2006</v>
      </c>
      <c r="B55">
        <v>797727.41666666698</v>
      </c>
      <c r="C55">
        <v>687555.08333333302</v>
      </c>
      <c r="D55">
        <v>506687000</v>
      </c>
      <c r="E55">
        <f t="shared" si="1"/>
        <v>0.13569621548082603</v>
      </c>
      <c r="F55">
        <f t="shared" si="2"/>
        <v>0.15743988234682693</v>
      </c>
    </row>
    <row r="56" spans="1:6" x14ac:dyDescent="0.15">
      <c r="A56">
        <v>2007</v>
      </c>
      <c r="B56">
        <v>808628.83333333302</v>
      </c>
      <c r="C56">
        <v>697097.83333333302</v>
      </c>
      <c r="D56">
        <v>512975200</v>
      </c>
      <c r="E56">
        <f t="shared" si="1"/>
        <v>0.13589308670932493</v>
      </c>
      <c r="F56">
        <f t="shared" si="2"/>
        <v>0.15763507345644254</v>
      </c>
    </row>
    <row r="57" spans="1:6" x14ac:dyDescent="0.15">
      <c r="A57">
        <v>2008</v>
      </c>
      <c r="B57">
        <v>813747.66666666698</v>
      </c>
      <c r="C57">
        <v>701763.75</v>
      </c>
      <c r="D57">
        <v>501209300</v>
      </c>
      <c r="E57">
        <f t="shared" si="1"/>
        <v>0.14001411186903356</v>
      </c>
      <c r="F57">
        <f t="shared" si="2"/>
        <v>0.16235685703889913</v>
      </c>
    </row>
    <row r="58" spans="1:6" x14ac:dyDescent="0.15">
      <c r="A58">
        <v>2009</v>
      </c>
      <c r="B58">
        <v>815891</v>
      </c>
      <c r="C58">
        <v>704099.5</v>
      </c>
      <c r="D58">
        <v>471138700</v>
      </c>
      <c r="E58">
        <f t="shared" si="1"/>
        <v>0.14944633077265781</v>
      </c>
      <c r="F58">
        <f t="shared" si="2"/>
        <v>0.17317426906344141</v>
      </c>
    </row>
    <row r="59" spans="1:6" x14ac:dyDescent="0.15">
      <c r="A59">
        <v>2010</v>
      </c>
      <c r="B59">
        <v>828419.91666666698</v>
      </c>
      <c r="C59">
        <v>716317.33333333302</v>
      </c>
      <c r="D59">
        <v>482384400</v>
      </c>
      <c r="E59">
        <f t="shared" si="1"/>
        <v>0.1484951282283036</v>
      </c>
      <c r="F59">
        <f t="shared" si="2"/>
        <v>0.17173439204639845</v>
      </c>
    </row>
    <row r="60" spans="1:6" x14ac:dyDescent="0.15">
      <c r="A60">
        <v>2011</v>
      </c>
      <c r="B60">
        <v>845960.08333333302</v>
      </c>
      <c r="C60">
        <v>733050</v>
      </c>
      <c r="D60">
        <v>471310800</v>
      </c>
      <c r="E60">
        <f t="shared" si="1"/>
        <v>0.15553430984395011</v>
      </c>
      <c r="F60">
        <f t="shared" si="2"/>
        <v>0.17949091837771022</v>
      </c>
    </row>
    <row r="61" spans="1:6" x14ac:dyDescent="0.15">
      <c r="A61">
        <v>2012</v>
      </c>
      <c r="B61">
        <v>866375.08333333302</v>
      </c>
      <c r="C61">
        <v>752557.25</v>
      </c>
      <c r="D61">
        <v>475110400</v>
      </c>
      <c r="E61">
        <f t="shared" si="1"/>
        <v>0.1583962906305566</v>
      </c>
      <c r="F61">
        <f t="shared" si="2"/>
        <v>0.18235237185574826</v>
      </c>
    </row>
    <row r="62" spans="1:6" x14ac:dyDescent="0.15">
      <c r="A62">
        <v>2013</v>
      </c>
      <c r="B62">
        <v>895632.25</v>
      </c>
      <c r="C62">
        <v>779574.58333333302</v>
      </c>
      <c r="D62">
        <v>480128000</v>
      </c>
      <c r="E62">
        <f t="shared" si="1"/>
        <v>0.16236807337487774</v>
      </c>
      <c r="F62">
        <f t="shared" si="2"/>
        <v>0.1865403080011997</v>
      </c>
    </row>
    <row r="63" spans="1:6" x14ac:dyDescent="0.15">
      <c r="A63">
        <v>2014</v>
      </c>
      <c r="B63">
        <v>925683.83333333302</v>
      </c>
      <c r="C63">
        <v>807788.75</v>
      </c>
      <c r="D63">
        <v>489000000</v>
      </c>
      <c r="E63">
        <f t="shared" si="1"/>
        <v>0.16519197341513292</v>
      </c>
      <c r="F63">
        <f t="shared" si="2"/>
        <v>0.18930139740967955</v>
      </c>
    </row>
    <row r="64" spans="1:6" x14ac:dyDescent="0.15">
      <c r="A64">
        <v>2015</v>
      </c>
      <c r="B64">
        <v>956613</v>
      </c>
      <c r="C64">
        <v>836463</v>
      </c>
      <c r="D64">
        <v>498896300</v>
      </c>
      <c r="E64">
        <f t="shared" si="1"/>
        <v>0.1676626986409801</v>
      </c>
      <c r="F64">
        <f t="shared" si="2"/>
        <v>0.19174585981094669</v>
      </c>
    </row>
    <row r="66" spans="1:1" x14ac:dyDescent="0.15">
      <c r="A66" t="s">
        <v>12</v>
      </c>
    </row>
    <row r="67" spans="1:1" x14ac:dyDescent="0.15">
      <c r="A67" t="s">
        <v>11</v>
      </c>
    </row>
    <row r="68" spans="1:1" x14ac:dyDescent="0.15">
      <c r="A68" t="s">
        <v>13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3.3 data</vt:lpstr>
      <vt:lpstr>figure 3.3</vt:lpstr>
      <vt:lpstr>data detail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Sky123.Org</cp:lastModifiedBy>
  <dcterms:created xsi:type="dcterms:W3CDTF">2014-06-15T05:03:56Z</dcterms:created>
  <dcterms:modified xsi:type="dcterms:W3CDTF">2016-07-12T17:34:18Z</dcterms:modified>
</cp:coreProperties>
</file>