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2"/>
  </bookViews>
  <sheets>
    <sheet name="figure 3.6 data" sheetId="1" r:id="rId1"/>
    <sheet name="figure 3.6" sheetId="2" r:id="rId2"/>
    <sheet name="currency per capita" sheetId="3" r:id="rId3"/>
  </sheets>
  <calcPr calcId="145621"/>
</workbook>
</file>

<file path=xl/calcChain.xml><?xml version="1.0" encoding="utf-8"?>
<calcChain xmlns="http://schemas.openxmlformats.org/spreadsheetml/2006/main">
  <c r="F3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2" i="3"/>
  <c r="D3" i="3"/>
  <c r="D4" i="3"/>
  <c r="F4" i="3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2" i="3"/>
</calcChain>
</file>

<file path=xl/sharedStrings.xml><?xml version="1.0" encoding="utf-8"?>
<sst xmlns="http://schemas.openxmlformats.org/spreadsheetml/2006/main" count="72" uniqueCount="42">
  <si>
    <t>Country</t>
  </si>
  <si>
    <t>Switzerland</t>
  </si>
  <si>
    <t>Hong Kong</t>
  </si>
  <si>
    <t>Japan</t>
  </si>
  <si>
    <t>Singapore</t>
  </si>
  <si>
    <t>US</t>
  </si>
  <si>
    <t>Eurozone</t>
  </si>
  <si>
    <t>Taiwan</t>
  </si>
  <si>
    <t>Australia</t>
  </si>
  <si>
    <t>Israel</t>
  </si>
  <si>
    <t>UK</t>
  </si>
  <si>
    <t>Denmark</t>
  </si>
  <si>
    <t>Canada</t>
  </si>
  <si>
    <t xml:space="preserve">Norway </t>
  </si>
  <si>
    <t>Sweden</t>
  </si>
  <si>
    <t>Russia</t>
  </si>
  <si>
    <t>China</t>
  </si>
  <si>
    <t>Mexico</t>
  </si>
  <si>
    <t>Chile</t>
  </si>
  <si>
    <t>Turkey</t>
  </si>
  <si>
    <t>Colombia</t>
  </si>
  <si>
    <t>Brazil</t>
  </si>
  <si>
    <t>Argentina</t>
  </si>
  <si>
    <t>South Africa</t>
  </si>
  <si>
    <t>Year of Data**</t>
  </si>
  <si>
    <t>New Zealand</t>
  </si>
  <si>
    <t>Nigeria</t>
  </si>
  <si>
    <t>Korea</t>
  </si>
  <si>
    <t>India</t>
  </si>
  <si>
    <t>Indonesia</t>
  </si>
  <si>
    <t>Thailand</t>
  </si>
  <si>
    <t>Local Currency per capita in US dollars</t>
  </si>
  <si>
    <r>
      <t>Converted at December 31, 2015 exchange rates. Population data are from the World Economic Outlook database.  Currency data are as in Figure 3.4</t>
    </r>
    <r>
      <rPr>
        <sz val="12"/>
        <color theme="1"/>
        <rFont val="Times New Roman"/>
        <family val="1"/>
      </rPr>
      <t>.</t>
    </r>
    <phoneticPr fontId="1" type="noConversion"/>
  </si>
  <si>
    <t>Currency(millions national currency)</t>
  </si>
  <si>
    <t>Currency per capita</t>
  </si>
  <si>
    <t>Population (millions persons)***</t>
  </si>
  <si>
    <t>exchange rate</t>
  </si>
  <si>
    <t>Coins included for Denmark</t>
    <phoneticPr fontId="1" type="noConversion"/>
  </si>
  <si>
    <t>2014 data for Norway</t>
    <phoneticPr fontId="1" type="noConversion"/>
  </si>
  <si>
    <t>Exchange rate on 2015/12/31</t>
    <phoneticPr fontId="1" type="noConversion"/>
  </si>
  <si>
    <t>Data is as available on 2016/04/30</t>
    <phoneticPr fontId="1" type="noConversion"/>
  </si>
  <si>
    <t>currency per capita in $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</si>
</sst>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176" fontId="0" fillId="0" borderId="0" xfId="0" applyNumberFormat="1"/>
  </cellXfs>
  <cellStyles count="2">
    <cellStyle name="Normal_Factores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3.6: Local Currency per capita in US dollars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3.6 data'!$B$1</c:f>
              <c:strCache>
                <c:ptCount val="1"/>
                <c:pt idx="0">
                  <c:v>Local Currency per capita in US dollars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3.6 data'!$A$2:$A$30</c:f>
              <c:strCache>
                <c:ptCount val="29"/>
                <c:pt idx="0">
                  <c:v>Switzerland</c:v>
                </c:pt>
                <c:pt idx="1">
                  <c:v>Japan</c:v>
                </c:pt>
                <c:pt idx="2">
                  <c:v>Hong Kong</c:v>
                </c:pt>
                <c:pt idx="3">
                  <c:v>Singapore</c:v>
                </c:pt>
                <c:pt idx="4">
                  <c:v>US</c:v>
                </c:pt>
                <c:pt idx="5">
                  <c:v>Eurozone</c:v>
                </c:pt>
                <c:pt idx="6">
                  <c:v>Australia</c:v>
                </c:pt>
                <c:pt idx="7">
                  <c:v>Taiwan</c:v>
                </c:pt>
                <c:pt idx="8">
                  <c:v>Israel</c:v>
                </c:pt>
                <c:pt idx="9">
                  <c:v>Denmark</c:v>
                </c:pt>
                <c:pt idx="10">
                  <c:v>UK</c:v>
                </c:pt>
                <c:pt idx="11">
                  <c:v>Canada</c:v>
                </c:pt>
                <c:pt idx="12">
                  <c:v>Korea</c:v>
                </c:pt>
                <c:pt idx="13">
                  <c:v>Norway </c:v>
                </c:pt>
                <c:pt idx="14">
                  <c:v>Sweden</c:v>
                </c:pt>
                <c:pt idx="15">
                  <c:v>New Zealand</c:v>
                </c:pt>
                <c:pt idx="16">
                  <c:v>China</c:v>
                </c:pt>
                <c:pt idx="17">
                  <c:v>Russia</c:v>
                </c:pt>
                <c:pt idx="18">
                  <c:v>Thailand</c:v>
                </c:pt>
                <c:pt idx="19">
                  <c:v>Mexico</c:v>
                </c:pt>
                <c:pt idx="20">
                  <c:v>Chile</c:v>
                </c:pt>
                <c:pt idx="21">
                  <c:v>Turkey</c:v>
                </c:pt>
                <c:pt idx="22">
                  <c:v>Brazil</c:v>
                </c:pt>
                <c:pt idx="23">
                  <c:v>Argentina</c:v>
                </c:pt>
                <c:pt idx="24">
                  <c:v>India</c:v>
                </c:pt>
                <c:pt idx="25">
                  <c:v>South Africa</c:v>
                </c:pt>
                <c:pt idx="26">
                  <c:v>Indonesia</c:v>
                </c:pt>
                <c:pt idx="27">
                  <c:v>Nigeria</c:v>
                </c:pt>
                <c:pt idx="28">
                  <c:v>Colombia</c:v>
                </c:pt>
              </c:strCache>
            </c:strRef>
          </c:cat>
          <c:val>
            <c:numRef>
              <c:f>'figure 3.6 data'!$B$2:$B$30</c:f>
              <c:numCache>
                <c:formatCode>0_);[Red]\(0\)</c:formatCode>
                <c:ptCount val="29"/>
                <c:pt idx="0">
                  <c:v>8758.5942260442262</c:v>
                </c:pt>
                <c:pt idx="1">
                  <c:v>6455.8966676924774</c:v>
                </c:pt>
                <c:pt idx="2">
                  <c:v>6032.6345969618169</c:v>
                </c:pt>
                <c:pt idx="3">
                  <c:v>4351.5958355965968</c:v>
                </c:pt>
                <c:pt idx="4">
                  <c:v>4171.9716472781947</c:v>
                </c:pt>
                <c:pt idx="5">
                  <c:v>3391.0293566122332</c:v>
                </c:pt>
                <c:pt idx="6">
                  <c:v>2061.0728575018852</c:v>
                </c:pt>
                <c:pt idx="7">
                  <c:v>1998.6379501149229</c:v>
                </c:pt>
                <c:pt idx="8">
                  <c:v>1972.867700023892</c:v>
                </c:pt>
                <c:pt idx="9">
                  <c:v>1822.6656077101554</c:v>
                </c:pt>
                <c:pt idx="10">
                  <c:v>1724.1005174166125</c:v>
                </c:pt>
                <c:pt idx="11">
                  <c:v>1501.476641766083</c:v>
                </c:pt>
                <c:pt idx="12" formatCode="General">
                  <c:v>1288.3423568142155</c:v>
                </c:pt>
                <c:pt idx="13" formatCode="General">
                  <c:v>974.47448685977361</c:v>
                </c:pt>
                <c:pt idx="14">
                  <c:v>909.51899045860273</c:v>
                </c:pt>
                <c:pt idx="15">
                  <c:v>768.76909927679162</c:v>
                </c:pt>
                <c:pt idx="16">
                  <c:v>711.742284803556</c:v>
                </c:pt>
                <c:pt idx="17">
                  <c:v>685</c:v>
                </c:pt>
                <c:pt idx="18">
                  <c:v>619.62563700281817</c:v>
                </c:pt>
                <c:pt idx="19">
                  <c:v>521.19685277527731</c:v>
                </c:pt>
                <c:pt idx="20">
                  <c:v>443.98007330889703</c:v>
                </c:pt>
                <c:pt idx="21">
                  <c:v>405.15611114641484</c:v>
                </c:pt>
                <c:pt idx="22">
                  <c:v>234.34727617670973</c:v>
                </c:pt>
                <c:pt idx="23">
                  <c:v>201.20082934153143</c:v>
                </c:pt>
                <c:pt idx="24">
                  <c:v>171.28217227185948</c:v>
                </c:pt>
                <c:pt idx="25">
                  <c:v>147.01084943492523</c:v>
                </c:pt>
                <c:pt idx="26">
                  <c:v>132.4906640739855</c:v>
                </c:pt>
                <c:pt idx="27">
                  <c:v>41.157151929543815</c:v>
                </c:pt>
                <c:pt idx="28">
                  <c:v>39.790554320003352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184620544"/>
        <c:axId val="184622080"/>
      </c:barChart>
      <c:catAx>
        <c:axId val="184620544"/>
        <c:scaling>
          <c:orientation val="minMax"/>
        </c:scaling>
        <c:delete val="0"/>
        <c:axPos val="l"/>
        <c:majorTickMark val="none"/>
        <c:minorTickMark val="none"/>
        <c:tickLblPos val="nextTo"/>
        <c:crossAx val="184622080"/>
        <c:crosses val="autoZero"/>
        <c:auto val="1"/>
        <c:lblAlgn val="ctr"/>
        <c:lblOffset val="100"/>
        <c:noMultiLvlLbl val="0"/>
      </c:catAx>
      <c:valAx>
        <c:axId val="184622080"/>
        <c:scaling>
          <c:orientation val="minMax"/>
          <c:max val="9000"/>
        </c:scaling>
        <c:delete val="0"/>
        <c:axPos val="b"/>
        <c:majorGridlines/>
        <c:numFmt formatCode="0_);[Red]\(0\)" sourceLinked="1"/>
        <c:majorTickMark val="none"/>
        <c:minorTickMark val="none"/>
        <c:tickLblPos val="nextTo"/>
        <c:spPr>
          <a:ln w="9525">
            <a:noFill/>
          </a:ln>
        </c:spPr>
        <c:crossAx val="18462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504825</xdr:colOff>
      <xdr:row>32</xdr:row>
      <xdr:rowOff>38100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F6" sqref="F6"/>
    </sheetView>
  </sheetViews>
  <sheetFormatPr defaultRowHeight="14.25" x14ac:dyDescent="0.2"/>
  <cols>
    <col min="1" max="1" width="10.875" style="6"/>
    <col min="2" max="2" width="18.375" customWidth="1"/>
    <col min="3" max="3" width="9" style="6"/>
    <col min="4" max="7" width="9" style="1"/>
  </cols>
  <sheetData>
    <row r="1" spans="1:12" ht="25.5" x14ac:dyDescent="0.2">
      <c r="A1" s="1" t="s">
        <v>0</v>
      </c>
      <c r="B1" t="s">
        <v>31</v>
      </c>
      <c r="C1" s="1" t="s">
        <v>24</v>
      </c>
      <c r="K1" s="4"/>
      <c r="L1" s="8"/>
    </row>
    <row r="2" spans="1:12" x14ac:dyDescent="0.2">
      <c r="A2" s="2" t="s">
        <v>1</v>
      </c>
      <c r="B2" s="11">
        <v>8758.5942260442262</v>
      </c>
      <c r="C2" s="2">
        <v>2015</v>
      </c>
      <c r="K2" s="4"/>
      <c r="L2" s="8"/>
    </row>
    <row r="3" spans="1:12" x14ac:dyDescent="0.2">
      <c r="A3" s="2" t="s">
        <v>3</v>
      </c>
      <c r="B3" s="11">
        <v>6455.8966676924774</v>
      </c>
      <c r="C3" s="2">
        <v>2015</v>
      </c>
      <c r="K3" s="4"/>
      <c r="L3" s="8"/>
    </row>
    <row r="4" spans="1:12" x14ac:dyDescent="0.2">
      <c r="A4" s="2" t="s">
        <v>2</v>
      </c>
      <c r="B4" s="11">
        <v>6032.6345969618169</v>
      </c>
      <c r="C4" s="2">
        <v>2015</v>
      </c>
    </row>
    <row r="5" spans="1:12" x14ac:dyDescent="0.2">
      <c r="A5" s="2" t="s">
        <v>4</v>
      </c>
      <c r="B5" s="11">
        <v>4351.5958355965968</v>
      </c>
      <c r="C5" s="2">
        <v>2015</v>
      </c>
    </row>
    <row r="6" spans="1:12" x14ac:dyDescent="0.2">
      <c r="A6" s="2" t="s">
        <v>5</v>
      </c>
      <c r="B6" s="11">
        <v>4171.9716472781947</v>
      </c>
      <c r="C6" s="2">
        <v>2015</v>
      </c>
    </row>
    <row r="7" spans="1:12" x14ac:dyDescent="0.2">
      <c r="A7" s="2" t="s">
        <v>6</v>
      </c>
      <c r="B7" s="11">
        <v>3391.0293566122332</v>
      </c>
      <c r="C7" s="2">
        <v>2015</v>
      </c>
    </row>
    <row r="8" spans="1:12" x14ac:dyDescent="0.2">
      <c r="A8" s="2" t="s">
        <v>8</v>
      </c>
      <c r="B8" s="11">
        <v>2061.0728575018852</v>
      </c>
      <c r="C8" s="2">
        <v>2015</v>
      </c>
    </row>
    <row r="9" spans="1:12" x14ac:dyDescent="0.2">
      <c r="A9" s="2" t="s">
        <v>7</v>
      </c>
      <c r="B9" s="11">
        <v>1998.6379501149229</v>
      </c>
      <c r="C9" s="2">
        <v>2015</v>
      </c>
    </row>
    <row r="10" spans="1:12" x14ac:dyDescent="0.2">
      <c r="A10" s="2" t="s">
        <v>9</v>
      </c>
      <c r="B10" s="11">
        <v>1972.867700023892</v>
      </c>
      <c r="C10" s="2">
        <v>2015</v>
      </c>
    </row>
    <row r="11" spans="1:12" x14ac:dyDescent="0.2">
      <c r="A11" s="2" t="s">
        <v>11</v>
      </c>
      <c r="B11" s="11">
        <v>1822.6656077101554</v>
      </c>
      <c r="C11" s="2">
        <v>2015</v>
      </c>
    </row>
    <row r="12" spans="1:12" x14ac:dyDescent="0.2">
      <c r="A12" s="2" t="s">
        <v>10</v>
      </c>
      <c r="B12" s="11">
        <v>1724.1005174166125</v>
      </c>
      <c r="C12" s="2">
        <v>2015</v>
      </c>
    </row>
    <row r="13" spans="1:12" x14ac:dyDescent="0.2">
      <c r="A13" s="2" t="s">
        <v>12</v>
      </c>
      <c r="B13" s="11">
        <v>1501.476641766083</v>
      </c>
      <c r="C13" s="2">
        <v>2015</v>
      </c>
    </row>
    <row r="14" spans="1:12" s="1" customFormat="1" ht="12.75" x14ac:dyDescent="0.2">
      <c r="A14" s="1" t="s">
        <v>27</v>
      </c>
      <c r="B14" s="1">
        <v>1288.3423568142155</v>
      </c>
      <c r="C14" s="1">
        <v>2015</v>
      </c>
    </row>
    <row r="15" spans="1:12" s="2" customFormat="1" ht="12.75" x14ac:dyDescent="0.2">
      <c r="A15" s="2" t="s">
        <v>13</v>
      </c>
      <c r="B15" s="2">
        <v>974.47448685977361</v>
      </c>
      <c r="C15" s="2">
        <v>2014</v>
      </c>
    </row>
    <row r="16" spans="1:12" x14ac:dyDescent="0.2">
      <c r="A16" s="2" t="s">
        <v>14</v>
      </c>
      <c r="B16" s="11">
        <v>909.51899045860273</v>
      </c>
      <c r="C16" s="2">
        <v>2015</v>
      </c>
    </row>
    <row r="17" spans="1:3" x14ac:dyDescent="0.2">
      <c r="A17" s="2" t="s">
        <v>25</v>
      </c>
      <c r="B17" s="11">
        <v>768.76909927679162</v>
      </c>
      <c r="C17" s="2">
        <v>2015</v>
      </c>
    </row>
    <row r="18" spans="1:3" x14ac:dyDescent="0.2">
      <c r="A18" s="2" t="s">
        <v>16</v>
      </c>
      <c r="B18" s="11">
        <v>711.742284803556</v>
      </c>
      <c r="C18" s="2">
        <v>2015</v>
      </c>
    </row>
    <row r="19" spans="1:3" x14ac:dyDescent="0.2">
      <c r="A19" s="2" t="s">
        <v>15</v>
      </c>
      <c r="B19" s="11">
        <v>685</v>
      </c>
      <c r="C19" s="2">
        <v>2015</v>
      </c>
    </row>
    <row r="20" spans="1:3" x14ac:dyDescent="0.2">
      <c r="A20" s="2" t="s">
        <v>30</v>
      </c>
      <c r="B20" s="11">
        <v>619.62563700281817</v>
      </c>
      <c r="C20" s="3">
        <v>2015</v>
      </c>
    </row>
    <row r="21" spans="1:3" x14ac:dyDescent="0.2">
      <c r="A21" s="2" t="s">
        <v>17</v>
      </c>
      <c r="B21" s="11">
        <v>521.19685277527731</v>
      </c>
      <c r="C21" s="2">
        <v>2015</v>
      </c>
    </row>
    <row r="22" spans="1:3" x14ac:dyDescent="0.2">
      <c r="A22" s="2" t="s">
        <v>18</v>
      </c>
      <c r="B22" s="11">
        <v>443.98007330889703</v>
      </c>
      <c r="C22" s="2">
        <v>2015</v>
      </c>
    </row>
    <row r="23" spans="1:3" x14ac:dyDescent="0.2">
      <c r="A23" s="2" t="s">
        <v>19</v>
      </c>
      <c r="B23" s="11">
        <v>405.15611114641484</v>
      </c>
      <c r="C23" s="2">
        <v>2015</v>
      </c>
    </row>
    <row r="24" spans="1:3" x14ac:dyDescent="0.2">
      <c r="A24" s="2" t="s">
        <v>21</v>
      </c>
      <c r="B24" s="11">
        <v>234.34727617670973</v>
      </c>
      <c r="C24" s="2">
        <v>2015</v>
      </c>
    </row>
    <row r="25" spans="1:3" x14ac:dyDescent="0.2">
      <c r="A25" s="2" t="s">
        <v>22</v>
      </c>
      <c r="B25" s="11">
        <v>201.20082934153143</v>
      </c>
      <c r="C25" s="2">
        <v>2015</v>
      </c>
    </row>
    <row r="26" spans="1:3" x14ac:dyDescent="0.2">
      <c r="A26" s="2" t="s">
        <v>28</v>
      </c>
      <c r="B26" s="11">
        <v>171.28217227185948</v>
      </c>
      <c r="C26" s="2">
        <v>2015</v>
      </c>
    </row>
    <row r="27" spans="1:3" x14ac:dyDescent="0.2">
      <c r="A27" s="2" t="s">
        <v>23</v>
      </c>
      <c r="B27" s="11">
        <v>147.01084943492523</v>
      </c>
      <c r="C27" s="2">
        <v>2015</v>
      </c>
    </row>
    <row r="28" spans="1:3" x14ac:dyDescent="0.2">
      <c r="A28" s="2" t="s">
        <v>29</v>
      </c>
      <c r="B28" s="11">
        <v>132.4906640739855</v>
      </c>
      <c r="C28" s="2">
        <v>2015</v>
      </c>
    </row>
    <row r="29" spans="1:3" x14ac:dyDescent="0.2">
      <c r="A29" s="2" t="s">
        <v>26</v>
      </c>
      <c r="B29" s="11">
        <v>41.157151929543815</v>
      </c>
      <c r="C29" s="2">
        <v>2015</v>
      </c>
    </row>
    <row r="30" spans="1:3" x14ac:dyDescent="0.2">
      <c r="A30" s="2" t="s">
        <v>20</v>
      </c>
      <c r="B30" s="11">
        <v>39.790554320003352</v>
      </c>
      <c r="C30" s="2">
        <v>2015</v>
      </c>
    </row>
    <row r="31" spans="1:3" x14ac:dyDescent="0.2">
      <c r="C31" s="5"/>
    </row>
    <row r="32" spans="1:3" x14ac:dyDescent="0.2">
      <c r="C32" s="5"/>
    </row>
    <row r="33" spans="1:3" x14ac:dyDescent="0.2">
      <c r="C33" s="5"/>
    </row>
    <row r="34" spans="1:3" ht="15.75" x14ac:dyDescent="0.25">
      <c r="A34" s="12" t="s">
        <v>32</v>
      </c>
    </row>
  </sheetData>
  <sortState ref="A2:C34">
    <sortCondition descending="1" ref="B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/>
  </sheetViews>
  <sheetFormatPr defaultRowHeight="14.25" x14ac:dyDescent="0.2"/>
  <cols>
    <col min="1" max="1" width="9" style="6"/>
    <col min="2" max="2" width="18.375" style="11" customWidth="1"/>
  </cols>
  <sheetData>
    <row r="1" spans="1:5" x14ac:dyDescent="0.2">
      <c r="A1" s="2"/>
      <c r="D1" s="2"/>
      <c r="E1" s="7"/>
    </row>
    <row r="2" spans="1:5" x14ac:dyDescent="0.2">
      <c r="A2" s="2"/>
      <c r="D2" s="2"/>
      <c r="E2" s="7"/>
    </row>
    <row r="3" spans="1:5" x14ac:dyDescent="0.2">
      <c r="A3" s="2"/>
      <c r="D3" s="2"/>
      <c r="E3" s="7"/>
    </row>
    <row r="4" spans="1:5" x14ac:dyDescent="0.2">
      <c r="A4" s="2"/>
      <c r="D4" s="2"/>
      <c r="E4" s="7"/>
    </row>
    <row r="5" spans="1:5" x14ac:dyDescent="0.2">
      <c r="A5" s="2"/>
      <c r="D5" s="2"/>
      <c r="E5" s="7"/>
    </row>
    <row r="6" spans="1:5" x14ac:dyDescent="0.2">
      <c r="A6" s="2"/>
      <c r="D6" s="2"/>
      <c r="E6" s="7"/>
    </row>
    <row r="7" spans="1:5" x14ac:dyDescent="0.2">
      <c r="A7" s="2"/>
      <c r="D7" s="2"/>
      <c r="E7" s="7"/>
    </row>
    <row r="8" spans="1:5" x14ac:dyDescent="0.2">
      <c r="A8" s="2"/>
      <c r="D8" s="2"/>
      <c r="E8" s="7"/>
    </row>
    <row r="9" spans="1:5" x14ac:dyDescent="0.2">
      <c r="A9" s="2"/>
      <c r="D9" s="2"/>
      <c r="E9" s="7"/>
    </row>
    <row r="10" spans="1:5" x14ac:dyDescent="0.2">
      <c r="A10" s="2"/>
      <c r="D10" s="2"/>
      <c r="E10" s="7"/>
    </row>
    <row r="11" spans="1:5" x14ac:dyDescent="0.2">
      <c r="A11" s="2"/>
      <c r="D11" s="2"/>
      <c r="E11" s="7"/>
    </row>
    <row r="12" spans="1:5" x14ac:dyDescent="0.2">
      <c r="A12" s="2"/>
      <c r="D12" s="2"/>
      <c r="E12" s="7"/>
    </row>
    <row r="13" spans="1:5" x14ac:dyDescent="0.2">
      <c r="A13" s="2"/>
      <c r="D13" s="2"/>
      <c r="E13" s="7"/>
    </row>
    <row r="14" spans="1:5" x14ac:dyDescent="0.2">
      <c r="A14" s="9"/>
      <c r="D14" s="2"/>
      <c r="E14" s="7"/>
    </row>
    <row r="15" spans="1:5" x14ac:dyDescent="0.2">
      <c r="A15" s="2"/>
      <c r="D15" s="9"/>
      <c r="E15" s="10"/>
    </row>
    <row r="16" spans="1:5" x14ac:dyDescent="0.2">
      <c r="A16" s="2"/>
      <c r="D16" s="2"/>
      <c r="E16" s="7"/>
    </row>
    <row r="17" spans="1:5" x14ac:dyDescent="0.2">
      <c r="A17" s="2"/>
      <c r="D17" s="2"/>
      <c r="E17" s="7"/>
    </row>
    <row r="18" spans="1:5" x14ac:dyDescent="0.2">
      <c r="A18" s="2"/>
      <c r="D18" s="2"/>
      <c r="E18" s="7"/>
    </row>
    <row r="19" spans="1:5" x14ac:dyDescent="0.2">
      <c r="A19" s="2"/>
      <c r="D19" s="2"/>
      <c r="E19" s="7"/>
    </row>
    <row r="20" spans="1:5" x14ac:dyDescent="0.2">
      <c r="A20" s="2"/>
      <c r="D20" s="2"/>
      <c r="E20" s="7"/>
    </row>
    <row r="21" spans="1:5" x14ac:dyDescent="0.2">
      <c r="A21" s="2"/>
      <c r="D21" s="2"/>
      <c r="E21" s="7"/>
    </row>
    <row r="22" spans="1:5" x14ac:dyDescent="0.2">
      <c r="A22" s="2"/>
      <c r="D22" s="2"/>
      <c r="E22" s="7"/>
    </row>
    <row r="23" spans="1:5" x14ac:dyDescent="0.2">
      <c r="A23" s="2"/>
      <c r="D23" s="2"/>
      <c r="E23" s="7"/>
    </row>
    <row r="24" spans="1:5" x14ac:dyDescent="0.2">
      <c r="A24" s="2"/>
      <c r="D24" s="2"/>
      <c r="E24" s="7"/>
    </row>
    <row r="25" spans="1:5" x14ac:dyDescent="0.2">
      <c r="A25" s="2"/>
      <c r="D25" s="2"/>
      <c r="E25" s="7"/>
    </row>
    <row r="26" spans="1:5" x14ac:dyDescent="0.2">
      <c r="A26" s="2"/>
      <c r="D26" s="2"/>
      <c r="E26" s="7"/>
    </row>
    <row r="27" spans="1:5" x14ac:dyDescent="0.2">
      <c r="A27" s="2"/>
      <c r="D27" s="2"/>
      <c r="E27" s="7"/>
    </row>
    <row r="28" spans="1:5" x14ac:dyDescent="0.2">
      <c r="A28" s="2"/>
      <c r="D28" s="2"/>
      <c r="E28" s="7"/>
    </row>
    <row r="29" spans="1:5" x14ac:dyDescent="0.2">
      <c r="A29" s="2"/>
      <c r="D29" s="2"/>
      <c r="E29" s="7"/>
    </row>
    <row r="30" spans="1:5" x14ac:dyDescent="0.2">
      <c r="A30" s="2"/>
    </row>
  </sheetData>
  <sortState ref="A1:B30">
    <sortCondition descending="1" ref="B1"/>
  </sortState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H4" sqref="H4"/>
    </sheetView>
  </sheetViews>
  <sheetFormatPr defaultRowHeight="13.5" x14ac:dyDescent="0.15"/>
  <cols>
    <col min="1" max="1" width="10.875"/>
    <col min="3" max="3" width="20.375" customWidth="1"/>
    <col min="6" max="6" width="9.5" style="15" bestFit="1" customWidth="1"/>
  </cols>
  <sheetData>
    <row r="1" spans="1:9" s="13" customFormat="1" ht="81" x14ac:dyDescent="0.15">
      <c r="A1" s="13" t="s">
        <v>0</v>
      </c>
      <c r="B1" s="13" t="s">
        <v>33</v>
      </c>
      <c r="C1" s="13" t="s">
        <v>35</v>
      </c>
      <c r="D1" s="13" t="s">
        <v>34</v>
      </c>
      <c r="E1" s="13" t="s">
        <v>36</v>
      </c>
      <c r="F1" s="14" t="s">
        <v>41</v>
      </c>
    </row>
    <row r="2" spans="1:9" ht="14.25" x14ac:dyDescent="0.2">
      <c r="A2" t="s">
        <v>1</v>
      </c>
      <c r="B2">
        <v>71275</v>
      </c>
      <c r="C2">
        <v>8.14</v>
      </c>
      <c r="D2">
        <f>B2/C2</f>
        <v>8756.1425061425052</v>
      </c>
      <c r="E2">
        <v>1.0002800000000001</v>
      </c>
      <c r="F2" s="15">
        <f>D2*E2</f>
        <v>8758.5942260442262</v>
      </c>
      <c r="G2" s="11"/>
      <c r="H2" s="2"/>
      <c r="I2" s="11"/>
    </row>
    <row r="3" spans="1:9" ht="14.25" x14ac:dyDescent="0.2">
      <c r="A3" t="s">
        <v>3</v>
      </c>
      <c r="B3">
        <v>98429900</v>
      </c>
      <c r="C3">
        <v>126.729</v>
      </c>
      <c r="D3">
        <f t="shared" ref="D3:D30" si="0">B3/C3</f>
        <v>776695.9417339362</v>
      </c>
      <c r="E3">
        <v>8.3119999999999999E-3</v>
      </c>
      <c r="F3" s="15">
        <f t="shared" ref="F3:F30" si="1">D3*E3</f>
        <v>6455.8966676924774</v>
      </c>
      <c r="G3" s="11"/>
      <c r="H3" s="2"/>
      <c r="I3" s="11"/>
    </row>
    <row r="4" spans="1:9" x14ac:dyDescent="0.15">
      <c r="A4" t="s">
        <v>2</v>
      </c>
      <c r="B4">
        <v>341709</v>
      </c>
      <c r="C4">
        <v>7.3070000000000004</v>
      </c>
      <c r="D4">
        <f t="shared" si="0"/>
        <v>46764.609278773773</v>
      </c>
      <c r="E4">
        <v>0.129</v>
      </c>
      <c r="F4">
        <f t="shared" si="1"/>
        <v>6032.6345969618169</v>
      </c>
    </row>
    <row r="5" spans="1:9" ht="14.25" x14ac:dyDescent="0.2">
      <c r="A5" t="s">
        <v>4</v>
      </c>
      <c r="B5">
        <v>34042.300000000003</v>
      </c>
      <c r="C5">
        <v>5.5229999999999997</v>
      </c>
      <c r="D5">
        <f t="shared" si="0"/>
        <v>6163.7334781821482</v>
      </c>
      <c r="E5">
        <v>0.70599999999999996</v>
      </c>
      <c r="F5" s="15">
        <f t="shared" si="1"/>
        <v>4351.5958355965968</v>
      </c>
      <c r="G5" s="11"/>
      <c r="H5" s="2"/>
      <c r="I5" s="11"/>
    </row>
    <row r="6" spans="1:9" ht="14.25" x14ac:dyDescent="0.2">
      <c r="A6" t="s">
        <v>5</v>
      </c>
      <c r="B6">
        <v>1340200</v>
      </c>
      <c r="C6">
        <v>321.23899999999998</v>
      </c>
      <c r="D6">
        <f t="shared" si="0"/>
        <v>4171.9716472781947</v>
      </c>
      <c r="E6">
        <v>1</v>
      </c>
      <c r="F6" s="15">
        <f t="shared" si="1"/>
        <v>4171.9716472781947</v>
      </c>
      <c r="G6" s="11"/>
      <c r="H6" s="2"/>
      <c r="I6" s="11"/>
    </row>
    <row r="7" spans="1:9" ht="14.25" x14ac:dyDescent="0.2">
      <c r="A7" t="s">
        <v>6</v>
      </c>
      <c r="B7">
        <v>1048927</v>
      </c>
      <c r="C7">
        <v>336.12699999999995</v>
      </c>
      <c r="D7">
        <f t="shared" si="0"/>
        <v>3120.6270249042777</v>
      </c>
      <c r="E7">
        <v>1.0866499999999999</v>
      </c>
      <c r="F7" s="15">
        <f t="shared" si="1"/>
        <v>3391.0293566122332</v>
      </c>
      <c r="G7" s="11"/>
      <c r="H7" s="2"/>
      <c r="I7" s="11"/>
    </row>
    <row r="8" spans="1:9" ht="14.25" x14ac:dyDescent="0.2">
      <c r="A8" t="s">
        <v>8</v>
      </c>
      <c r="B8">
        <v>67461</v>
      </c>
      <c r="C8">
        <v>23.873999999999999</v>
      </c>
      <c r="D8">
        <f t="shared" si="0"/>
        <v>2825.7099773812515</v>
      </c>
      <c r="E8">
        <v>0.72940000000000005</v>
      </c>
      <c r="F8" s="15">
        <f t="shared" si="1"/>
        <v>2061.0728575018852</v>
      </c>
      <c r="G8" s="11"/>
      <c r="H8" s="2"/>
      <c r="I8" s="11"/>
    </row>
    <row r="9" spans="1:9" ht="14.25" x14ac:dyDescent="0.2">
      <c r="A9" t="s">
        <v>7</v>
      </c>
      <c r="B9">
        <v>1565200</v>
      </c>
      <c r="C9">
        <v>23.494</v>
      </c>
      <c r="D9">
        <f t="shared" si="0"/>
        <v>66621.265003830762</v>
      </c>
      <c r="E9">
        <v>0.03</v>
      </c>
      <c r="F9" s="15">
        <f t="shared" si="1"/>
        <v>1998.6379501149229</v>
      </c>
      <c r="G9" s="11"/>
      <c r="H9" s="2"/>
      <c r="I9" s="11"/>
    </row>
    <row r="10" spans="1:9" ht="14.25" x14ac:dyDescent="0.2">
      <c r="A10" t="s">
        <v>9</v>
      </c>
      <c r="B10">
        <v>64348.1</v>
      </c>
      <c r="C10">
        <v>8.3710000000000004</v>
      </c>
      <c r="D10">
        <f t="shared" si="0"/>
        <v>7687.0266395890567</v>
      </c>
      <c r="E10">
        <v>0.25664900000000002</v>
      </c>
      <c r="F10" s="15">
        <f t="shared" si="1"/>
        <v>1972.867700023892</v>
      </c>
      <c r="G10" s="11"/>
      <c r="H10" s="2"/>
      <c r="I10" s="11"/>
    </row>
    <row r="11" spans="1:9" ht="14.25" x14ac:dyDescent="0.2">
      <c r="A11" t="s">
        <v>11</v>
      </c>
      <c r="B11">
        <v>70116</v>
      </c>
      <c r="C11">
        <v>5.6029999999999998</v>
      </c>
      <c r="D11">
        <f t="shared" si="0"/>
        <v>12514.010351597359</v>
      </c>
      <c r="E11">
        <v>0.14565</v>
      </c>
      <c r="F11" s="15">
        <f t="shared" si="1"/>
        <v>1822.6656077101554</v>
      </c>
      <c r="G11" s="11"/>
      <c r="H11" s="2"/>
      <c r="I11" s="11"/>
    </row>
    <row r="12" spans="1:9" ht="14.25" x14ac:dyDescent="0.2">
      <c r="A12" t="s">
        <v>10</v>
      </c>
      <c r="B12">
        <v>75838</v>
      </c>
      <c r="C12">
        <v>64.938000000000002</v>
      </c>
      <c r="D12">
        <f t="shared" si="0"/>
        <v>1167.8524130709291</v>
      </c>
      <c r="E12">
        <v>1.4762999999999999</v>
      </c>
      <c r="F12" s="15">
        <f t="shared" si="1"/>
        <v>1724.1005174166125</v>
      </c>
      <c r="G12" s="11"/>
      <c r="H12" s="2"/>
      <c r="I12" s="11"/>
    </row>
    <row r="13" spans="1:9" ht="14.25" x14ac:dyDescent="0.2">
      <c r="A13" t="s">
        <v>12</v>
      </c>
      <c r="B13">
        <v>74608</v>
      </c>
      <c r="C13">
        <v>35.875999999999998</v>
      </c>
      <c r="D13">
        <f t="shared" si="0"/>
        <v>2079.6075370721373</v>
      </c>
      <c r="E13">
        <v>0.72199999999999998</v>
      </c>
      <c r="F13" s="15">
        <f t="shared" si="1"/>
        <v>1501.476641766083</v>
      </c>
      <c r="G13" s="11"/>
      <c r="H13" s="2"/>
      <c r="I13" s="11"/>
    </row>
    <row r="14" spans="1:9" ht="14.25" x14ac:dyDescent="0.2">
      <c r="A14" t="s">
        <v>27</v>
      </c>
      <c r="B14">
        <v>76427500</v>
      </c>
      <c r="C14">
        <v>50.423999999999999</v>
      </c>
      <c r="D14">
        <f t="shared" si="0"/>
        <v>1515696.8903696653</v>
      </c>
      <c r="E14">
        <v>8.4999999999999995E-4</v>
      </c>
      <c r="F14" s="15">
        <f t="shared" si="1"/>
        <v>1288.3423568142155</v>
      </c>
      <c r="G14" s="11"/>
      <c r="H14" s="2"/>
      <c r="I14" s="11"/>
    </row>
    <row r="15" spans="1:9" ht="14.25" x14ac:dyDescent="0.2">
      <c r="A15" t="s">
        <v>13</v>
      </c>
      <c r="B15">
        <v>44995</v>
      </c>
      <c r="C15">
        <v>5.2130000000000001</v>
      </c>
      <c r="D15">
        <f t="shared" si="0"/>
        <v>8631.3063495108381</v>
      </c>
      <c r="E15">
        <v>0.1129</v>
      </c>
      <c r="F15" s="15">
        <f t="shared" si="1"/>
        <v>974.47448685977361</v>
      </c>
      <c r="G15" s="11"/>
      <c r="H15" s="9"/>
      <c r="I15" s="11"/>
    </row>
    <row r="16" spans="1:9" ht="14.25" x14ac:dyDescent="0.2">
      <c r="A16" t="s">
        <v>14</v>
      </c>
      <c r="B16">
        <v>74874</v>
      </c>
      <c r="C16">
        <v>9.7469999999999999</v>
      </c>
      <c r="D16">
        <f t="shared" si="0"/>
        <v>7681.7482302246844</v>
      </c>
      <c r="E16">
        <v>0.11840000000000001</v>
      </c>
      <c r="F16" s="15">
        <f t="shared" si="1"/>
        <v>909.51899045860273</v>
      </c>
      <c r="G16" s="11"/>
      <c r="H16" s="2"/>
      <c r="I16" s="11"/>
    </row>
    <row r="17" spans="1:9" ht="14.25" x14ac:dyDescent="0.2">
      <c r="A17" t="s">
        <v>25</v>
      </c>
      <c r="B17">
        <v>5127</v>
      </c>
      <c r="C17">
        <v>4.5629999999999997</v>
      </c>
      <c r="D17">
        <f t="shared" si="0"/>
        <v>1123.6028928336621</v>
      </c>
      <c r="E17">
        <v>0.68420000000000003</v>
      </c>
      <c r="F17" s="15">
        <f t="shared" si="1"/>
        <v>768.76909927679162</v>
      </c>
      <c r="G17" s="11"/>
      <c r="H17" s="2"/>
      <c r="I17" s="11"/>
    </row>
    <row r="18" spans="1:9" ht="14.25" x14ac:dyDescent="0.2">
      <c r="A18" t="s">
        <v>16</v>
      </c>
      <c r="B18">
        <v>6321658</v>
      </c>
      <c r="C18">
        <v>1367.82</v>
      </c>
      <c r="D18">
        <f t="shared" si="0"/>
        <v>4621.7031480750393</v>
      </c>
      <c r="E18">
        <v>0.154</v>
      </c>
      <c r="F18" s="15">
        <f t="shared" si="1"/>
        <v>711.742284803556</v>
      </c>
      <c r="G18" s="11"/>
      <c r="H18" s="2"/>
      <c r="I18" s="11"/>
    </row>
    <row r="19" spans="1:9" ht="14.25" x14ac:dyDescent="0.2">
      <c r="A19" t="s">
        <v>15</v>
      </c>
      <c r="B19">
        <v>7239100</v>
      </c>
      <c r="C19">
        <v>143.69999999999999</v>
      </c>
      <c r="D19">
        <f t="shared" si="0"/>
        <v>50376.478775226169</v>
      </c>
      <c r="E19">
        <v>1.3599999999999999E-2</v>
      </c>
      <c r="F19" s="15">
        <f t="shared" si="1"/>
        <v>685.12011134307591</v>
      </c>
      <c r="G19" s="11"/>
      <c r="H19" s="2"/>
      <c r="I19" s="11"/>
    </row>
    <row r="20" spans="1:9" ht="14.25" x14ac:dyDescent="0.2">
      <c r="A20" t="s">
        <v>30</v>
      </c>
      <c r="B20">
        <v>1539848</v>
      </c>
      <c r="C20">
        <v>68.837999999999994</v>
      </c>
      <c r="D20">
        <f t="shared" si="0"/>
        <v>22369.156570498853</v>
      </c>
      <c r="E20">
        <v>2.7699999999999999E-2</v>
      </c>
      <c r="F20" s="15">
        <f t="shared" si="1"/>
        <v>619.62563700281817</v>
      </c>
      <c r="G20" s="11"/>
      <c r="H20" s="2"/>
      <c r="I20" s="11"/>
    </row>
    <row r="21" spans="1:9" ht="14.25" x14ac:dyDescent="0.2">
      <c r="A21" t="s">
        <v>17</v>
      </c>
      <c r="B21">
        <v>1088106.264</v>
      </c>
      <c r="C21">
        <v>121.087</v>
      </c>
      <c r="D21">
        <f t="shared" si="0"/>
        <v>8986.1526340565051</v>
      </c>
      <c r="E21">
        <v>5.8000000000000003E-2</v>
      </c>
      <c r="F21" s="15">
        <f t="shared" si="1"/>
        <v>521.19685277527731</v>
      </c>
      <c r="G21" s="11"/>
      <c r="H21" s="2"/>
      <c r="I21" s="11"/>
    </row>
    <row r="22" spans="1:9" ht="14.25" x14ac:dyDescent="0.2">
      <c r="A22" t="s">
        <v>18</v>
      </c>
      <c r="B22">
        <v>5669720</v>
      </c>
      <c r="C22">
        <v>18.006</v>
      </c>
      <c r="D22">
        <f t="shared" si="0"/>
        <v>314879.48461623903</v>
      </c>
      <c r="E22">
        <v>1.41E-3</v>
      </c>
      <c r="F22" s="15">
        <f t="shared" si="1"/>
        <v>443.98007330889703</v>
      </c>
      <c r="G22" s="11"/>
      <c r="H22" s="2"/>
      <c r="I22" s="11"/>
    </row>
    <row r="23" spans="1:9" ht="14.25" x14ac:dyDescent="0.2">
      <c r="A23" t="s">
        <v>19</v>
      </c>
      <c r="B23">
        <v>91851.926999999996</v>
      </c>
      <c r="C23">
        <v>77.738</v>
      </c>
      <c r="D23">
        <f t="shared" si="0"/>
        <v>1181.5576294733592</v>
      </c>
      <c r="E23">
        <v>0.34289999999999998</v>
      </c>
      <c r="F23" s="15">
        <f t="shared" si="1"/>
        <v>405.15611114641484</v>
      </c>
      <c r="G23" s="11"/>
      <c r="H23" s="2"/>
      <c r="I23" s="11"/>
    </row>
    <row r="24" spans="1:9" ht="14.25" x14ac:dyDescent="0.2">
      <c r="A24" t="s">
        <v>21</v>
      </c>
      <c r="B24">
        <v>185285</v>
      </c>
      <c r="C24">
        <v>199.24199999999999</v>
      </c>
      <c r="D24">
        <f t="shared" si="0"/>
        <v>929.94950863773704</v>
      </c>
      <c r="E24">
        <v>0.252</v>
      </c>
      <c r="F24" s="15">
        <f t="shared" si="1"/>
        <v>234.34727617670973</v>
      </c>
      <c r="G24" s="11"/>
      <c r="H24" s="2"/>
      <c r="I24" s="11"/>
    </row>
    <row r="25" spans="1:9" ht="14.25" x14ac:dyDescent="0.2">
      <c r="A25" t="s">
        <v>22</v>
      </c>
      <c r="B25">
        <v>109644</v>
      </c>
      <c r="C25">
        <v>41.960999999999999</v>
      </c>
      <c r="D25">
        <f t="shared" si="0"/>
        <v>2612.9977836562525</v>
      </c>
      <c r="E25">
        <v>7.6999999999999999E-2</v>
      </c>
      <c r="F25" s="15">
        <f t="shared" si="1"/>
        <v>201.20082934153143</v>
      </c>
      <c r="G25" s="11"/>
      <c r="H25" s="2"/>
      <c r="I25" s="11"/>
    </row>
    <row r="26" spans="1:9" ht="14.25" x14ac:dyDescent="0.2">
      <c r="A26" t="s">
        <v>28</v>
      </c>
      <c r="B26">
        <v>14288960</v>
      </c>
      <c r="C26">
        <v>1259.6949999999999</v>
      </c>
      <c r="D26">
        <f t="shared" si="0"/>
        <v>11343.190216679435</v>
      </c>
      <c r="E26">
        <v>1.5100000000000001E-2</v>
      </c>
      <c r="F26" s="15">
        <f t="shared" si="1"/>
        <v>171.28217227185948</v>
      </c>
      <c r="G26" s="11"/>
      <c r="H26" s="2"/>
      <c r="I26" s="11"/>
    </row>
    <row r="27" spans="1:9" ht="14.25" x14ac:dyDescent="0.2">
      <c r="A27" t="s">
        <v>23</v>
      </c>
      <c r="B27">
        <v>125136</v>
      </c>
      <c r="C27">
        <v>54.86</v>
      </c>
      <c r="D27">
        <f t="shared" si="0"/>
        <v>2281.0061975938752</v>
      </c>
      <c r="E27">
        <v>6.4449999999999993E-2</v>
      </c>
      <c r="F27" s="15">
        <f t="shared" si="1"/>
        <v>147.01084943492523</v>
      </c>
      <c r="G27" s="11"/>
      <c r="H27" s="2"/>
      <c r="I27" s="11"/>
    </row>
    <row r="28" spans="1:9" ht="14.25" x14ac:dyDescent="0.2">
      <c r="A28" t="s">
        <v>29</v>
      </c>
      <c r="B28">
        <v>469379460</v>
      </c>
      <c r="C28">
        <v>255.077</v>
      </c>
      <c r="D28">
        <f t="shared" si="0"/>
        <v>1840148.1121386876</v>
      </c>
      <c r="E28">
        <v>7.2000000000000002E-5</v>
      </c>
      <c r="F28" s="15">
        <f t="shared" si="1"/>
        <v>132.4906640739855</v>
      </c>
      <c r="G28" s="11"/>
      <c r="H28" s="2"/>
      <c r="I28" s="11"/>
    </row>
    <row r="29" spans="1:9" ht="14.25" x14ac:dyDescent="0.2">
      <c r="A29" t="s">
        <v>26</v>
      </c>
      <c r="B29">
        <v>1471129.47</v>
      </c>
      <c r="C29">
        <v>178.721</v>
      </c>
      <c r="D29">
        <f t="shared" si="0"/>
        <v>8231.4303859087631</v>
      </c>
      <c r="E29">
        <v>5.0000000000000001E-3</v>
      </c>
      <c r="F29" s="15">
        <f t="shared" si="1"/>
        <v>41.157151929543815</v>
      </c>
      <c r="G29" s="11"/>
      <c r="H29" s="2"/>
      <c r="I29" s="11"/>
    </row>
    <row r="30" spans="1:9" ht="14.25" x14ac:dyDescent="0.2">
      <c r="A30" t="s">
        <v>20</v>
      </c>
      <c r="B30">
        <v>6321658</v>
      </c>
      <c r="C30">
        <v>47.661999999999999</v>
      </c>
      <c r="D30">
        <f t="shared" si="0"/>
        <v>132635.18106667785</v>
      </c>
      <c r="E30">
        <v>2.9999999999999997E-4</v>
      </c>
      <c r="F30" s="15">
        <f t="shared" si="1"/>
        <v>39.790554320003352</v>
      </c>
      <c r="G30" s="11"/>
      <c r="H30" s="2"/>
      <c r="I30" s="11"/>
    </row>
    <row r="32" spans="1:9" x14ac:dyDescent="0.15">
      <c r="A32" t="s">
        <v>40</v>
      </c>
    </row>
    <row r="33" spans="1:1" x14ac:dyDescent="0.15">
      <c r="A33" t="s">
        <v>37</v>
      </c>
    </row>
    <row r="34" spans="1:1" x14ac:dyDescent="0.15">
      <c r="A34" t="s">
        <v>38</v>
      </c>
    </row>
    <row r="35" spans="1:1" x14ac:dyDescent="0.15">
      <c r="A35" t="s">
        <v>39</v>
      </c>
    </row>
  </sheetData>
  <sortState ref="A2:F34">
    <sortCondition descending="1" ref="F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3.6 data</vt:lpstr>
      <vt:lpstr>figure 3.6</vt:lpstr>
      <vt:lpstr>currency per capita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2016-07-12T17:45:09Z</dcterms:modified>
</cp:coreProperties>
</file>