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5\"/>
    </mc:Choice>
  </mc:AlternateContent>
  <bookViews>
    <workbookView xWindow="0" yWindow="0" windowWidth="19200" windowHeight="7425" tabRatio="500"/>
  </bookViews>
  <sheets>
    <sheet name="Reference" sheetId="2" r:id="rId1"/>
    <sheet name="Figure 5.3" sheetId="1" r:id="rId2"/>
  </sheets>
  <calcPr calcId="152511"/>
</workbook>
</file>

<file path=xl/calcChain.xml><?xml version="1.0" encoding="utf-8"?>
<calcChain xmlns="http://schemas.openxmlformats.org/spreadsheetml/2006/main">
  <c r="W21" i="1" l="1"/>
  <c r="W217" i="1"/>
  <c r="U217" i="1"/>
  <c r="W216" i="1"/>
  <c r="U216" i="1"/>
  <c r="W215" i="1"/>
  <c r="U215" i="1"/>
  <c r="W214" i="1"/>
  <c r="U214" i="1"/>
  <c r="W213" i="1"/>
  <c r="U213" i="1"/>
  <c r="W212" i="1"/>
  <c r="U212" i="1"/>
  <c r="W211" i="1"/>
  <c r="U211" i="1"/>
  <c r="W210" i="1"/>
  <c r="U210" i="1"/>
  <c r="W209" i="1"/>
  <c r="U209" i="1"/>
  <c r="W208" i="1"/>
  <c r="U208" i="1"/>
  <c r="W207" i="1"/>
  <c r="U207" i="1"/>
  <c r="W206" i="1"/>
  <c r="U206" i="1"/>
  <c r="W205" i="1"/>
  <c r="U205" i="1"/>
  <c r="W204" i="1"/>
  <c r="U204" i="1"/>
  <c r="W203" i="1"/>
  <c r="U203" i="1"/>
  <c r="W202" i="1"/>
  <c r="U202" i="1"/>
  <c r="W201" i="1"/>
  <c r="U201" i="1"/>
  <c r="W200" i="1"/>
  <c r="U200" i="1"/>
  <c r="W199" i="1"/>
  <c r="U199" i="1"/>
  <c r="W198" i="1"/>
  <c r="U198" i="1"/>
  <c r="W197" i="1"/>
  <c r="U197" i="1"/>
  <c r="W196" i="1"/>
  <c r="U196" i="1"/>
  <c r="W195" i="1"/>
  <c r="U195" i="1"/>
  <c r="W194" i="1"/>
  <c r="U194" i="1"/>
  <c r="W193" i="1"/>
  <c r="U193" i="1"/>
  <c r="W192" i="1"/>
  <c r="U192" i="1"/>
  <c r="W191" i="1"/>
  <c r="U191" i="1"/>
  <c r="W190" i="1"/>
  <c r="U190" i="1"/>
  <c r="W189" i="1"/>
  <c r="U189" i="1"/>
  <c r="W188" i="1"/>
  <c r="U188" i="1"/>
  <c r="W187" i="1"/>
  <c r="U187" i="1"/>
  <c r="W186" i="1"/>
  <c r="U186" i="1"/>
  <c r="W185" i="1"/>
  <c r="U185" i="1"/>
  <c r="W184" i="1"/>
  <c r="U184" i="1"/>
  <c r="W183" i="1"/>
  <c r="U183" i="1"/>
  <c r="W182" i="1"/>
  <c r="U182" i="1"/>
  <c r="W181" i="1"/>
  <c r="U181" i="1"/>
  <c r="W180" i="1"/>
  <c r="U180" i="1"/>
  <c r="W179" i="1"/>
  <c r="U179" i="1"/>
  <c r="W178" i="1"/>
  <c r="U178" i="1"/>
  <c r="W177" i="1"/>
  <c r="U177" i="1"/>
  <c r="W176" i="1"/>
  <c r="U176" i="1"/>
  <c r="W175" i="1"/>
  <c r="U175" i="1"/>
  <c r="W174" i="1"/>
  <c r="U174" i="1"/>
  <c r="W173" i="1"/>
  <c r="U173" i="1"/>
  <c r="W172" i="1"/>
  <c r="U172" i="1"/>
  <c r="W171" i="1"/>
  <c r="U171" i="1"/>
  <c r="W170" i="1"/>
  <c r="U170" i="1"/>
  <c r="W169" i="1"/>
  <c r="U169" i="1"/>
  <c r="W168" i="1"/>
  <c r="U168" i="1"/>
  <c r="W167" i="1"/>
  <c r="U167" i="1"/>
  <c r="W166" i="1"/>
  <c r="U166" i="1"/>
  <c r="W165" i="1"/>
  <c r="U165" i="1"/>
  <c r="W164" i="1"/>
  <c r="U164" i="1"/>
  <c r="W163" i="1"/>
  <c r="U163" i="1"/>
  <c r="W162" i="1"/>
  <c r="U162" i="1"/>
  <c r="W161" i="1"/>
  <c r="U161" i="1"/>
  <c r="W160" i="1"/>
  <c r="U160" i="1"/>
  <c r="W159" i="1"/>
  <c r="U159" i="1"/>
  <c r="W158" i="1"/>
  <c r="U158" i="1"/>
  <c r="W157" i="1"/>
  <c r="U157" i="1"/>
  <c r="W156" i="1"/>
  <c r="U156" i="1"/>
  <c r="W155" i="1"/>
  <c r="U155" i="1"/>
  <c r="W154" i="1"/>
  <c r="U154" i="1"/>
  <c r="W153" i="1"/>
  <c r="U153" i="1"/>
  <c r="W152" i="1"/>
  <c r="U152" i="1"/>
  <c r="W151" i="1"/>
  <c r="U151" i="1"/>
  <c r="W150" i="1"/>
  <c r="U150" i="1"/>
  <c r="W149" i="1"/>
  <c r="U149" i="1"/>
  <c r="W148" i="1"/>
  <c r="U148" i="1"/>
  <c r="W147" i="1"/>
  <c r="U147" i="1"/>
  <c r="W146" i="1"/>
  <c r="U146" i="1"/>
  <c r="W145" i="1"/>
  <c r="U145" i="1"/>
  <c r="W144" i="1"/>
  <c r="U144" i="1"/>
  <c r="W143" i="1"/>
  <c r="U143" i="1"/>
  <c r="W142" i="1"/>
  <c r="U142" i="1"/>
  <c r="W141" i="1"/>
  <c r="U141" i="1"/>
  <c r="W140" i="1"/>
  <c r="U140" i="1"/>
  <c r="W139" i="1"/>
  <c r="U139" i="1"/>
  <c r="W138" i="1"/>
  <c r="U138" i="1"/>
  <c r="W137" i="1"/>
  <c r="U137" i="1"/>
  <c r="W136" i="1"/>
  <c r="U136" i="1"/>
  <c r="W135" i="1"/>
  <c r="U135" i="1"/>
  <c r="W134" i="1"/>
  <c r="U134" i="1"/>
  <c r="W133" i="1"/>
  <c r="U133" i="1"/>
  <c r="W132" i="1"/>
  <c r="U132" i="1"/>
  <c r="W131" i="1"/>
  <c r="U131" i="1"/>
  <c r="W130" i="1"/>
  <c r="U130" i="1"/>
  <c r="W129" i="1"/>
  <c r="U129" i="1"/>
  <c r="W128" i="1"/>
  <c r="U128" i="1"/>
  <c r="W127" i="1"/>
  <c r="U127" i="1"/>
  <c r="W126" i="1"/>
  <c r="U126" i="1"/>
  <c r="W125" i="1"/>
  <c r="U125" i="1"/>
  <c r="W124" i="1"/>
  <c r="U124" i="1"/>
  <c r="W123" i="1"/>
  <c r="U123" i="1"/>
  <c r="W122" i="1"/>
  <c r="U122" i="1"/>
  <c r="W121" i="1"/>
  <c r="U121" i="1"/>
  <c r="W120" i="1"/>
  <c r="U120" i="1"/>
  <c r="W119" i="1"/>
  <c r="U119" i="1"/>
  <c r="W118" i="1"/>
  <c r="U118" i="1"/>
  <c r="W117" i="1"/>
  <c r="U117" i="1"/>
  <c r="W116" i="1"/>
  <c r="U116" i="1"/>
  <c r="W115" i="1"/>
  <c r="U115" i="1"/>
  <c r="W114" i="1"/>
  <c r="U114" i="1"/>
  <c r="W113" i="1"/>
  <c r="U113" i="1"/>
  <c r="W112" i="1"/>
  <c r="U112" i="1"/>
  <c r="W111" i="1"/>
  <c r="U111" i="1"/>
  <c r="W110" i="1"/>
  <c r="U110" i="1"/>
  <c r="W109" i="1"/>
  <c r="U109" i="1"/>
  <c r="W108" i="1"/>
  <c r="U108" i="1"/>
  <c r="W107" i="1"/>
  <c r="U107" i="1"/>
  <c r="W106" i="1"/>
  <c r="U106" i="1"/>
  <c r="W105" i="1"/>
  <c r="U105" i="1"/>
  <c r="W104" i="1"/>
  <c r="U104" i="1"/>
  <c r="W103" i="1"/>
  <c r="U103" i="1"/>
  <c r="W102" i="1"/>
  <c r="U102" i="1"/>
  <c r="W101" i="1"/>
  <c r="U101" i="1"/>
  <c r="W100" i="1"/>
  <c r="U100" i="1"/>
  <c r="W99" i="1"/>
  <c r="U99" i="1"/>
  <c r="W98" i="1"/>
  <c r="U98" i="1"/>
  <c r="W97" i="1"/>
  <c r="U97" i="1"/>
  <c r="W96" i="1"/>
  <c r="U96" i="1"/>
  <c r="W95" i="1"/>
  <c r="U95" i="1"/>
  <c r="W94" i="1"/>
  <c r="U94" i="1"/>
  <c r="W93" i="1"/>
  <c r="U93" i="1"/>
  <c r="W92" i="1"/>
  <c r="U92" i="1"/>
  <c r="W91" i="1"/>
  <c r="U91" i="1"/>
  <c r="W90" i="1"/>
  <c r="U90" i="1"/>
  <c r="W89" i="1"/>
  <c r="U89" i="1"/>
  <c r="W88" i="1"/>
  <c r="U88" i="1"/>
  <c r="W87" i="1"/>
  <c r="U87" i="1"/>
  <c r="W86" i="1"/>
  <c r="U86" i="1"/>
  <c r="W85" i="1"/>
  <c r="U85" i="1"/>
  <c r="W84" i="1"/>
  <c r="U84" i="1"/>
  <c r="W83" i="1"/>
  <c r="U83" i="1"/>
  <c r="W82" i="1"/>
  <c r="U82" i="1"/>
  <c r="W81" i="1"/>
  <c r="U81" i="1"/>
  <c r="W80" i="1"/>
  <c r="U80" i="1"/>
  <c r="W79" i="1"/>
  <c r="U79" i="1"/>
  <c r="W78" i="1"/>
  <c r="U78" i="1"/>
  <c r="W77" i="1"/>
  <c r="U77" i="1"/>
  <c r="W76" i="1"/>
  <c r="U76" i="1"/>
  <c r="W75" i="1"/>
  <c r="U75" i="1"/>
  <c r="W74" i="1"/>
  <c r="U74" i="1"/>
  <c r="W73" i="1"/>
  <c r="U73" i="1"/>
  <c r="W72" i="1"/>
  <c r="U72" i="1"/>
  <c r="W71" i="1"/>
  <c r="U71" i="1"/>
  <c r="W70" i="1"/>
  <c r="U70" i="1"/>
  <c r="W69" i="1"/>
  <c r="U69" i="1"/>
  <c r="W68" i="1"/>
  <c r="U68" i="1"/>
  <c r="W67" i="1"/>
  <c r="U67" i="1"/>
  <c r="W66" i="1"/>
  <c r="U66" i="1"/>
  <c r="W65" i="1"/>
  <c r="U65" i="1"/>
  <c r="W64" i="1"/>
  <c r="U64" i="1"/>
  <c r="W63" i="1"/>
  <c r="U63" i="1"/>
  <c r="W62" i="1"/>
  <c r="U62" i="1"/>
  <c r="W61" i="1"/>
  <c r="U61" i="1"/>
  <c r="W60" i="1"/>
  <c r="U60" i="1"/>
  <c r="W59" i="1"/>
  <c r="U59" i="1"/>
  <c r="W58" i="1"/>
  <c r="U58" i="1"/>
  <c r="W57" i="1"/>
  <c r="U57" i="1"/>
  <c r="W56" i="1"/>
  <c r="U56" i="1"/>
  <c r="W55" i="1"/>
  <c r="U55" i="1"/>
  <c r="W54" i="1"/>
  <c r="U54" i="1"/>
  <c r="W53" i="1"/>
  <c r="U53" i="1"/>
  <c r="W52" i="1"/>
  <c r="U52" i="1"/>
  <c r="W51" i="1"/>
  <c r="U51" i="1"/>
  <c r="W50" i="1"/>
  <c r="U50" i="1"/>
  <c r="W49" i="1"/>
  <c r="U49" i="1"/>
  <c r="W48" i="1"/>
  <c r="U48" i="1"/>
  <c r="W47" i="1"/>
  <c r="U47" i="1"/>
  <c r="W46" i="1"/>
  <c r="U46" i="1"/>
  <c r="W45" i="1"/>
  <c r="U45" i="1"/>
  <c r="W44" i="1"/>
  <c r="U44" i="1"/>
  <c r="W43" i="1"/>
  <c r="U43" i="1"/>
  <c r="W42" i="1"/>
  <c r="U42" i="1"/>
  <c r="W41" i="1"/>
  <c r="U41" i="1"/>
  <c r="W40" i="1"/>
  <c r="U40" i="1"/>
  <c r="W39" i="1"/>
  <c r="U39" i="1"/>
  <c r="W38" i="1"/>
  <c r="U38" i="1"/>
  <c r="W37" i="1"/>
  <c r="U37" i="1"/>
  <c r="W36" i="1"/>
  <c r="U36" i="1"/>
  <c r="W35" i="1"/>
  <c r="U35" i="1"/>
  <c r="W34" i="1"/>
  <c r="U34" i="1"/>
  <c r="W33" i="1"/>
  <c r="U33" i="1"/>
  <c r="W32" i="1"/>
  <c r="U32" i="1"/>
  <c r="W31" i="1"/>
  <c r="U31" i="1"/>
  <c r="W30" i="1"/>
  <c r="U30" i="1"/>
  <c r="W29" i="1"/>
  <c r="U29" i="1"/>
  <c r="W28" i="1"/>
  <c r="U28" i="1"/>
  <c r="W27" i="1"/>
  <c r="U27" i="1"/>
  <c r="W26" i="1"/>
  <c r="U26" i="1"/>
  <c r="W25" i="1"/>
  <c r="U25" i="1"/>
  <c r="W24" i="1"/>
  <c r="U24" i="1"/>
  <c r="W23" i="1"/>
  <c r="U23" i="1"/>
  <c r="W22" i="1"/>
  <c r="U22" i="1"/>
  <c r="U21" i="1"/>
  <c r="W20" i="1"/>
  <c r="U20" i="1"/>
  <c r="W19" i="1"/>
  <c r="U19" i="1"/>
  <c r="W18" i="1"/>
  <c r="U18" i="1"/>
  <c r="W17" i="1"/>
  <c r="U17" i="1"/>
  <c r="W16" i="1"/>
  <c r="U16" i="1"/>
  <c r="W15" i="1"/>
  <c r="U15" i="1"/>
  <c r="W14" i="1"/>
  <c r="U14" i="1"/>
  <c r="W13" i="1"/>
  <c r="U13" i="1"/>
  <c r="W12" i="1"/>
  <c r="U12" i="1"/>
  <c r="W11" i="1"/>
  <c r="U11" i="1"/>
</calcChain>
</file>

<file path=xl/sharedStrings.xml><?xml version="1.0" encoding="utf-8"?>
<sst xmlns="http://schemas.openxmlformats.org/spreadsheetml/2006/main" count="34" uniqueCount="31">
  <si>
    <t xml:space="preserve">Proportion of Countries with Banking or External Debt Crises </t>
  </si>
  <si>
    <t>Weighted by Their Share of World Income, 1800-2008</t>
  </si>
  <si>
    <t>World Aggregate (66 countries)</t>
  </si>
  <si>
    <t>Banking crises</t>
  </si>
  <si>
    <t>External debt crises</t>
  </si>
  <si>
    <t>three-year</t>
  </si>
  <si>
    <t>Year</t>
  </si>
  <si>
    <t>Annual</t>
  </si>
  <si>
    <t>average</t>
  </si>
  <si>
    <t>README</t>
  </si>
  <si>
    <t>The aggregate world (or regional) indices is constructed in the file</t>
  </si>
  <si>
    <r>
      <t>entitled</t>
    </r>
    <r>
      <rPr>
        <b/>
        <sz val="10"/>
        <rFont val="Times New Roman"/>
        <family val="1"/>
      </rPr>
      <t xml:space="preserve"> Summary_VoC_1800_2014.xls,</t>
    </r>
    <r>
      <rPr>
        <sz val="10"/>
        <rFont val="Times New Roman"/>
        <family val="1"/>
      </rPr>
      <t xml:space="preserve"> which shows the details on a year-by-year and country-by-country basis</t>
    </r>
  </si>
  <si>
    <t>This spreadsheet contains individual pages by "type" or Variety of Crisis (VoC).  Each type of crisis (banking, currency,</t>
  </si>
  <si>
    <t>external debt crises, etc) has two pages. A simple tally of crises (0,1) across all 66 countries by year is one page; a</t>
  </si>
  <si>
    <t>second page, weighs the 0,1 crisis dummy by a country's share in world income during a particular era.</t>
  </si>
  <si>
    <r>
      <t xml:space="preserve">The series shown in column T is taken from the page entitled </t>
    </r>
    <r>
      <rPr>
        <b/>
        <sz val="10"/>
        <rFont val="Times New Roman"/>
        <family val="1"/>
      </rPr>
      <t>banking_weighted.</t>
    </r>
  </si>
  <si>
    <t>The world (66-country) aggregate (column BY) is reproduced here.</t>
  </si>
  <si>
    <t>The comparable time series for external debt crises (column V) is taken from the same spreadsheet and the corresponding page is</t>
  </si>
  <si>
    <t>entitled external_weighted; the world aggregate appears in column BY in that page.</t>
  </si>
  <si>
    <r>
      <rPr>
        <i/>
        <sz val="11"/>
        <rFont val="Times New Roman"/>
        <family val="1"/>
      </rPr>
      <t>Sources:</t>
    </r>
    <r>
      <rPr>
        <sz val="11"/>
        <rFont val="Times New Roman"/>
        <family val="1"/>
      </rPr>
      <t xml:space="preserve"> Bordo et al. (2001), Caprio et al. (2005), Jácome (2008), Kaminsky and Reinhart (1999), Lindert and Morton (1989), Macdonald (2003), Maddison (2003),</t>
    </r>
  </si>
  <si>
    <r>
      <t>Purcell and Kaufman (1993), Reinhart et al. (2003), Suter (1992), and Standard and Poor’s (various years).</t>
    </r>
    <r>
      <rPr>
        <i/>
        <sz val="11"/>
        <rFont val="Times New Roman"/>
        <family val="1"/>
      </rPr>
      <t xml:space="preserve"> Notes: </t>
    </r>
    <r>
      <rPr>
        <sz val="11"/>
        <rFont val="Times New Roman"/>
        <family val="1"/>
      </rPr>
      <t>Sample size includes all countries, out of a total of 66 listed in</t>
    </r>
  </si>
  <si>
    <t>Table 1 that were independent states in the given year. Three sets of GDP weights are used, 1913 weights for the period 1800–1913, 1990 for the period 1914–1990, and</t>
  </si>
  <si>
    <t>finally 2003 weights for the period 1991–2006. The entries for 2007–2008 list crises in Austria, Belgium, Germany, Hungary, Japan, the Netherlands, Spain, the United</t>
  </si>
  <si>
    <t>Kingdom, and the United States. The figure shows a 3-year moving average.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</si>
  <si>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</si>
  <si>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</si>
  <si>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</si>
  <si>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</si>
  <si>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5.3 Countries with banking and external debt crises, weighted by their share of world income, 1900-2008</t>
  </si>
  <si>
    <t>Page 74</t>
  </si>
  <si>
    <t>Figure 5.3 Countries with banking and external debt crises, weighted by their share of world income, 1900-2008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</si>
</sst>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6"/>
      <name val="Monotype Corsiva"/>
      <family val="4"/>
    </font>
    <font>
      <b/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Times New Roman"/>
      <family val="1"/>
    </font>
    <font>
      <sz val="10"/>
      <name val="Verdana"/>
      <family val="2"/>
    </font>
    <font>
      <sz val="12"/>
      <color rgb="FF33333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</cellStyleXfs>
  <cellXfs count="47">
    <xf numFmtId="0" fontId="0" fillId="0" borderId="0" xfId="0"/>
    <xf numFmtId="0" fontId="2" fillId="2" borderId="0" xfId="0" applyFont="1" applyFill="1" applyAlignment="1"/>
    <xf numFmtId="14" fontId="2" fillId="2" borderId="0" xfId="1" applyNumberFormat="1" applyFont="1" applyFill="1" applyAlignment="1"/>
    <xf numFmtId="0" fontId="2" fillId="2" borderId="0" xfId="0" applyFont="1" applyFill="1"/>
    <xf numFmtId="0" fontId="2" fillId="0" borderId="0" xfId="0" applyFont="1"/>
    <xf numFmtId="0" fontId="2" fillId="2" borderId="0" xfId="1" applyFont="1" applyFill="1" applyAlignment="1">
      <alignment vertical="center"/>
    </xf>
    <xf numFmtId="0" fontId="0" fillId="2" borderId="0" xfId="0" applyFill="1"/>
    <xf numFmtId="14" fontId="2" fillId="3" borderId="1" xfId="1" applyNumberFormat="1" applyFont="1" applyFill="1" applyBorder="1" applyAlignment="1"/>
    <xf numFmtId="0" fontId="0" fillId="3" borderId="1" xfId="0" applyFill="1" applyBorder="1"/>
    <xf numFmtId="0" fontId="2" fillId="3" borderId="1" xfId="0" applyFont="1" applyFill="1" applyBorder="1" applyAlignment="1"/>
    <xf numFmtId="14" fontId="2" fillId="3" borderId="0" xfId="1" applyNumberFormat="1" applyFont="1" applyFill="1" applyBorder="1" applyAlignment="1"/>
    <xf numFmtId="0" fontId="2" fillId="3" borderId="0" xfId="0" applyFont="1" applyFill="1" applyBorder="1" applyAlignment="1"/>
    <xf numFmtId="0" fontId="0" fillId="3" borderId="0" xfId="0" applyFill="1"/>
    <xf numFmtId="0" fontId="2" fillId="3" borderId="0" xfId="1" applyFont="1" applyFill="1" applyBorder="1" applyAlignment="1"/>
    <xf numFmtId="0" fontId="0" fillId="3" borderId="0" xfId="0" applyFill="1" applyBorder="1"/>
    <xf numFmtId="0" fontId="2" fillId="3" borderId="0" xfId="0" applyFont="1" applyFill="1" applyBorder="1" applyAlignment="1">
      <alignment horizontal="right"/>
    </xf>
    <xf numFmtId="0" fontId="0" fillId="3" borderId="2" xfId="0" applyFill="1" applyBorder="1"/>
    <xf numFmtId="0" fontId="2" fillId="3" borderId="2" xfId="0" applyFont="1" applyFill="1" applyBorder="1" applyAlignment="1"/>
    <xf numFmtId="2" fontId="2" fillId="2" borderId="0" xfId="0" applyNumberFormat="1" applyFont="1" applyFill="1" applyAlignment="1"/>
    <xf numFmtId="2" fontId="0" fillId="2" borderId="0" xfId="0" applyNumberFormat="1" applyFill="1"/>
    <xf numFmtId="0" fontId="2" fillId="3" borderId="0" xfId="0" applyFont="1" applyFill="1" applyAlignment="1"/>
    <xf numFmtId="0" fontId="4" fillId="3" borderId="0" xfId="0" applyFont="1" applyFill="1" applyAlignment="1"/>
    <xf numFmtId="2" fontId="2" fillId="2" borderId="0" xfId="1" applyNumberFormat="1" applyFont="1" applyFill="1" applyAlignment="1"/>
    <xf numFmtId="0" fontId="2" fillId="3" borderId="0" xfId="0" applyFont="1" applyFill="1"/>
    <xf numFmtId="0" fontId="5" fillId="2" borderId="0" xfId="0" applyFont="1" applyFill="1" applyAlignment="1"/>
    <xf numFmtId="0" fontId="6" fillId="2" borderId="0" xfId="0" applyFont="1" applyFill="1" applyAlignment="1"/>
    <xf numFmtId="0" fontId="2" fillId="2" borderId="2" xfId="0" applyFont="1" applyFill="1" applyBorder="1" applyAlignment="1"/>
    <xf numFmtId="0" fontId="0" fillId="2" borderId="2" xfId="0" applyFill="1" applyBorder="1"/>
    <xf numFmtId="0" fontId="2" fillId="2" borderId="0" xfId="8" applyFill="1" applyAlignment="1"/>
    <xf numFmtId="0" fontId="2" fillId="0" borderId="0" xfId="8" applyAlignment="1"/>
    <xf numFmtId="0" fontId="2" fillId="0" borderId="0" xfId="8"/>
    <xf numFmtId="0" fontId="5" fillId="3" borderId="3" xfId="8" applyFont="1" applyFill="1" applyBorder="1" applyAlignment="1"/>
    <xf numFmtId="0" fontId="5" fillId="3" borderId="1" xfId="8" applyFont="1" applyFill="1" applyBorder="1" applyAlignment="1"/>
    <xf numFmtId="0" fontId="5" fillId="3" borderId="4" xfId="8" applyFont="1" applyFill="1" applyBorder="1" applyAlignment="1"/>
    <xf numFmtId="0" fontId="5" fillId="3" borderId="5" xfId="8" applyFont="1" applyFill="1" applyBorder="1" applyAlignment="1"/>
    <xf numFmtId="0" fontId="5" fillId="3" borderId="0" xfId="8" applyFont="1" applyFill="1" applyBorder="1" applyAlignment="1"/>
    <xf numFmtId="0" fontId="5" fillId="3" borderId="6" xfId="8" applyFont="1" applyFill="1" applyBorder="1" applyAlignment="1"/>
    <xf numFmtId="0" fontId="8" fillId="3" borderId="5" xfId="8" applyFont="1" applyFill="1" applyBorder="1" applyAlignment="1"/>
    <xf numFmtId="0" fontId="5" fillId="3" borderId="7" xfId="8" applyFont="1" applyFill="1" applyBorder="1" applyAlignment="1"/>
    <xf numFmtId="0" fontId="5" fillId="3" borderId="2" xfId="8" applyFont="1" applyFill="1" applyBorder="1" applyAlignment="1"/>
    <xf numFmtId="0" fontId="5" fillId="3" borderId="8" xfId="8" applyFont="1" applyFill="1" applyBorder="1" applyAlignment="1"/>
    <xf numFmtId="0" fontId="10" fillId="2" borderId="0" xfId="8" applyFont="1" applyFill="1" applyAlignment="1">
      <alignment vertical="center"/>
    </xf>
    <xf numFmtId="0" fontId="5" fillId="2" borderId="0" xfId="8" applyFont="1" applyFill="1" applyAlignment="1"/>
    <xf numFmtId="0" fontId="0" fillId="0" borderId="0" xfId="3" applyFont="1" applyAlignment="1">
      <alignment horizontal="right"/>
    </xf>
    <xf numFmtId="0" fontId="5" fillId="2" borderId="0" xfId="0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14" fontId="2" fillId="3" borderId="0" xfId="1" applyNumberFormat="1" applyFont="1" applyFill="1" applyBorder="1" applyAlignment="1">
      <alignment horizontal="center"/>
    </xf>
  </cellXfs>
  <cellStyles count="9">
    <cellStyle name="ANCLAS,REZONES Y SUS PARTES,DE FUNDICION,DE HIERRO O DE ACERO" xfId="1"/>
    <cellStyle name="ANCLAS,REZONES Y SUS PARTES,DE FUNDICION,DE HIERRO O DE ACERO 2" xfId="2"/>
    <cellStyle name="ANCLAS,REZONES Y SUS PARTES,DE FUNDICION,DE HIERRO O DE ACERO 3" xfId="3"/>
    <cellStyle name="bstitutes]_x000d__x000d_; The following mappings take Word for MS-DOS names, PostScript names, and TrueType_x000d__x000d_; names into account" xfId="4"/>
    <cellStyle name="Normal" xfId="0" builtinId="0"/>
    <cellStyle name="Normal 2" xfId="5"/>
    <cellStyle name="Normal 3" xfId="6"/>
    <cellStyle name="Normal 3 2" xfId="7"/>
    <cellStyle name="Normal 4" xf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81856013547606E-2"/>
          <c:y val="4.1791044776119397E-2"/>
          <c:w val="0.91500111776248805"/>
          <c:h val="0.81455212128334697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 5.3'!$R$109:$R$217</c:f>
              <c:numCache>
                <c:formatCode>General</c:formatCode>
                <c:ptCount val="109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</c:numCache>
            </c:numRef>
          </c:cat>
          <c:val>
            <c:numRef>
              <c:f>'Figure 5.3'!$U$109:$U$217</c:f>
              <c:numCache>
                <c:formatCode>0.00</c:formatCode>
                <c:ptCount val="109"/>
                <c:pt idx="0">
                  <c:v>0.63</c:v>
                </c:pt>
                <c:pt idx="1">
                  <c:v>4.583333333333333</c:v>
                </c:pt>
                <c:pt idx="2">
                  <c:v>4.5266666666666664</c:v>
                </c:pt>
                <c:pt idx="3">
                  <c:v>4.1433333333333335</c:v>
                </c:pt>
                <c:pt idx="4">
                  <c:v>1.9066666666666665</c:v>
                </c:pt>
                <c:pt idx="5">
                  <c:v>1.7633333333333334</c:v>
                </c:pt>
                <c:pt idx="6">
                  <c:v>2.19</c:v>
                </c:pt>
                <c:pt idx="7">
                  <c:v>11.153333333333334</c:v>
                </c:pt>
                <c:pt idx="8">
                  <c:v>17.253333333333334</c:v>
                </c:pt>
                <c:pt idx="9">
                  <c:v>16.826666666666668</c:v>
                </c:pt>
                <c:pt idx="10">
                  <c:v>6.1000000000000014</c:v>
                </c:pt>
                <c:pt idx="11">
                  <c:v>0</c:v>
                </c:pt>
                <c:pt idx="12">
                  <c:v>0.42666666666666669</c:v>
                </c:pt>
                <c:pt idx="13">
                  <c:v>3.2333333333333329</c:v>
                </c:pt>
                <c:pt idx="14">
                  <c:v>16.386666666666667</c:v>
                </c:pt>
                <c:pt idx="15">
                  <c:v>18.576666666666668</c:v>
                </c:pt>
                <c:pt idx="16">
                  <c:v>18.260000000000002</c:v>
                </c:pt>
                <c:pt idx="17">
                  <c:v>5.98</c:v>
                </c:pt>
                <c:pt idx="18">
                  <c:v>3.3633333333333333</c:v>
                </c:pt>
                <c:pt idx="19">
                  <c:v>0.87333333333333341</c:v>
                </c:pt>
                <c:pt idx="20">
                  <c:v>0.91333333333333344</c:v>
                </c:pt>
                <c:pt idx="21">
                  <c:v>5.9866666666666672</c:v>
                </c:pt>
                <c:pt idx="22">
                  <c:v>10.433333333333334</c:v>
                </c:pt>
                <c:pt idx="23">
                  <c:v>14.909999999999998</c:v>
                </c:pt>
                <c:pt idx="24">
                  <c:v>13.573333333333332</c:v>
                </c:pt>
                <c:pt idx="25">
                  <c:v>15.863333333333335</c:v>
                </c:pt>
                <c:pt idx="26">
                  <c:v>14.12</c:v>
                </c:pt>
                <c:pt idx="27">
                  <c:v>11.286666666666667</c:v>
                </c:pt>
                <c:pt idx="28">
                  <c:v>4.5799999999999992</c:v>
                </c:pt>
                <c:pt idx="29">
                  <c:v>10.57</c:v>
                </c:pt>
                <c:pt idx="30">
                  <c:v>21.709999999999997</c:v>
                </c:pt>
                <c:pt idx="31">
                  <c:v>43.180000000000007</c:v>
                </c:pt>
                <c:pt idx="32">
                  <c:v>42.79</c:v>
                </c:pt>
                <c:pt idx="33">
                  <c:v>37.056666666666672</c:v>
                </c:pt>
                <c:pt idx="34">
                  <c:v>19.813333333333336</c:v>
                </c:pt>
                <c:pt idx="35">
                  <c:v>14.673333333333334</c:v>
                </c:pt>
                <c:pt idx="36">
                  <c:v>11.38</c:v>
                </c:pt>
                <c:pt idx="37">
                  <c:v>10.066666666666668</c:v>
                </c:pt>
                <c:pt idx="38">
                  <c:v>5.9600000000000009</c:v>
                </c:pt>
                <c:pt idx="39">
                  <c:v>3.7166666666666668</c:v>
                </c:pt>
                <c:pt idx="40">
                  <c:v>0.77333333333333332</c:v>
                </c:pt>
                <c:pt idx="41">
                  <c:v>0.77333333333333332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2.4899999999999998</c:v>
                </c:pt>
                <c:pt idx="48">
                  <c:v>4.9799999999999995</c:v>
                </c:pt>
                <c:pt idx="49">
                  <c:v>4.9799999999999995</c:v>
                </c:pt>
                <c:pt idx="50">
                  <c:v>2.4899999999999998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0.23333333333333331</c:v>
                </c:pt>
                <c:pt idx="64">
                  <c:v>0.23333333333333331</c:v>
                </c:pt>
                <c:pt idx="65">
                  <c:v>0.23333333333333331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4.6666666666666669E-2</c:v>
                </c:pt>
                <c:pt idx="72">
                  <c:v>4.6666666666666669E-2</c:v>
                </c:pt>
                <c:pt idx="73">
                  <c:v>4.6666666666666669E-2</c:v>
                </c:pt>
                <c:pt idx="74">
                  <c:v>2.74</c:v>
                </c:pt>
                <c:pt idx="75">
                  <c:v>5.48</c:v>
                </c:pt>
                <c:pt idx="76">
                  <c:v>8.3466666666666676</c:v>
                </c:pt>
                <c:pt idx="77">
                  <c:v>9.2533333333333321</c:v>
                </c:pt>
                <c:pt idx="78">
                  <c:v>10.073333333333332</c:v>
                </c:pt>
                <c:pt idx="79">
                  <c:v>10.736666666666665</c:v>
                </c:pt>
                <c:pt idx="80">
                  <c:v>7.9899999999999984</c:v>
                </c:pt>
                <c:pt idx="81">
                  <c:v>5.94</c:v>
                </c:pt>
                <c:pt idx="82">
                  <c:v>4.3533333333333326</c:v>
                </c:pt>
                <c:pt idx="83">
                  <c:v>5.3633333333333333</c:v>
                </c:pt>
                <c:pt idx="84">
                  <c:v>14.680000000000001</c:v>
                </c:pt>
                <c:pt idx="85">
                  <c:v>21.003333333333334</c:v>
                </c:pt>
                <c:pt idx="86">
                  <c:v>26.156666666666666</c:v>
                </c:pt>
                <c:pt idx="87">
                  <c:v>22.406666666666666</c:v>
                </c:pt>
                <c:pt idx="88">
                  <c:v>20.936666666666667</c:v>
                </c:pt>
                <c:pt idx="89">
                  <c:v>22.330000000000002</c:v>
                </c:pt>
                <c:pt idx="90">
                  <c:v>25.946666666666669</c:v>
                </c:pt>
                <c:pt idx="91">
                  <c:v>31.706666666666667</c:v>
                </c:pt>
                <c:pt idx="92">
                  <c:v>29.766666666666666</c:v>
                </c:pt>
                <c:pt idx="93">
                  <c:v>26.02</c:v>
                </c:pt>
                <c:pt idx="94">
                  <c:v>24.016666666666669</c:v>
                </c:pt>
                <c:pt idx="95">
                  <c:v>29.959999999999997</c:v>
                </c:pt>
                <c:pt idx="96">
                  <c:v>29.850000000000005</c:v>
                </c:pt>
                <c:pt idx="97">
                  <c:v>30.05</c:v>
                </c:pt>
                <c:pt idx="98">
                  <c:v>28.286666666666662</c:v>
                </c:pt>
                <c:pt idx="99">
                  <c:v>29.019999999999996</c:v>
                </c:pt>
                <c:pt idx="100">
                  <c:v>23.419999999999998</c:v>
                </c:pt>
                <c:pt idx="101">
                  <c:v>17.213333333333331</c:v>
                </c:pt>
                <c:pt idx="102">
                  <c:v>10.616666666666667</c:v>
                </c:pt>
                <c:pt idx="103">
                  <c:v>5.8366666666666669</c:v>
                </c:pt>
                <c:pt idx="104">
                  <c:v>1.4066666666666665</c:v>
                </c:pt>
                <c:pt idx="105">
                  <c:v>0.46666666666666662</c:v>
                </c:pt>
                <c:pt idx="106">
                  <c:v>0.14000000000000001</c:v>
                </c:pt>
                <c:pt idx="107">
                  <c:v>8.0499999999999989</c:v>
                </c:pt>
                <c:pt idx="108">
                  <c:v>21.76</c:v>
                </c:pt>
              </c:numCache>
            </c:numRef>
          </c:val>
          <c:smooth val="1"/>
        </c:ser>
        <c:ser>
          <c:idx val="0"/>
          <c:order val="1"/>
          <c:spPr>
            <a:ln w="12700">
              <a:solidFill>
                <a:srgbClr val="90713A"/>
              </a:solidFill>
              <a:prstDash val="sysDash"/>
            </a:ln>
          </c:spPr>
          <c:marker>
            <c:symbol val="none"/>
          </c:marker>
          <c:val>
            <c:numRef>
              <c:f>'Figure 5.3'!$W$109:$W$217</c:f>
              <c:numCache>
                <c:formatCode>0.00</c:formatCode>
                <c:ptCount val="109"/>
                <c:pt idx="0">
                  <c:v>1.1666666666666665</c:v>
                </c:pt>
                <c:pt idx="1">
                  <c:v>1.2433333333333332</c:v>
                </c:pt>
                <c:pt idx="2">
                  <c:v>1.2299999999999998</c:v>
                </c:pt>
                <c:pt idx="3">
                  <c:v>1.1833333333333331</c:v>
                </c:pt>
                <c:pt idx="4">
                  <c:v>1.1366666666666665</c:v>
                </c:pt>
                <c:pt idx="5">
                  <c:v>1.0599999999999998</c:v>
                </c:pt>
                <c:pt idx="6">
                  <c:v>0.8999999999999998</c:v>
                </c:pt>
                <c:pt idx="7">
                  <c:v>0.73999999999999988</c:v>
                </c:pt>
                <c:pt idx="8">
                  <c:v>0.69999999999999984</c:v>
                </c:pt>
                <c:pt idx="9">
                  <c:v>0.69999999999999984</c:v>
                </c:pt>
                <c:pt idx="10">
                  <c:v>0.69999999999999984</c:v>
                </c:pt>
                <c:pt idx="11">
                  <c:v>0.46666666666666662</c:v>
                </c:pt>
                <c:pt idx="12">
                  <c:v>0.23333333333333331</c:v>
                </c:pt>
                <c:pt idx="13">
                  <c:v>0</c:v>
                </c:pt>
                <c:pt idx="14">
                  <c:v>0.83666666666666656</c:v>
                </c:pt>
                <c:pt idx="15">
                  <c:v>1.9433333333333334</c:v>
                </c:pt>
                <c:pt idx="16">
                  <c:v>2.7633333333333332</c:v>
                </c:pt>
                <c:pt idx="17">
                  <c:v>2.7466666666666666</c:v>
                </c:pt>
                <c:pt idx="18">
                  <c:v>5.2933333333333339</c:v>
                </c:pt>
                <c:pt idx="19">
                  <c:v>8.1266666666666669</c:v>
                </c:pt>
                <c:pt idx="20">
                  <c:v>10.726666666666667</c:v>
                </c:pt>
                <c:pt idx="21">
                  <c:v>13.436666666666667</c:v>
                </c:pt>
                <c:pt idx="22">
                  <c:v>16.099999999999998</c:v>
                </c:pt>
                <c:pt idx="23">
                  <c:v>18.68</c:v>
                </c:pt>
                <c:pt idx="24">
                  <c:v>18.316666666666666</c:v>
                </c:pt>
                <c:pt idx="25">
                  <c:v>18</c:v>
                </c:pt>
                <c:pt idx="26">
                  <c:v>18</c:v>
                </c:pt>
                <c:pt idx="27">
                  <c:v>18</c:v>
                </c:pt>
                <c:pt idx="28">
                  <c:v>18.316666666666666</c:v>
                </c:pt>
                <c:pt idx="29">
                  <c:v>18.41</c:v>
                </c:pt>
                <c:pt idx="30">
                  <c:v>18.50333333333333</c:v>
                </c:pt>
                <c:pt idx="31">
                  <c:v>19.116666666666664</c:v>
                </c:pt>
                <c:pt idx="32">
                  <c:v>25.693333333333339</c:v>
                </c:pt>
                <c:pt idx="33">
                  <c:v>32.31333333333334</c:v>
                </c:pt>
                <c:pt idx="34">
                  <c:v>40.31666666666667</c:v>
                </c:pt>
                <c:pt idx="35">
                  <c:v>42.58</c:v>
                </c:pt>
                <c:pt idx="36">
                  <c:v>44.79999999999999</c:v>
                </c:pt>
                <c:pt idx="37">
                  <c:v>42.089999999999996</c:v>
                </c:pt>
                <c:pt idx="38">
                  <c:v>39.466666666666669</c:v>
                </c:pt>
                <c:pt idx="39">
                  <c:v>38.88666666666667</c:v>
                </c:pt>
                <c:pt idx="40">
                  <c:v>38.753333333333337</c:v>
                </c:pt>
                <c:pt idx="41">
                  <c:v>38.733333333333341</c:v>
                </c:pt>
                <c:pt idx="42">
                  <c:v>37.543333333333344</c:v>
                </c:pt>
                <c:pt idx="43">
                  <c:v>38.300000000000004</c:v>
                </c:pt>
                <c:pt idx="44">
                  <c:v>38.4</c:v>
                </c:pt>
                <c:pt idx="45">
                  <c:v>37.550000000000004</c:v>
                </c:pt>
                <c:pt idx="46">
                  <c:v>37.016666666666666</c:v>
                </c:pt>
                <c:pt idx="47">
                  <c:v>35.776666666666664</c:v>
                </c:pt>
                <c:pt idx="48">
                  <c:v>34.486666666666657</c:v>
                </c:pt>
                <c:pt idx="49">
                  <c:v>33.196666666666658</c:v>
                </c:pt>
                <c:pt idx="50">
                  <c:v>30.126666666666665</c:v>
                </c:pt>
                <c:pt idx="51">
                  <c:v>27.536666666666665</c:v>
                </c:pt>
                <c:pt idx="52">
                  <c:v>24.540000000000003</c:v>
                </c:pt>
                <c:pt idx="53">
                  <c:v>22.76</c:v>
                </c:pt>
                <c:pt idx="54">
                  <c:v>17.733333333333334</c:v>
                </c:pt>
                <c:pt idx="55">
                  <c:v>13.113333333333332</c:v>
                </c:pt>
                <c:pt idx="56">
                  <c:v>10.593333333333334</c:v>
                </c:pt>
                <c:pt idx="57">
                  <c:v>10.946666666666667</c:v>
                </c:pt>
                <c:pt idx="58">
                  <c:v>13.810000000000002</c:v>
                </c:pt>
                <c:pt idx="59">
                  <c:v>13.746666666666668</c:v>
                </c:pt>
                <c:pt idx="60">
                  <c:v>13.479999999999999</c:v>
                </c:pt>
                <c:pt idx="61">
                  <c:v>11.063333333333334</c:v>
                </c:pt>
                <c:pt idx="62">
                  <c:v>10.839999999999998</c:v>
                </c:pt>
                <c:pt idx="63">
                  <c:v>10.986666666666666</c:v>
                </c:pt>
                <c:pt idx="64">
                  <c:v>10.86</c:v>
                </c:pt>
                <c:pt idx="65">
                  <c:v>11.15</c:v>
                </c:pt>
                <c:pt idx="66">
                  <c:v>11.093333333333334</c:v>
                </c:pt>
                <c:pt idx="67">
                  <c:v>10.950000000000001</c:v>
                </c:pt>
                <c:pt idx="68">
                  <c:v>10.549999999999999</c:v>
                </c:pt>
                <c:pt idx="69">
                  <c:v>12.893333333333331</c:v>
                </c:pt>
                <c:pt idx="70">
                  <c:v>15.183333333333332</c:v>
                </c:pt>
                <c:pt idx="71">
                  <c:v>17.123333333333331</c:v>
                </c:pt>
                <c:pt idx="72">
                  <c:v>16.646666666666665</c:v>
                </c:pt>
                <c:pt idx="73">
                  <c:v>16.096666666666664</c:v>
                </c:pt>
                <c:pt idx="74">
                  <c:v>16.223333333333329</c:v>
                </c:pt>
                <c:pt idx="75">
                  <c:v>16.223333333333329</c:v>
                </c:pt>
                <c:pt idx="76">
                  <c:v>16.276666666666667</c:v>
                </c:pt>
                <c:pt idx="77">
                  <c:v>13.659999999999998</c:v>
                </c:pt>
                <c:pt idx="78">
                  <c:v>11.32</c:v>
                </c:pt>
                <c:pt idx="79">
                  <c:v>9.0933333333333319</c:v>
                </c:pt>
                <c:pt idx="80">
                  <c:v>9.1666666666666661</c:v>
                </c:pt>
                <c:pt idx="81">
                  <c:v>9.9300000000000015</c:v>
                </c:pt>
                <c:pt idx="82">
                  <c:v>11.546666666666667</c:v>
                </c:pt>
                <c:pt idx="83">
                  <c:v>13.653333333333334</c:v>
                </c:pt>
                <c:pt idx="84">
                  <c:v>14.596666666666664</c:v>
                </c:pt>
                <c:pt idx="85">
                  <c:v>14.633333333333333</c:v>
                </c:pt>
                <c:pt idx="86">
                  <c:v>14.686666666666667</c:v>
                </c:pt>
                <c:pt idx="87">
                  <c:v>11.883333333333333</c:v>
                </c:pt>
                <c:pt idx="88">
                  <c:v>8.9266666666666676</c:v>
                </c:pt>
                <c:pt idx="89">
                  <c:v>6.8833333333333337</c:v>
                </c:pt>
                <c:pt idx="90">
                  <c:v>7.8966666666666656</c:v>
                </c:pt>
                <c:pt idx="91">
                  <c:v>9.5499999999999989</c:v>
                </c:pt>
                <c:pt idx="92">
                  <c:v>10.003333333333332</c:v>
                </c:pt>
                <c:pt idx="93">
                  <c:v>10.306666666666667</c:v>
                </c:pt>
                <c:pt idx="94">
                  <c:v>9.73</c:v>
                </c:pt>
                <c:pt idx="95">
                  <c:v>8.1933333333333334</c:v>
                </c:pt>
                <c:pt idx="96">
                  <c:v>6.753333333333333</c:v>
                </c:pt>
                <c:pt idx="97">
                  <c:v>5.623333333333334</c:v>
                </c:pt>
                <c:pt idx="98">
                  <c:v>5.1833333333333336</c:v>
                </c:pt>
                <c:pt idx="99">
                  <c:v>5.376666666666666</c:v>
                </c:pt>
                <c:pt idx="100">
                  <c:v>5.7033333333333331</c:v>
                </c:pt>
                <c:pt idx="101">
                  <c:v>5.0733333333333333</c:v>
                </c:pt>
                <c:pt idx="102">
                  <c:v>3.94</c:v>
                </c:pt>
                <c:pt idx="103">
                  <c:v>2.2513215079792084</c:v>
                </c:pt>
                <c:pt idx="104">
                  <c:v>2.0313215079792082</c:v>
                </c:pt>
                <c:pt idx="105">
                  <c:v>1.7446548413125418</c:v>
                </c:pt>
                <c:pt idx="106">
                  <c:v>1.42</c:v>
                </c:pt>
                <c:pt idx="107">
                  <c:v>0.87666666666666659</c:v>
                </c:pt>
                <c:pt idx="108">
                  <c:v>0.35666666666666669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26384"/>
        <c:axId val="44328736"/>
      </c:lineChart>
      <c:catAx>
        <c:axId val="44326384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432873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44328736"/>
        <c:scaling>
          <c:orientation val="minMax"/>
          <c:max val="4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Percent of counties</a:t>
                </a:r>
              </a:p>
            </c:rich>
          </c:tx>
          <c:layout>
            <c:manualLayout>
              <c:xMode val="edge"/>
              <c:yMode val="edge"/>
              <c:x val="5.6818502525893934E-3"/>
              <c:y val="0.4029851342577949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4326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28575</xdr:rowOff>
    </xdr:from>
    <xdr:to>
      <xdr:col>12</xdr:col>
      <xdr:colOff>695325</xdr:colOff>
      <xdr:row>33</xdr:row>
      <xdr:rowOff>147638</xdr:rowOff>
    </xdr:to>
    <xdr:graphicFrame macro="">
      <xdr:nvGraphicFramePr>
        <xdr:cNvPr id="10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0.40418</cdr:x>
      <cdr:y>0.06567</cdr:y>
    </cdr:from>
    <cdr:to>
      <cdr:x>0.56151</cdr:x>
      <cdr:y>0.18175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54345" y="279399"/>
          <a:ext cx="1266855" cy="4938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External debt crises</a:t>
          </a:r>
        </a:p>
      </cdr:txBody>
    </cdr:sp>
  </cdr:relSizeAnchor>
  <cdr:relSizeAnchor xmlns:cdr="http://schemas.openxmlformats.org/drawingml/2006/chartDrawing">
    <cdr:from>
      <cdr:x>0.7727</cdr:x>
      <cdr:y>0.19104</cdr:y>
    </cdr:from>
    <cdr:to>
      <cdr:x>0.96688</cdr:x>
      <cdr:y>0.28138</cdr:y>
    </cdr:to>
    <cdr:sp macro="" textlink="">
      <cdr:nvSpPr>
        <cdr:cNvPr id="205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21645" y="812800"/>
          <a:ext cx="1563455" cy="384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Banking crises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0"/>
  <sheetViews>
    <sheetView tabSelected="1" workbookViewId="0">
      <selection activeCell="H13" sqref="H13"/>
    </sheetView>
  </sheetViews>
  <sheetFormatPr defaultColWidth="8.86328125" defaultRowHeight="13.15" x14ac:dyDescent="0.4"/>
  <cols>
    <col min="1" max="16384" width="8.86328125" style="30"/>
  </cols>
  <sheetData>
    <row r="1" spans="1:59" ht="13.5" thickBot="1" x14ac:dyDescent="0.4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</row>
    <row r="2" spans="1:59" ht="15.75" thickTop="1" x14ac:dyDescent="0.45">
      <c r="A2" s="28"/>
      <c r="B2" s="31" t="s">
        <v>24</v>
      </c>
      <c r="C2" s="32"/>
      <c r="D2" s="32"/>
      <c r="E2" s="32"/>
      <c r="F2" s="32"/>
      <c r="G2" s="32"/>
      <c r="H2" s="33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</row>
    <row r="3" spans="1:59" ht="15.4" x14ac:dyDescent="0.45">
      <c r="A3" s="28"/>
      <c r="B3" s="34" t="s">
        <v>25</v>
      </c>
      <c r="C3" s="35"/>
      <c r="D3" s="35"/>
      <c r="E3" s="35"/>
      <c r="F3" s="35"/>
      <c r="G3" s="35"/>
      <c r="H3" s="36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</row>
    <row r="4" spans="1:59" ht="15.4" x14ac:dyDescent="0.45">
      <c r="A4" s="28"/>
      <c r="B4" s="37" t="s">
        <v>26</v>
      </c>
      <c r="C4" s="35"/>
      <c r="D4" s="35"/>
      <c r="E4" s="35"/>
      <c r="F4" s="35"/>
      <c r="G4" s="35"/>
      <c r="H4" s="36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</row>
    <row r="5" spans="1:59" ht="15.4" x14ac:dyDescent="0.45">
      <c r="A5" s="28"/>
      <c r="B5" s="34" t="s">
        <v>27</v>
      </c>
      <c r="C5" s="35"/>
      <c r="D5" s="35"/>
      <c r="E5" s="35"/>
      <c r="F5" s="35"/>
      <c r="G5" s="35"/>
      <c r="H5" s="36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</row>
    <row r="6" spans="1:59" ht="15.75" thickBot="1" x14ac:dyDescent="0.5">
      <c r="A6" s="28"/>
      <c r="B6" s="38"/>
      <c r="C6" s="39"/>
      <c r="D6" s="39"/>
      <c r="E6" s="39"/>
      <c r="F6" s="39"/>
      <c r="G6" s="39"/>
      <c r="H6" s="40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</row>
    <row r="7" spans="1:59" ht="13.5" thickTop="1" x14ac:dyDescent="0.4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</row>
    <row r="8" spans="1:59" x14ac:dyDescent="0.4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</row>
    <row r="9" spans="1:59" ht="15.4" x14ac:dyDescent="0.45">
      <c r="A9" s="28"/>
      <c r="B9" s="41" t="s">
        <v>30</v>
      </c>
      <c r="C9" s="28"/>
      <c r="D9" s="28"/>
      <c r="E9" s="28"/>
      <c r="F9" s="28"/>
      <c r="G9" s="28"/>
      <c r="H9" s="28"/>
      <c r="I9" s="28"/>
      <c r="K9" s="28"/>
      <c r="L9" s="28"/>
      <c r="M9" s="42" t="s">
        <v>29</v>
      </c>
      <c r="N9" s="28"/>
      <c r="O9" s="28"/>
      <c r="P9" s="28"/>
      <c r="Q9" s="28"/>
      <c r="R9" s="28"/>
      <c r="S9" s="43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</row>
    <row r="10" spans="1:59" x14ac:dyDescent="0.4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</row>
    <row r="11" spans="1:59" x14ac:dyDescent="0.4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</row>
    <row r="12" spans="1:59" x14ac:dyDescent="0.4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</row>
    <row r="13" spans="1:59" x14ac:dyDescent="0.4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</row>
    <row r="14" spans="1:59" x14ac:dyDescent="0.4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</row>
    <row r="15" spans="1:59" x14ac:dyDescent="0.4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</row>
    <row r="16" spans="1:59" x14ac:dyDescent="0.4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</row>
    <row r="17" spans="1:59" x14ac:dyDescent="0.4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</row>
    <row r="18" spans="1:59" x14ac:dyDescent="0.4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</row>
    <row r="19" spans="1:59" x14ac:dyDescent="0.4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</row>
    <row r="20" spans="1:59" x14ac:dyDescent="0.4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</row>
    <row r="21" spans="1:59" x14ac:dyDescent="0.4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</row>
    <row r="22" spans="1:59" x14ac:dyDescent="0.4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</row>
    <row r="23" spans="1:59" x14ac:dyDescent="0.4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</row>
    <row r="24" spans="1:59" x14ac:dyDescent="0.4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</row>
    <row r="25" spans="1:59" x14ac:dyDescent="0.4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</row>
    <row r="26" spans="1:59" x14ac:dyDescent="0.4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</row>
    <row r="27" spans="1:59" x14ac:dyDescent="0.4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</row>
    <row r="28" spans="1:59" x14ac:dyDescent="0.4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</row>
    <row r="29" spans="1:59" x14ac:dyDescent="0.4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</row>
    <row r="30" spans="1:59" x14ac:dyDescent="0.4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</row>
    <row r="31" spans="1:59" x14ac:dyDescent="0.4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</row>
    <row r="32" spans="1:59" x14ac:dyDescent="0.4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</row>
    <row r="33" spans="1:59" x14ac:dyDescent="0.4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</row>
    <row r="34" spans="1:59" x14ac:dyDescent="0.4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</row>
    <row r="35" spans="1:59" x14ac:dyDescent="0.4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</row>
    <row r="36" spans="1:59" x14ac:dyDescent="0.4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</row>
    <row r="37" spans="1:59" x14ac:dyDescent="0.4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</row>
    <row r="38" spans="1:59" x14ac:dyDescent="0.4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</row>
    <row r="39" spans="1:59" x14ac:dyDescent="0.4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</row>
    <row r="40" spans="1:59" x14ac:dyDescent="0.4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</row>
    <row r="41" spans="1:59" x14ac:dyDescent="0.4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</row>
    <row r="42" spans="1:59" x14ac:dyDescent="0.4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</row>
    <row r="43" spans="1:59" x14ac:dyDescent="0.4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</row>
    <row r="44" spans="1:59" x14ac:dyDescent="0.4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</row>
    <row r="45" spans="1:59" x14ac:dyDescent="0.4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</row>
    <row r="46" spans="1:59" x14ac:dyDescent="0.4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</row>
    <row r="47" spans="1:59" x14ac:dyDescent="0.4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</row>
    <row r="48" spans="1:59" x14ac:dyDescent="0.4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</row>
    <row r="49" spans="1:59" x14ac:dyDescent="0.4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</row>
    <row r="50" spans="1:59" x14ac:dyDescent="0.4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</row>
    <row r="51" spans="1:59" x14ac:dyDescent="0.4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</row>
    <row r="52" spans="1:59" x14ac:dyDescent="0.4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</row>
    <row r="53" spans="1:59" x14ac:dyDescent="0.4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</row>
    <row r="54" spans="1:59" x14ac:dyDescent="0.4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</row>
    <row r="55" spans="1:59" x14ac:dyDescent="0.4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</row>
    <row r="56" spans="1:59" x14ac:dyDescent="0.4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</row>
    <row r="57" spans="1:59" x14ac:dyDescent="0.4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</row>
    <row r="58" spans="1:59" x14ac:dyDescent="0.4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</row>
    <row r="59" spans="1:59" x14ac:dyDescent="0.4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</row>
    <row r="60" spans="1:59" x14ac:dyDescent="0.4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</row>
    <row r="61" spans="1:59" x14ac:dyDescent="0.4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</row>
    <row r="62" spans="1:59" x14ac:dyDescent="0.4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</row>
    <row r="63" spans="1:59" x14ac:dyDescent="0.4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</row>
    <row r="64" spans="1:59" x14ac:dyDescent="0.4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</row>
    <row r="65" spans="1:59" x14ac:dyDescent="0.4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</row>
    <row r="66" spans="1:59" x14ac:dyDescent="0.4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</row>
    <row r="67" spans="1:59" x14ac:dyDescent="0.4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</row>
    <row r="68" spans="1:59" x14ac:dyDescent="0.4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</row>
    <row r="69" spans="1:59" x14ac:dyDescent="0.4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</row>
    <row r="70" spans="1:59" x14ac:dyDescent="0.4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</row>
    <row r="71" spans="1:59" x14ac:dyDescent="0.4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</row>
    <row r="72" spans="1:59" x14ac:dyDescent="0.4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</row>
    <row r="73" spans="1:59" x14ac:dyDescent="0.4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</row>
    <row r="74" spans="1:59" x14ac:dyDescent="0.4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</row>
    <row r="75" spans="1:59" x14ac:dyDescent="0.4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</row>
    <row r="76" spans="1:59" x14ac:dyDescent="0.4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</row>
    <row r="77" spans="1:59" x14ac:dyDescent="0.4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</row>
    <row r="78" spans="1:59" x14ac:dyDescent="0.4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</row>
    <row r="79" spans="1:59" x14ac:dyDescent="0.4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</row>
    <row r="80" spans="1:59" x14ac:dyDescent="0.4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</row>
    <row r="81" spans="1:59" x14ac:dyDescent="0.4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</row>
    <row r="82" spans="1:59" x14ac:dyDescent="0.4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</row>
    <row r="83" spans="1:59" x14ac:dyDescent="0.4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</row>
    <row r="84" spans="1:59" x14ac:dyDescent="0.4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</row>
    <row r="85" spans="1:59" x14ac:dyDescent="0.4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</row>
    <row r="86" spans="1:59" x14ac:dyDescent="0.4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</row>
    <row r="87" spans="1:59" x14ac:dyDescent="0.4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</row>
    <row r="88" spans="1:59" x14ac:dyDescent="0.4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</row>
    <row r="89" spans="1:59" x14ac:dyDescent="0.4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</row>
    <row r="90" spans="1:59" x14ac:dyDescent="0.4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</row>
    <row r="91" spans="1:59" x14ac:dyDescent="0.4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</row>
    <row r="92" spans="1:59" x14ac:dyDescent="0.4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</row>
    <row r="93" spans="1:59" x14ac:dyDescent="0.4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</row>
    <row r="94" spans="1:59" x14ac:dyDescent="0.4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</row>
    <row r="95" spans="1:59" x14ac:dyDescent="0.4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</row>
    <row r="96" spans="1:59" x14ac:dyDescent="0.4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</row>
    <row r="97" spans="1:59" x14ac:dyDescent="0.4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</row>
    <row r="98" spans="1:59" x14ac:dyDescent="0.4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</row>
    <row r="99" spans="1:59" x14ac:dyDescent="0.4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</row>
    <row r="100" spans="1:59" x14ac:dyDescent="0.4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</row>
    <row r="101" spans="1:59" x14ac:dyDescent="0.4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</row>
    <row r="102" spans="1:59" x14ac:dyDescent="0.4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</row>
    <row r="103" spans="1:59" x14ac:dyDescent="0.4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</row>
    <row r="104" spans="1:59" x14ac:dyDescent="0.4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</row>
    <row r="105" spans="1:59" x14ac:dyDescent="0.4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</row>
    <row r="106" spans="1:59" x14ac:dyDescent="0.4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</row>
    <row r="107" spans="1:59" x14ac:dyDescent="0.4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</row>
    <row r="108" spans="1:59" x14ac:dyDescent="0.4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</row>
    <row r="109" spans="1:59" x14ac:dyDescent="0.4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</row>
    <row r="110" spans="1:59" x14ac:dyDescent="0.4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</row>
    <row r="111" spans="1:59" x14ac:dyDescent="0.4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</row>
    <row r="112" spans="1:59" x14ac:dyDescent="0.4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</row>
    <row r="113" spans="1:59" x14ac:dyDescent="0.4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</row>
    <row r="114" spans="1:59" x14ac:dyDescent="0.4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</row>
    <row r="115" spans="1:59" x14ac:dyDescent="0.4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</row>
    <row r="116" spans="1:59" x14ac:dyDescent="0.4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</row>
    <row r="117" spans="1:59" x14ac:dyDescent="0.4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</row>
    <row r="118" spans="1:59" x14ac:dyDescent="0.4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</row>
    <row r="119" spans="1:59" x14ac:dyDescent="0.4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</row>
    <row r="120" spans="1:59" x14ac:dyDescent="0.4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</row>
    <row r="121" spans="1:59" x14ac:dyDescent="0.4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</row>
    <row r="122" spans="1:59" x14ac:dyDescent="0.4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</row>
    <row r="123" spans="1:59" x14ac:dyDescent="0.4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</row>
    <row r="124" spans="1:59" x14ac:dyDescent="0.4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</row>
    <row r="125" spans="1:59" x14ac:dyDescent="0.4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</row>
    <row r="126" spans="1:59" x14ac:dyDescent="0.4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</row>
    <row r="127" spans="1:59" x14ac:dyDescent="0.4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</row>
    <row r="128" spans="1:59" x14ac:dyDescent="0.4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</row>
    <row r="129" spans="1:59" x14ac:dyDescent="0.4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</row>
    <row r="130" spans="1:59" x14ac:dyDescent="0.4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</row>
    <row r="131" spans="1:59" x14ac:dyDescent="0.4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</row>
    <row r="132" spans="1:59" x14ac:dyDescent="0.4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</row>
    <row r="133" spans="1:59" x14ac:dyDescent="0.4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</row>
    <row r="134" spans="1:59" x14ac:dyDescent="0.4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</row>
    <row r="135" spans="1:59" x14ac:dyDescent="0.4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</row>
    <row r="136" spans="1:59" x14ac:dyDescent="0.4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</row>
    <row r="137" spans="1:59" x14ac:dyDescent="0.4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</row>
    <row r="138" spans="1:59" x14ac:dyDescent="0.4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</row>
    <row r="139" spans="1:59" x14ac:dyDescent="0.4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</row>
    <row r="140" spans="1:59" x14ac:dyDescent="0.4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</row>
    <row r="141" spans="1:59" x14ac:dyDescent="0.4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</row>
    <row r="142" spans="1:59" x14ac:dyDescent="0.4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</row>
    <row r="143" spans="1:59" x14ac:dyDescent="0.4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</row>
    <row r="144" spans="1:59" x14ac:dyDescent="0.4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</row>
    <row r="145" spans="1:59" x14ac:dyDescent="0.4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</row>
    <row r="146" spans="1:59" x14ac:dyDescent="0.4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</row>
    <row r="147" spans="1:59" x14ac:dyDescent="0.4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</row>
    <row r="148" spans="1:59" x14ac:dyDescent="0.4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</row>
    <row r="149" spans="1:59" x14ac:dyDescent="0.4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</row>
    <row r="150" spans="1:59" x14ac:dyDescent="0.4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</row>
    <row r="151" spans="1:59" x14ac:dyDescent="0.4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</row>
    <row r="152" spans="1:59" x14ac:dyDescent="0.4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</row>
    <row r="153" spans="1:59" x14ac:dyDescent="0.4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</row>
    <row r="154" spans="1:59" x14ac:dyDescent="0.4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</row>
    <row r="155" spans="1:59" x14ac:dyDescent="0.4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</row>
    <row r="156" spans="1:59" x14ac:dyDescent="0.4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</row>
    <row r="157" spans="1:59" x14ac:dyDescent="0.4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</row>
    <row r="158" spans="1:59" x14ac:dyDescent="0.4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</row>
    <row r="159" spans="1:59" x14ac:dyDescent="0.4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</row>
    <row r="160" spans="1:59" x14ac:dyDescent="0.4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</row>
    <row r="161" spans="1:59" x14ac:dyDescent="0.4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</row>
    <row r="162" spans="1:59" x14ac:dyDescent="0.4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</row>
    <row r="163" spans="1:59" x14ac:dyDescent="0.4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</row>
    <row r="164" spans="1:59" x14ac:dyDescent="0.4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</row>
    <row r="165" spans="1:59" x14ac:dyDescent="0.4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</row>
    <row r="166" spans="1:59" x14ac:dyDescent="0.4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</row>
    <row r="167" spans="1:59" x14ac:dyDescent="0.4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</row>
    <row r="168" spans="1:59" x14ac:dyDescent="0.4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</row>
    <row r="169" spans="1:59" x14ac:dyDescent="0.4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</row>
    <row r="170" spans="1:59" x14ac:dyDescent="0.4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</row>
    <row r="171" spans="1:59" x14ac:dyDescent="0.4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</row>
    <row r="172" spans="1:59" x14ac:dyDescent="0.4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</row>
    <row r="173" spans="1:59" x14ac:dyDescent="0.4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</row>
    <row r="174" spans="1:59" x14ac:dyDescent="0.4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</row>
    <row r="175" spans="1:59" x14ac:dyDescent="0.4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</row>
    <row r="176" spans="1:59" x14ac:dyDescent="0.4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</row>
    <row r="177" spans="1:59" x14ac:dyDescent="0.4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</row>
    <row r="178" spans="1:59" x14ac:dyDescent="0.4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</row>
    <row r="179" spans="1:59" x14ac:dyDescent="0.4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</row>
    <row r="180" spans="1:59" x14ac:dyDescent="0.4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</row>
    <row r="181" spans="1:59" x14ac:dyDescent="0.4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</row>
    <row r="182" spans="1:59" x14ac:dyDescent="0.4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</row>
    <row r="183" spans="1:59" x14ac:dyDescent="0.4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</row>
    <row r="184" spans="1:59" x14ac:dyDescent="0.4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</row>
    <row r="185" spans="1:59" x14ac:dyDescent="0.4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</row>
    <row r="186" spans="1:59" x14ac:dyDescent="0.4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</row>
    <row r="187" spans="1:59" x14ac:dyDescent="0.4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</row>
    <row r="188" spans="1:59" x14ac:dyDescent="0.4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</row>
    <row r="189" spans="1:59" x14ac:dyDescent="0.4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</row>
    <row r="190" spans="1:59" x14ac:dyDescent="0.4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</row>
    <row r="191" spans="1:59" x14ac:dyDescent="0.4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</row>
    <row r="192" spans="1:59" x14ac:dyDescent="0.4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</row>
    <row r="193" spans="1:59" x14ac:dyDescent="0.4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</row>
    <row r="194" spans="1:59" x14ac:dyDescent="0.4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</row>
    <row r="195" spans="1:59" x14ac:dyDescent="0.4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</row>
    <row r="196" spans="1:59" x14ac:dyDescent="0.4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</row>
    <row r="197" spans="1:59" x14ac:dyDescent="0.4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</row>
    <row r="198" spans="1:59" x14ac:dyDescent="0.4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</row>
    <row r="199" spans="1:59" x14ac:dyDescent="0.4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</row>
    <row r="200" spans="1:59" x14ac:dyDescent="0.4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</row>
    <row r="201" spans="1:59" x14ac:dyDescent="0.4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</row>
    <row r="202" spans="1:59" x14ac:dyDescent="0.4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</row>
    <row r="203" spans="1:59" x14ac:dyDescent="0.4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</row>
    <row r="204" spans="1:59" x14ac:dyDescent="0.4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</row>
    <row r="205" spans="1:59" x14ac:dyDescent="0.4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</row>
    <row r="206" spans="1:59" x14ac:dyDescent="0.4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</row>
    <row r="207" spans="1:59" x14ac:dyDescent="0.4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</row>
    <row r="208" spans="1:59" x14ac:dyDescent="0.4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</row>
    <row r="209" spans="1:59" x14ac:dyDescent="0.4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</row>
    <row r="210" spans="1:59" x14ac:dyDescent="0.4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</row>
    <row r="211" spans="1:59" x14ac:dyDescent="0.4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</row>
    <row r="212" spans="1:59" x14ac:dyDescent="0.4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</row>
    <row r="213" spans="1:59" x14ac:dyDescent="0.4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</row>
    <row r="214" spans="1:59" x14ac:dyDescent="0.4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</row>
    <row r="215" spans="1:59" x14ac:dyDescent="0.4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</row>
    <row r="216" spans="1:59" x14ac:dyDescent="0.4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</row>
    <row r="217" spans="1:59" x14ac:dyDescent="0.4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</row>
    <row r="218" spans="1:59" x14ac:dyDescent="0.4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</row>
    <row r="219" spans="1:59" x14ac:dyDescent="0.4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</row>
    <row r="220" spans="1:59" x14ac:dyDescent="0.4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</row>
    <row r="221" spans="1:59" x14ac:dyDescent="0.4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</row>
    <row r="222" spans="1:59" x14ac:dyDescent="0.4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</row>
    <row r="223" spans="1:59" x14ac:dyDescent="0.4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</row>
    <row r="224" spans="1:59" x14ac:dyDescent="0.4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</row>
    <row r="225" spans="1:59" x14ac:dyDescent="0.4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</row>
    <row r="226" spans="1:59" x14ac:dyDescent="0.4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</row>
    <row r="227" spans="1:59" x14ac:dyDescent="0.4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</row>
    <row r="228" spans="1:59" x14ac:dyDescent="0.4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</row>
    <row r="229" spans="1:59" x14ac:dyDescent="0.4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</row>
    <row r="230" spans="1:59" x14ac:dyDescent="0.4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</row>
    <row r="231" spans="1:59" x14ac:dyDescent="0.4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</row>
    <row r="232" spans="1:59" x14ac:dyDescent="0.4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</row>
    <row r="233" spans="1:59" x14ac:dyDescent="0.4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</row>
    <row r="234" spans="1:59" x14ac:dyDescent="0.4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</row>
    <row r="235" spans="1:59" x14ac:dyDescent="0.4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</row>
    <row r="236" spans="1:59" x14ac:dyDescent="0.4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</row>
    <row r="237" spans="1:59" x14ac:dyDescent="0.4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</row>
    <row r="238" spans="1:59" x14ac:dyDescent="0.4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</row>
    <row r="239" spans="1:59" x14ac:dyDescent="0.4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</row>
    <row r="240" spans="1:59" x14ac:dyDescent="0.4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</row>
    <row r="241" spans="1:59" x14ac:dyDescent="0.4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</row>
    <row r="242" spans="1:59" x14ac:dyDescent="0.4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</row>
    <row r="243" spans="1:59" x14ac:dyDescent="0.4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</row>
    <row r="244" spans="1:59" x14ac:dyDescent="0.4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</row>
    <row r="245" spans="1:59" x14ac:dyDescent="0.4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</row>
    <row r="246" spans="1:59" x14ac:dyDescent="0.4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</row>
    <row r="247" spans="1:59" x14ac:dyDescent="0.4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</row>
    <row r="248" spans="1:59" x14ac:dyDescent="0.4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</row>
    <row r="249" spans="1:59" x14ac:dyDescent="0.4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</row>
    <row r="250" spans="1:59" x14ac:dyDescent="0.4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</row>
    <row r="251" spans="1:59" x14ac:dyDescent="0.4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</row>
    <row r="252" spans="1:59" x14ac:dyDescent="0.4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</row>
    <row r="253" spans="1:59" x14ac:dyDescent="0.4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</row>
    <row r="254" spans="1:59" x14ac:dyDescent="0.4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</row>
    <row r="255" spans="1:59" x14ac:dyDescent="0.4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</row>
    <row r="256" spans="1:59" x14ac:dyDescent="0.4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</row>
    <row r="257" spans="1:59" x14ac:dyDescent="0.4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</row>
    <row r="258" spans="1:59" x14ac:dyDescent="0.4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</row>
    <row r="259" spans="1:59" x14ac:dyDescent="0.4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</row>
    <row r="260" spans="1:59" x14ac:dyDescent="0.4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</row>
    <row r="261" spans="1:59" x14ac:dyDescent="0.4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</row>
    <row r="262" spans="1:59" x14ac:dyDescent="0.4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</row>
    <row r="263" spans="1:59" x14ac:dyDescent="0.4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</row>
    <row r="264" spans="1:59" x14ac:dyDescent="0.4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</row>
    <row r="265" spans="1:59" x14ac:dyDescent="0.4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</row>
    <row r="266" spans="1:59" x14ac:dyDescent="0.4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</row>
    <row r="267" spans="1:59" x14ac:dyDescent="0.4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</row>
    <row r="268" spans="1:59" x14ac:dyDescent="0.4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</row>
    <row r="269" spans="1:59" x14ac:dyDescent="0.4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</row>
    <row r="270" spans="1:59" x14ac:dyDescent="0.4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</row>
    <row r="271" spans="1:59" x14ac:dyDescent="0.4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</row>
    <row r="272" spans="1:59" x14ac:dyDescent="0.4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</row>
    <row r="273" spans="1:59" x14ac:dyDescent="0.4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</row>
    <row r="274" spans="1:59" x14ac:dyDescent="0.4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</row>
    <row r="275" spans="1:59" x14ac:dyDescent="0.4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F275" s="29"/>
      <c r="BG275" s="29"/>
    </row>
    <row r="276" spans="1:59" x14ac:dyDescent="0.4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</row>
    <row r="277" spans="1:59" x14ac:dyDescent="0.4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</row>
    <row r="278" spans="1:59" x14ac:dyDescent="0.4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</row>
    <row r="279" spans="1:59" x14ac:dyDescent="0.4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F279" s="29"/>
      <c r="BG279" s="29"/>
    </row>
    <row r="280" spans="1:59" x14ac:dyDescent="0.4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29"/>
      <c r="BG280" s="29"/>
    </row>
    <row r="281" spans="1:59" x14ac:dyDescent="0.4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F281" s="29"/>
      <c r="BG281" s="29"/>
    </row>
    <row r="282" spans="1:59" x14ac:dyDescent="0.4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</row>
    <row r="283" spans="1:59" x14ac:dyDescent="0.4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</row>
    <row r="284" spans="1:59" x14ac:dyDescent="0.4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</row>
    <row r="285" spans="1:59" x14ac:dyDescent="0.4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</row>
    <row r="286" spans="1:59" x14ac:dyDescent="0.4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  <c r="BG286" s="29"/>
    </row>
    <row r="287" spans="1:59" x14ac:dyDescent="0.4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</row>
    <row r="288" spans="1:59" x14ac:dyDescent="0.4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</row>
    <row r="289" spans="1:59" x14ac:dyDescent="0.4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</row>
    <row r="290" spans="1:59" x14ac:dyDescent="0.4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F290" s="29"/>
      <c r="BG290" s="29"/>
    </row>
    <row r="291" spans="1:59" x14ac:dyDescent="0.4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</row>
    <row r="292" spans="1:59" x14ac:dyDescent="0.4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</row>
    <row r="293" spans="1:59" x14ac:dyDescent="0.4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</row>
    <row r="294" spans="1:59" x14ac:dyDescent="0.4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</row>
    <row r="295" spans="1:59" x14ac:dyDescent="0.4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</row>
    <row r="296" spans="1:59" x14ac:dyDescent="0.4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</row>
    <row r="297" spans="1:59" x14ac:dyDescent="0.4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</row>
    <row r="298" spans="1:59" x14ac:dyDescent="0.4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</row>
    <row r="299" spans="1:59" x14ac:dyDescent="0.4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F299" s="29"/>
      <c r="BG299" s="29"/>
    </row>
    <row r="300" spans="1:59" x14ac:dyDescent="0.4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  <c r="BA300" s="29"/>
      <c r="BB300" s="29"/>
      <c r="BC300" s="29"/>
      <c r="BD300" s="29"/>
      <c r="BE300" s="29"/>
      <c r="BF300" s="29"/>
      <c r="BG300" s="29"/>
    </row>
    <row r="301" spans="1:59" x14ac:dyDescent="0.4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  <c r="BC301" s="29"/>
      <c r="BD301" s="29"/>
      <c r="BE301" s="29"/>
      <c r="BF301" s="29"/>
      <c r="BG301" s="29"/>
    </row>
    <row r="302" spans="1:59" x14ac:dyDescent="0.4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</row>
    <row r="303" spans="1:59" x14ac:dyDescent="0.4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29"/>
      <c r="AZ303" s="29"/>
      <c r="BA303" s="29"/>
      <c r="BB303" s="29"/>
      <c r="BC303" s="29"/>
      <c r="BD303" s="29"/>
      <c r="BE303" s="29"/>
      <c r="BF303" s="29"/>
      <c r="BG303" s="29"/>
    </row>
    <row r="304" spans="1:59" x14ac:dyDescent="0.4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  <c r="BC304" s="29"/>
      <c r="BD304" s="29"/>
      <c r="BE304" s="29"/>
      <c r="BF304" s="29"/>
      <c r="BG304" s="29"/>
    </row>
    <row r="305" spans="1:59" x14ac:dyDescent="0.4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29"/>
      <c r="AZ305" s="29"/>
      <c r="BA305" s="29"/>
      <c r="BB305" s="29"/>
      <c r="BC305" s="29"/>
      <c r="BD305" s="29"/>
      <c r="BE305" s="29"/>
      <c r="BF305" s="29"/>
      <c r="BG305" s="29"/>
    </row>
    <row r="306" spans="1:59" x14ac:dyDescent="0.4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  <c r="BB306" s="29"/>
      <c r="BC306" s="29"/>
      <c r="BD306" s="29"/>
      <c r="BE306" s="29"/>
      <c r="BF306" s="29"/>
      <c r="BG306" s="29"/>
    </row>
    <row r="307" spans="1:59" x14ac:dyDescent="0.4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F307" s="29"/>
      <c r="BG307" s="29"/>
    </row>
    <row r="308" spans="1:59" x14ac:dyDescent="0.4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  <c r="BA308" s="29"/>
      <c r="BB308" s="29"/>
      <c r="BC308" s="29"/>
      <c r="BD308" s="29"/>
      <c r="BE308" s="29"/>
      <c r="BF308" s="29"/>
      <c r="BG308" s="29"/>
    </row>
    <row r="309" spans="1:59" x14ac:dyDescent="0.4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29"/>
      <c r="AZ309" s="29"/>
      <c r="BA309" s="29"/>
      <c r="BB309" s="29"/>
      <c r="BC309" s="29"/>
      <c r="BD309" s="29"/>
      <c r="BE309" s="29"/>
      <c r="BF309" s="29"/>
      <c r="BG309" s="29"/>
    </row>
    <row r="310" spans="1:59" x14ac:dyDescent="0.4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29"/>
      <c r="AZ310" s="29"/>
      <c r="BA310" s="29"/>
      <c r="BB310" s="29"/>
      <c r="BC310" s="29"/>
      <c r="BD310" s="29"/>
      <c r="BE310" s="29"/>
      <c r="BF310" s="29"/>
      <c r="BG310" s="29"/>
    </row>
    <row r="311" spans="1:59" x14ac:dyDescent="0.4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9"/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  <c r="AX311" s="29"/>
      <c r="AY311" s="29"/>
      <c r="AZ311" s="29"/>
      <c r="BA311" s="29"/>
      <c r="BB311" s="29"/>
      <c r="BC311" s="29"/>
      <c r="BD311" s="29"/>
      <c r="BE311" s="29"/>
      <c r="BF311" s="29"/>
      <c r="BG311" s="29"/>
    </row>
    <row r="312" spans="1:59" x14ac:dyDescent="0.4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</row>
    <row r="313" spans="1:59" x14ac:dyDescent="0.4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  <c r="BB313" s="29"/>
      <c r="BC313" s="29"/>
      <c r="BD313" s="29"/>
      <c r="BE313" s="29"/>
      <c r="BF313" s="29"/>
      <c r="BG313" s="29"/>
    </row>
    <row r="314" spans="1:59" x14ac:dyDescent="0.4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29"/>
      <c r="AY314" s="29"/>
      <c r="AZ314" s="29"/>
      <c r="BA314" s="29"/>
      <c r="BB314" s="29"/>
      <c r="BC314" s="29"/>
      <c r="BD314" s="29"/>
      <c r="BE314" s="29"/>
      <c r="BF314" s="29"/>
      <c r="BG314" s="29"/>
    </row>
    <row r="315" spans="1:59" x14ac:dyDescent="0.4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29"/>
      <c r="BB315" s="29"/>
      <c r="BC315" s="29"/>
      <c r="BD315" s="29"/>
      <c r="BE315" s="29"/>
      <c r="BF315" s="29"/>
      <c r="BG315" s="29"/>
    </row>
    <row r="316" spans="1:59" x14ac:dyDescent="0.4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F316" s="29"/>
      <c r="BG316" s="29"/>
    </row>
    <row r="317" spans="1:59" x14ac:dyDescent="0.4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  <c r="BE317" s="29"/>
      <c r="BF317" s="29"/>
      <c r="BG317" s="29"/>
    </row>
    <row r="318" spans="1:59" x14ac:dyDescent="0.4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  <c r="BC318" s="29"/>
      <c r="BD318" s="29"/>
      <c r="BE318" s="29"/>
      <c r="BF318" s="29"/>
      <c r="BG318" s="29"/>
    </row>
    <row r="319" spans="1:59" x14ac:dyDescent="0.4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29"/>
      <c r="AY319" s="29"/>
      <c r="AZ319" s="29"/>
      <c r="BA319" s="29"/>
      <c r="BB319" s="29"/>
      <c r="BC319" s="29"/>
      <c r="BD319" s="29"/>
      <c r="BE319" s="29"/>
      <c r="BF319" s="29"/>
      <c r="BG319" s="29"/>
    </row>
    <row r="320" spans="1:59" x14ac:dyDescent="0.4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  <c r="BC320" s="29"/>
      <c r="BD320" s="29"/>
      <c r="BE320" s="29"/>
      <c r="BF320" s="29"/>
      <c r="BG320" s="29"/>
    </row>
    <row r="321" spans="1:59" x14ac:dyDescent="0.4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  <c r="BC321" s="29"/>
      <c r="BD321" s="29"/>
      <c r="BE321" s="29"/>
      <c r="BF321" s="29"/>
      <c r="BG321" s="29"/>
    </row>
    <row r="322" spans="1:59" x14ac:dyDescent="0.4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  <c r="BC322" s="29"/>
      <c r="BD322" s="29"/>
      <c r="BE322" s="29"/>
      <c r="BF322" s="29"/>
      <c r="BG322" s="29"/>
    </row>
    <row r="323" spans="1:59" x14ac:dyDescent="0.4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  <c r="BE323" s="29"/>
      <c r="BF323" s="29"/>
      <c r="BG323" s="29"/>
    </row>
    <row r="324" spans="1:59" x14ac:dyDescent="0.4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  <c r="BC324" s="29"/>
      <c r="BD324" s="29"/>
      <c r="BE324" s="29"/>
      <c r="BF324" s="29"/>
      <c r="BG324" s="29"/>
    </row>
    <row r="325" spans="1:59" x14ac:dyDescent="0.4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  <c r="BC325" s="29"/>
      <c r="BD325" s="29"/>
      <c r="BE325" s="29"/>
      <c r="BF325" s="29"/>
      <c r="BG325" s="29"/>
    </row>
    <row r="326" spans="1:59" x14ac:dyDescent="0.4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  <c r="BC326" s="29"/>
      <c r="BD326" s="29"/>
      <c r="BE326" s="29"/>
      <c r="BF326" s="29"/>
      <c r="BG326" s="29"/>
    </row>
    <row r="327" spans="1:59" x14ac:dyDescent="0.4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  <c r="BA327" s="29"/>
      <c r="BB327" s="29"/>
      <c r="BC327" s="29"/>
      <c r="BD327" s="29"/>
      <c r="BE327" s="29"/>
      <c r="BF327" s="29"/>
      <c r="BG327" s="29"/>
    </row>
    <row r="328" spans="1:59" x14ac:dyDescent="0.4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  <c r="BC328" s="29"/>
      <c r="BD328" s="29"/>
      <c r="BE328" s="29"/>
      <c r="BF328" s="29"/>
      <c r="BG328" s="29"/>
    </row>
    <row r="329" spans="1:59" x14ac:dyDescent="0.4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  <c r="BE329" s="29"/>
      <c r="BF329" s="29"/>
      <c r="BG329" s="29"/>
    </row>
    <row r="330" spans="1:59" x14ac:dyDescent="0.4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  <c r="BC330" s="29"/>
      <c r="BD330" s="29"/>
      <c r="BE330" s="29"/>
      <c r="BF330" s="29"/>
      <c r="BG330" s="29"/>
    </row>
    <row r="331" spans="1:59" x14ac:dyDescent="0.4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  <c r="BC331" s="29"/>
      <c r="BD331" s="29"/>
      <c r="BE331" s="29"/>
      <c r="BF331" s="29"/>
      <c r="BG331" s="29"/>
    </row>
    <row r="332" spans="1:59" x14ac:dyDescent="0.4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29"/>
      <c r="AY332" s="29"/>
      <c r="AZ332" s="29"/>
      <c r="BA332" s="29"/>
      <c r="BB332" s="29"/>
      <c r="BC332" s="29"/>
      <c r="BD332" s="29"/>
      <c r="BE332" s="29"/>
      <c r="BF332" s="29"/>
      <c r="BG332" s="29"/>
    </row>
    <row r="333" spans="1:59" x14ac:dyDescent="0.4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  <c r="BC333" s="29"/>
      <c r="BD333" s="29"/>
      <c r="BE333" s="29"/>
      <c r="BF333" s="29"/>
      <c r="BG333" s="29"/>
    </row>
    <row r="334" spans="1:59" x14ac:dyDescent="0.4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  <c r="AX334" s="29"/>
      <c r="AY334" s="29"/>
      <c r="AZ334" s="29"/>
      <c r="BA334" s="29"/>
      <c r="BB334" s="29"/>
      <c r="BC334" s="29"/>
      <c r="BD334" s="29"/>
      <c r="BE334" s="29"/>
      <c r="BF334" s="29"/>
      <c r="BG334" s="29"/>
    </row>
    <row r="335" spans="1:59" x14ac:dyDescent="0.4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  <c r="AX335" s="29"/>
      <c r="AY335" s="29"/>
      <c r="AZ335" s="29"/>
      <c r="BA335" s="29"/>
      <c r="BB335" s="29"/>
      <c r="BC335" s="29"/>
      <c r="BD335" s="29"/>
      <c r="BE335" s="29"/>
      <c r="BF335" s="29"/>
      <c r="BG335" s="29"/>
    </row>
    <row r="336" spans="1:59" x14ac:dyDescent="0.4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29"/>
      <c r="AZ336" s="29"/>
      <c r="BA336" s="29"/>
      <c r="BB336" s="29"/>
      <c r="BC336" s="29"/>
      <c r="BD336" s="29"/>
      <c r="BE336" s="29"/>
      <c r="BF336" s="29"/>
      <c r="BG336" s="29"/>
    </row>
    <row r="337" spans="1:59" x14ac:dyDescent="0.4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  <c r="BA337" s="29"/>
      <c r="BB337" s="29"/>
      <c r="BC337" s="29"/>
      <c r="BD337" s="29"/>
      <c r="BE337" s="29"/>
      <c r="BF337" s="29"/>
      <c r="BG337" s="29"/>
    </row>
    <row r="338" spans="1:59" x14ac:dyDescent="0.4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  <c r="BA338" s="29"/>
      <c r="BB338" s="29"/>
      <c r="BC338" s="29"/>
      <c r="BD338" s="29"/>
      <c r="BE338" s="29"/>
      <c r="BF338" s="29"/>
      <c r="BG338" s="29"/>
    </row>
    <row r="339" spans="1:59" x14ac:dyDescent="0.4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29"/>
      <c r="AY339" s="29"/>
      <c r="AZ339" s="29"/>
      <c r="BA339" s="29"/>
      <c r="BB339" s="29"/>
      <c r="BC339" s="29"/>
      <c r="BD339" s="29"/>
      <c r="BE339" s="29"/>
      <c r="BF339" s="29"/>
      <c r="BG339" s="29"/>
    </row>
    <row r="340" spans="1:59" x14ac:dyDescent="0.4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29"/>
      <c r="AZ340" s="29"/>
      <c r="BA340" s="29"/>
      <c r="BB340" s="29"/>
      <c r="BC340" s="29"/>
      <c r="BD340" s="29"/>
      <c r="BE340" s="29"/>
      <c r="BF340" s="29"/>
      <c r="BG340" s="29"/>
    </row>
    <row r="341" spans="1:59" x14ac:dyDescent="0.4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29"/>
      <c r="AZ341" s="29"/>
      <c r="BA341" s="29"/>
      <c r="BB341" s="29"/>
      <c r="BC341" s="29"/>
      <c r="BD341" s="29"/>
      <c r="BE341" s="29"/>
      <c r="BF341" s="29"/>
      <c r="BG341" s="29"/>
    </row>
    <row r="342" spans="1:59" x14ac:dyDescent="0.4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29"/>
      <c r="AZ342" s="29"/>
      <c r="BA342" s="29"/>
      <c r="BB342" s="29"/>
      <c r="BC342" s="29"/>
      <c r="BD342" s="29"/>
      <c r="BE342" s="29"/>
      <c r="BF342" s="29"/>
      <c r="BG342" s="29"/>
    </row>
    <row r="343" spans="1:59" x14ac:dyDescent="0.4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  <c r="AX343" s="29"/>
      <c r="AY343" s="29"/>
      <c r="AZ343" s="29"/>
      <c r="BA343" s="29"/>
      <c r="BB343" s="29"/>
      <c r="BC343" s="29"/>
      <c r="BD343" s="29"/>
      <c r="BE343" s="29"/>
      <c r="BF343" s="29"/>
      <c r="BG343" s="29"/>
    </row>
    <row r="344" spans="1:59" x14ac:dyDescent="0.4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29"/>
      <c r="AZ344" s="29"/>
      <c r="BA344" s="29"/>
      <c r="BB344" s="29"/>
      <c r="BC344" s="29"/>
      <c r="BD344" s="29"/>
      <c r="BE344" s="29"/>
      <c r="BF344" s="29"/>
      <c r="BG344" s="29"/>
    </row>
    <row r="345" spans="1:59" x14ac:dyDescent="0.4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29"/>
      <c r="AZ345" s="29"/>
      <c r="BA345" s="29"/>
      <c r="BB345" s="29"/>
      <c r="BC345" s="29"/>
      <c r="BD345" s="29"/>
      <c r="BE345" s="29"/>
      <c r="BF345" s="29"/>
      <c r="BG345" s="29"/>
    </row>
    <row r="346" spans="1:59" x14ac:dyDescent="0.4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29"/>
      <c r="AY346" s="29"/>
      <c r="AZ346" s="29"/>
      <c r="BA346" s="29"/>
      <c r="BB346" s="29"/>
      <c r="BC346" s="29"/>
      <c r="BD346" s="29"/>
      <c r="BE346" s="29"/>
      <c r="BF346" s="29"/>
      <c r="BG346" s="29"/>
    </row>
    <row r="347" spans="1:59" x14ac:dyDescent="0.4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29"/>
      <c r="AY347" s="29"/>
      <c r="AZ347" s="29"/>
      <c r="BA347" s="29"/>
      <c r="BB347" s="29"/>
      <c r="BC347" s="29"/>
      <c r="BD347" s="29"/>
      <c r="BE347" s="29"/>
      <c r="BF347" s="29"/>
      <c r="BG347" s="29"/>
    </row>
    <row r="348" spans="1:59" x14ac:dyDescent="0.4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29"/>
      <c r="AZ348" s="29"/>
      <c r="BA348" s="29"/>
      <c r="BB348" s="29"/>
      <c r="BC348" s="29"/>
      <c r="BD348" s="29"/>
      <c r="BE348" s="29"/>
      <c r="BF348" s="29"/>
      <c r="BG348" s="29"/>
    </row>
    <row r="349" spans="1:59" x14ac:dyDescent="0.4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29"/>
      <c r="AZ349" s="29"/>
      <c r="BA349" s="29"/>
      <c r="BB349" s="29"/>
      <c r="BC349" s="29"/>
      <c r="BD349" s="29"/>
      <c r="BE349" s="29"/>
      <c r="BF349" s="29"/>
      <c r="BG349" s="29"/>
    </row>
    <row r="350" spans="1:59" x14ac:dyDescent="0.4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29"/>
      <c r="AZ350" s="29"/>
      <c r="BA350" s="29"/>
      <c r="BB350" s="29"/>
      <c r="BC350" s="29"/>
      <c r="BD350" s="29"/>
      <c r="BE350" s="29"/>
      <c r="BF350" s="29"/>
      <c r="BG350" s="29"/>
    </row>
    <row r="351" spans="1:59" x14ac:dyDescent="0.4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29"/>
      <c r="AY351" s="29"/>
      <c r="AZ351" s="29"/>
      <c r="BA351" s="29"/>
      <c r="BB351" s="29"/>
      <c r="BC351" s="29"/>
      <c r="BD351" s="29"/>
      <c r="BE351" s="29"/>
      <c r="BF351" s="29"/>
      <c r="BG351" s="29"/>
    </row>
    <row r="352" spans="1:59" x14ac:dyDescent="0.4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  <c r="BC352" s="29"/>
      <c r="BD352" s="29"/>
      <c r="BE352" s="29"/>
      <c r="BF352" s="29"/>
      <c r="BG352" s="29"/>
    </row>
    <row r="353" spans="1:59" x14ac:dyDescent="0.4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  <c r="BC353" s="29"/>
      <c r="BD353" s="29"/>
      <c r="BE353" s="29"/>
      <c r="BF353" s="29"/>
      <c r="BG353" s="29"/>
    </row>
    <row r="354" spans="1:59" x14ac:dyDescent="0.4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29"/>
      <c r="AZ354" s="29"/>
      <c r="BA354" s="29"/>
      <c r="BB354" s="29"/>
      <c r="BC354" s="29"/>
      <c r="BD354" s="29"/>
      <c r="BE354" s="29"/>
      <c r="BF354" s="29"/>
      <c r="BG354" s="29"/>
    </row>
    <row r="355" spans="1:59" x14ac:dyDescent="0.4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29"/>
      <c r="AZ355" s="29"/>
      <c r="BA355" s="29"/>
      <c r="BB355" s="29"/>
      <c r="BC355" s="29"/>
      <c r="BD355" s="29"/>
      <c r="BE355" s="29"/>
      <c r="BF355" s="29"/>
      <c r="BG355" s="29"/>
    </row>
    <row r="356" spans="1:59" x14ac:dyDescent="0.4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29"/>
      <c r="AZ356" s="29"/>
      <c r="BA356" s="29"/>
      <c r="BB356" s="29"/>
      <c r="BC356" s="29"/>
      <c r="BD356" s="29"/>
      <c r="BE356" s="29"/>
      <c r="BF356" s="29"/>
      <c r="BG356" s="29"/>
    </row>
    <row r="357" spans="1:59" x14ac:dyDescent="0.4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29"/>
      <c r="AZ357" s="29"/>
      <c r="BA357" s="29"/>
      <c r="BB357" s="29"/>
      <c r="BC357" s="29"/>
      <c r="BD357" s="29"/>
      <c r="BE357" s="29"/>
      <c r="BF357" s="29"/>
      <c r="BG357" s="29"/>
    </row>
    <row r="358" spans="1:59" x14ac:dyDescent="0.4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29"/>
      <c r="AZ358" s="29"/>
      <c r="BA358" s="29"/>
      <c r="BB358" s="29"/>
      <c r="BC358" s="29"/>
      <c r="BD358" s="29"/>
      <c r="BE358" s="29"/>
      <c r="BF358" s="29"/>
      <c r="BG358" s="29"/>
    </row>
    <row r="359" spans="1:59" x14ac:dyDescent="0.4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29"/>
      <c r="AZ359" s="29"/>
      <c r="BA359" s="29"/>
      <c r="BB359" s="29"/>
      <c r="BC359" s="29"/>
      <c r="BD359" s="29"/>
      <c r="BE359" s="29"/>
      <c r="BF359" s="29"/>
      <c r="BG359" s="29"/>
    </row>
    <row r="360" spans="1:59" x14ac:dyDescent="0.4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  <c r="BA360" s="29"/>
      <c r="BB360" s="29"/>
      <c r="BC360" s="29"/>
      <c r="BD360" s="29"/>
      <c r="BE360" s="29"/>
      <c r="BF360" s="29"/>
      <c r="BG360" s="29"/>
    </row>
    <row r="361" spans="1:59" x14ac:dyDescent="0.4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  <c r="BA361" s="29"/>
      <c r="BB361" s="29"/>
      <c r="BC361" s="29"/>
      <c r="BD361" s="29"/>
      <c r="BE361" s="29"/>
      <c r="BF361" s="29"/>
      <c r="BG361" s="29"/>
    </row>
    <row r="362" spans="1:59" x14ac:dyDescent="0.4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  <c r="BA362" s="29"/>
      <c r="BB362" s="29"/>
      <c r="BC362" s="29"/>
      <c r="BD362" s="29"/>
      <c r="BE362" s="29"/>
      <c r="BF362" s="29"/>
      <c r="BG362" s="29"/>
    </row>
    <row r="363" spans="1:59" x14ac:dyDescent="0.4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29"/>
      <c r="AZ363" s="29"/>
      <c r="BA363" s="29"/>
      <c r="BB363" s="29"/>
      <c r="BC363" s="29"/>
      <c r="BD363" s="29"/>
      <c r="BE363" s="29"/>
      <c r="BF363" s="29"/>
      <c r="BG363" s="29"/>
    </row>
    <row r="364" spans="1:59" x14ac:dyDescent="0.4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  <c r="BC364" s="29"/>
      <c r="BD364" s="29"/>
      <c r="BE364" s="29"/>
      <c r="BF364" s="29"/>
      <c r="BG364" s="29"/>
    </row>
    <row r="365" spans="1:59" x14ac:dyDescent="0.4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29"/>
      <c r="AZ365" s="29"/>
      <c r="BA365" s="29"/>
      <c r="BB365" s="29"/>
      <c r="BC365" s="29"/>
      <c r="BD365" s="29"/>
      <c r="BE365" s="29"/>
      <c r="BF365" s="29"/>
      <c r="BG365" s="29"/>
    </row>
    <row r="366" spans="1:59" x14ac:dyDescent="0.4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9"/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  <c r="AX366" s="29"/>
      <c r="AY366" s="29"/>
      <c r="AZ366" s="29"/>
      <c r="BA366" s="29"/>
      <c r="BB366" s="29"/>
      <c r="BC366" s="29"/>
      <c r="BD366" s="29"/>
      <c r="BE366" s="29"/>
      <c r="BF366" s="29"/>
      <c r="BG366" s="29"/>
    </row>
    <row r="367" spans="1:59" x14ac:dyDescent="0.4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  <c r="AZ367" s="29"/>
      <c r="BA367" s="29"/>
      <c r="BB367" s="29"/>
      <c r="BC367" s="29"/>
      <c r="BD367" s="29"/>
      <c r="BE367" s="29"/>
      <c r="BF367" s="29"/>
      <c r="BG367" s="29"/>
    </row>
    <row r="368" spans="1:59" x14ac:dyDescent="0.4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  <c r="AX368" s="29"/>
      <c r="AY368" s="29"/>
      <c r="AZ368" s="29"/>
      <c r="BA368" s="29"/>
      <c r="BB368" s="29"/>
      <c r="BC368" s="29"/>
      <c r="BD368" s="29"/>
      <c r="BE368" s="29"/>
      <c r="BF368" s="29"/>
      <c r="BG368" s="29"/>
    </row>
    <row r="369" spans="1:59" x14ac:dyDescent="0.4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  <c r="AX369" s="29"/>
      <c r="AY369" s="29"/>
      <c r="AZ369" s="29"/>
      <c r="BA369" s="29"/>
      <c r="BB369" s="29"/>
      <c r="BC369" s="29"/>
      <c r="BD369" s="29"/>
      <c r="BE369" s="29"/>
      <c r="BF369" s="29"/>
      <c r="BG369" s="29"/>
    </row>
    <row r="370" spans="1:59" x14ac:dyDescent="0.4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  <c r="AX370" s="29"/>
      <c r="AY370" s="29"/>
      <c r="AZ370" s="29"/>
      <c r="BA370" s="29"/>
      <c r="BB370" s="29"/>
      <c r="BC370" s="29"/>
      <c r="BD370" s="29"/>
      <c r="BE370" s="29"/>
      <c r="BF370" s="29"/>
      <c r="BG370" s="29"/>
    </row>
    <row r="371" spans="1:59" x14ac:dyDescent="0.4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29"/>
      <c r="AY371" s="29"/>
      <c r="AZ371" s="29"/>
      <c r="BA371" s="29"/>
      <c r="BB371" s="29"/>
      <c r="BC371" s="29"/>
      <c r="BD371" s="29"/>
      <c r="BE371" s="29"/>
      <c r="BF371" s="29"/>
      <c r="BG371" s="29"/>
    </row>
    <row r="372" spans="1:59" x14ac:dyDescent="0.4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  <c r="AX372" s="29"/>
      <c r="AY372" s="29"/>
      <c r="AZ372" s="29"/>
      <c r="BA372" s="29"/>
      <c r="BB372" s="29"/>
      <c r="BC372" s="29"/>
      <c r="BD372" s="29"/>
      <c r="BE372" s="29"/>
      <c r="BF372" s="29"/>
      <c r="BG372" s="29"/>
    </row>
    <row r="373" spans="1:59" x14ac:dyDescent="0.4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  <c r="BA373" s="29"/>
      <c r="BB373" s="29"/>
      <c r="BC373" s="29"/>
      <c r="BD373" s="29"/>
      <c r="BE373" s="29"/>
      <c r="BF373" s="29"/>
      <c r="BG373" s="29"/>
    </row>
    <row r="374" spans="1:59" x14ac:dyDescent="0.4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  <c r="AX374" s="29"/>
      <c r="AY374" s="29"/>
      <c r="AZ374" s="29"/>
      <c r="BA374" s="29"/>
      <c r="BB374" s="29"/>
      <c r="BC374" s="29"/>
      <c r="BD374" s="29"/>
      <c r="BE374" s="29"/>
      <c r="BF374" s="29"/>
      <c r="BG374" s="29"/>
    </row>
    <row r="375" spans="1:59" x14ac:dyDescent="0.4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29"/>
      <c r="AY375" s="29"/>
      <c r="AZ375" s="29"/>
      <c r="BA375" s="29"/>
      <c r="BB375" s="29"/>
      <c r="BC375" s="29"/>
      <c r="BD375" s="29"/>
      <c r="BE375" s="29"/>
      <c r="BF375" s="29"/>
      <c r="BG375" s="29"/>
    </row>
    <row r="376" spans="1:59" x14ac:dyDescent="0.4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  <c r="BA376" s="29"/>
      <c r="BB376" s="29"/>
      <c r="BC376" s="29"/>
      <c r="BD376" s="29"/>
      <c r="BE376" s="29"/>
      <c r="BF376" s="29"/>
      <c r="BG376" s="29"/>
    </row>
    <row r="377" spans="1:59" x14ac:dyDescent="0.4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29"/>
      <c r="AY377" s="29"/>
      <c r="AZ377" s="29"/>
      <c r="BA377" s="29"/>
      <c r="BB377" s="29"/>
      <c r="BC377" s="29"/>
      <c r="BD377" s="29"/>
      <c r="BE377" s="29"/>
      <c r="BF377" s="29"/>
      <c r="BG377" s="29"/>
    </row>
    <row r="378" spans="1:59" x14ac:dyDescent="0.4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29"/>
      <c r="AY378" s="29"/>
      <c r="AZ378" s="29"/>
      <c r="BA378" s="29"/>
      <c r="BB378" s="29"/>
      <c r="BC378" s="29"/>
      <c r="BD378" s="29"/>
      <c r="BE378" s="29"/>
      <c r="BF378" s="29"/>
      <c r="BG378" s="29"/>
    </row>
    <row r="379" spans="1:59" x14ac:dyDescent="0.4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  <c r="BA379" s="29"/>
      <c r="BB379" s="29"/>
      <c r="BC379" s="29"/>
      <c r="BD379" s="29"/>
      <c r="BE379" s="29"/>
      <c r="BF379" s="29"/>
      <c r="BG379" s="29"/>
    </row>
    <row r="380" spans="1:59" x14ac:dyDescent="0.4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</row>
    <row r="381" spans="1:59" x14ac:dyDescent="0.4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29"/>
      <c r="AY381" s="29"/>
      <c r="AZ381" s="29"/>
      <c r="BA381" s="29"/>
      <c r="BB381" s="29"/>
      <c r="BC381" s="29"/>
      <c r="BD381" s="29"/>
      <c r="BE381" s="29"/>
      <c r="BF381" s="29"/>
      <c r="BG381" s="29"/>
    </row>
    <row r="382" spans="1:59" x14ac:dyDescent="0.4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  <c r="BA382" s="29"/>
      <c r="BB382" s="29"/>
      <c r="BC382" s="29"/>
      <c r="BD382" s="29"/>
      <c r="BE382" s="29"/>
      <c r="BF382" s="29"/>
      <c r="BG382" s="29"/>
    </row>
    <row r="383" spans="1:59" x14ac:dyDescent="0.4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  <c r="BA383" s="29"/>
      <c r="BB383" s="29"/>
      <c r="BC383" s="29"/>
      <c r="BD383" s="29"/>
      <c r="BE383" s="29"/>
      <c r="BF383" s="29"/>
      <c r="BG383" s="29"/>
    </row>
    <row r="384" spans="1:59" x14ac:dyDescent="0.4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  <c r="BA384" s="29"/>
      <c r="BB384" s="29"/>
      <c r="BC384" s="29"/>
      <c r="BD384" s="29"/>
      <c r="BE384" s="29"/>
      <c r="BF384" s="29"/>
      <c r="BG384" s="29"/>
    </row>
    <row r="385" spans="1:59" x14ac:dyDescent="0.4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</row>
    <row r="386" spans="1:59" x14ac:dyDescent="0.4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  <c r="BA386" s="29"/>
      <c r="BB386" s="29"/>
      <c r="BC386" s="29"/>
      <c r="BD386" s="29"/>
      <c r="BE386" s="29"/>
      <c r="BF386" s="29"/>
      <c r="BG386" s="29"/>
    </row>
    <row r="387" spans="1:59" x14ac:dyDescent="0.4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  <c r="BA387" s="29"/>
      <c r="BB387" s="29"/>
      <c r="BC387" s="29"/>
      <c r="BD387" s="29"/>
      <c r="BE387" s="29"/>
      <c r="BF387" s="29"/>
      <c r="BG387" s="29"/>
    </row>
    <row r="388" spans="1:59" x14ac:dyDescent="0.4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29"/>
      <c r="AZ388" s="29"/>
      <c r="BA388" s="29"/>
      <c r="BB388" s="29"/>
      <c r="BC388" s="29"/>
      <c r="BD388" s="29"/>
      <c r="BE388" s="29"/>
      <c r="BF388" s="29"/>
      <c r="BG388" s="29"/>
    </row>
    <row r="389" spans="1:59" x14ac:dyDescent="0.4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  <c r="BA389" s="29"/>
      <c r="BB389" s="29"/>
      <c r="BC389" s="29"/>
      <c r="BD389" s="29"/>
      <c r="BE389" s="29"/>
      <c r="BF389" s="29"/>
      <c r="BG389" s="29"/>
    </row>
    <row r="390" spans="1:59" x14ac:dyDescent="0.4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29"/>
      <c r="AZ390" s="29"/>
      <c r="BA390" s="29"/>
      <c r="BB390" s="29"/>
      <c r="BC390" s="29"/>
      <c r="BD390" s="29"/>
      <c r="BE390" s="29"/>
      <c r="BF390" s="29"/>
      <c r="BG390" s="29"/>
    </row>
    <row r="391" spans="1:59" x14ac:dyDescent="0.4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29"/>
      <c r="AY391" s="29"/>
      <c r="AZ391" s="29"/>
      <c r="BA391" s="29"/>
      <c r="BB391" s="29"/>
      <c r="BC391" s="29"/>
      <c r="BD391" s="29"/>
      <c r="BE391" s="29"/>
      <c r="BF391" s="29"/>
      <c r="BG391" s="29"/>
    </row>
    <row r="392" spans="1:59" x14ac:dyDescent="0.4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</row>
    <row r="393" spans="1:59" x14ac:dyDescent="0.4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  <c r="BA393" s="29"/>
      <c r="BB393" s="29"/>
      <c r="BC393" s="29"/>
      <c r="BD393" s="29"/>
      <c r="BE393" s="29"/>
      <c r="BF393" s="29"/>
      <c r="BG393" s="29"/>
    </row>
    <row r="394" spans="1:59" x14ac:dyDescent="0.4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  <c r="BA394" s="29"/>
      <c r="BB394" s="29"/>
      <c r="BC394" s="29"/>
      <c r="BD394" s="29"/>
      <c r="BE394" s="29"/>
      <c r="BF394" s="29"/>
      <c r="BG394" s="29"/>
    </row>
    <row r="395" spans="1:59" x14ac:dyDescent="0.4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</row>
    <row r="396" spans="1:59" x14ac:dyDescent="0.4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  <c r="BA396" s="29"/>
      <c r="BB396" s="29"/>
      <c r="BC396" s="29"/>
      <c r="BD396" s="29"/>
      <c r="BE396" s="29"/>
      <c r="BF396" s="29"/>
      <c r="BG396" s="29"/>
    </row>
    <row r="397" spans="1:59" x14ac:dyDescent="0.4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  <c r="BA397" s="29"/>
      <c r="BB397" s="29"/>
      <c r="BC397" s="29"/>
      <c r="BD397" s="29"/>
      <c r="BE397" s="29"/>
      <c r="BF397" s="29"/>
      <c r="BG397" s="29"/>
    </row>
    <row r="398" spans="1:59" x14ac:dyDescent="0.4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</row>
    <row r="399" spans="1:59" x14ac:dyDescent="0.4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29"/>
      <c r="AY399" s="29"/>
      <c r="AZ399" s="29"/>
      <c r="BA399" s="29"/>
      <c r="BB399" s="29"/>
      <c r="BC399" s="29"/>
      <c r="BD399" s="29"/>
      <c r="BE399" s="29"/>
      <c r="BF399" s="29"/>
      <c r="BG399" s="29"/>
    </row>
    <row r="400" spans="1:59" x14ac:dyDescent="0.4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  <c r="BA400" s="29"/>
      <c r="BB400" s="29"/>
      <c r="BC400" s="29"/>
      <c r="BD400" s="29"/>
      <c r="BE400" s="29"/>
      <c r="BF400" s="29"/>
      <c r="BG400" s="29"/>
    </row>
    <row r="401" spans="1:59" x14ac:dyDescent="0.4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  <c r="BA401" s="29"/>
      <c r="BB401" s="29"/>
      <c r="BC401" s="29"/>
      <c r="BD401" s="29"/>
      <c r="BE401" s="29"/>
      <c r="BF401" s="29"/>
      <c r="BG401" s="29"/>
    </row>
    <row r="402" spans="1:59" x14ac:dyDescent="0.4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  <c r="BA402" s="29"/>
      <c r="BB402" s="29"/>
      <c r="BC402" s="29"/>
      <c r="BD402" s="29"/>
      <c r="BE402" s="29"/>
      <c r="BF402" s="29"/>
      <c r="BG402" s="29"/>
    </row>
    <row r="403" spans="1:59" x14ac:dyDescent="0.4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29"/>
      <c r="AY403" s="29"/>
      <c r="AZ403" s="29"/>
      <c r="BA403" s="29"/>
      <c r="BB403" s="29"/>
      <c r="BC403" s="29"/>
      <c r="BD403" s="29"/>
      <c r="BE403" s="29"/>
      <c r="BF403" s="29"/>
      <c r="BG403" s="29"/>
    </row>
    <row r="404" spans="1:59" x14ac:dyDescent="0.4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29"/>
      <c r="AY404" s="29"/>
      <c r="AZ404" s="29"/>
      <c r="BA404" s="29"/>
      <c r="BB404" s="29"/>
      <c r="BC404" s="29"/>
      <c r="BD404" s="29"/>
      <c r="BE404" s="29"/>
      <c r="BF404" s="29"/>
      <c r="BG404" s="29"/>
    </row>
    <row r="405" spans="1:59" x14ac:dyDescent="0.4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  <c r="AX405" s="29"/>
      <c r="AY405" s="29"/>
      <c r="AZ405" s="29"/>
      <c r="BA405" s="29"/>
      <c r="BB405" s="29"/>
      <c r="BC405" s="29"/>
      <c r="BD405" s="29"/>
      <c r="BE405" s="29"/>
      <c r="BF405" s="29"/>
      <c r="BG405" s="29"/>
    </row>
    <row r="406" spans="1:59" x14ac:dyDescent="0.4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9"/>
      <c r="AN406" s="29"/>
      <c r="AO406" s="29"/>
      <c r="AP406" s="29"/>
      <c r="AQ406" s="29"/>
      <c r="AR406" s="29"/>
      <c r="AS406" s="29"/>
      <c r="AT406" s="29"/>
      <c r="AU406" s="29"/>
      <c r="AV406" s="29"/>
      <c r="AW406" s="29"/>
      <c r="AX406" s="29"/>
      <c r="AY406" s="29"/>
      <c r="AZ406" s="29"/>
      <c r="BA406" s="29"/>
      <c r="BB406" s="29"/>
      <c r="BC406" s="29"/>
      <c r="BD406" s="29"/>
      <c r="BE406" s="29"/>
      <c r="BF406" s="29"/>
      <c r="BG406" s="29"/>
    </row>
    <row r="407" spans="1:59" x14ac:dyDescent="0.4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9"/>
      <c r="AN407" s="29"/>
      <c r="AO407" s="29"/>
      <c r="AP407" s="29"/>
      <c r="AQ407" s="29"/>
      <c r="AR407" s="29"/>
      <c r="AS407" s="29"/>
      <c r="AT407" s="29"/>
      <c r="AU407" s="29"/>
      <c r="AV407" s="29"/>
      <c r="AW407" s="29"/>
      <c r="AX407" s="29"/>
      <c r="AY407" s="29"/>
      <c r="AZ407" s="29"/>
      <c r="BA407" s="29"/>
      <c r="BB407" s="29"/>
      <c r="BC407" s="29"/>
      <c r="BD407" s="29"/>
      <c r="BE407" s="29"/>
      <c r="BF407" s="29"/>
      <c r="BG407" s="29"/>
    </row>
    <row r="408" spans="1:59" x14ac:dyDescent="0.4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  <c r="AX408" s="29"/>
      <c r="AY408" s="29"/>
      <c r="AZ408" s="29"/>
      <c r="BA408" s="29"/>
      <c r="BB408" s="29"/>
      <c r="BC408" s="29"/>
      <c r="BD408" s="29"/>
      <c r="BE408" s="29"/>
      <c r="BF408" s="29"/>
      <c r="BG408" s="29"/>
    </row>
    <row r="409" spans="1:59" x14ac:dyDescent="0.4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9"/>
      <c r="AN409" s="29"/>
      <c r="AO409" s="29"/>
      <c r="AP409" s="29"/>
      <c r="AQ409" s="29"/>
      <c r="AR409" s="29"/>
      <c r="AS409" s="29"/>
      <c r="AT409" s="29"/>
      <c r="AU409" s="29"/>
      <c r="AV409" s="29"/>
      <c r="AW409" s="29"/>
      <c r="AX409" s="29"/>
      <c r="AY409" s="29"/>
      <c r="AZ409" s="29"/>
      <c r="BA409" s="29"/>
      <c r="BB409" s="29"/>
      <c r="BC409" s="29"/>
      <c r="BD409" s="29"/>
      <c r="BE409" s="29"/>
      <c r="BF409" s="29"/>
      <c r="BG409" s="29"/>
    </row>
    <row r="410" spans="1:59" x14ac:dyDescent="0.4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9"/>
      <c r="AN410" s="29"/>
      <c r="AO410" s="29"/>
      <c r="AP410" s="29"/>
      <c r="AQ410" s="29"/>
      <c r="AR410" s="29"/>
      <c r="AS410" s="29"/>
      <c r="AT410" s="29"/>
      <c r="AU410" s="29"/>
      <c r="AV410" s="29"/>
      <c r="AW410" s="29"/>
      <c r="AX410" s="29"/>
      <c r="AY410" s="29"/>
      <c r="AZ410" s="29"/>
      <c r="BA410" s="29"/>
      <c r="BB410" s="29"/>
      <c r="BC410" s="29"/>
      <c r="BD410" s="29"/>
      <c r="BE410" s="29"/>
      <c r="BF410" s="29"/>
      <c r="BG410" s="29"/>
    </row>
    <row r="411" spans="1:59" x14ac:dyDescent="0.4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9"/>
      <c r="AN411" s="29"/>
      <c r="AO411" s="29"/>
      <c r="AP411" s="29"/>
      <c r="AQ411" s="29"/>
      <c r="AR411" s="29"/>
      <c r="AS411" s="29"/>
      <c r="AT411" s="29"/>
      <c r="AU411" s="29"/>
      <c r="AV411" s="29"/>
      <c r="AW411" s="29"/>
      <c r="AX411" s="29"/>
      <c r="AY411" s="29"/>
      <c r="AZ411" s="29"/>
      <c r="BA411" s="29"/>
      <c r="BB411" s="29"/>
      <c r="BC411" s="29"/>
      <c r="BD411" s="29"/>
      <c r="BE411" s="29"/>
      <c r="BF411" s="29"/>
      <c r="BG411" s="29"/>
    </row>
    <row r="412" spans="1:59" x14ac:dyDescent="0.4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9"/>
      <c r="AN412" s="29"/>
      <c r="AO412" s="29"/>
      <c r="AP412" s="29"/>
      <c r="AQ412" s="29"/>
      <c r="AR412" s="29"/>
      <c r="AS412" s="29"/>
      <c r="AT412" s="29"/>
      <c r="AU412" s="29"/>
      <c r="AV412" s="29"/>
      <c r="AW412" s="29"/>
      <c r="AX412" s="29"/>
      <c r="AY412" s="29"/>
      <c r="AZ412" s="29"/>
      <c r="BA412" s="29"/>
      <c r="BB412" s="29"/>
      <c r="BC412" s="29"/>
      <c r="BD412" s="29"/>
      <c r="BE412" s="29"/>
      <c r="BF412" s="29"/>
      <c r="BG412" s="29"/>
    </row>
    <row r="413" spans="1:59" x14ac:dyDescent="0.4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9"/>
      <c r="AN413" s="29"/>
      <c r="AO413" s="29"/>
      <c r="AP413" s="29"/>
      <c r="AQ413" s="29"/>
      <c r="AR413" s="29"/>
      <c r="AS413" s="29"/>
      <c r="AT413" s="29"/>
      <c r="AU413" s="29"/>
      <c r="AV413" s="29"/>
      <c r="AW413" s="29"/>
      <c r="AX413" s="29"/>
      <c r="AY413" s="29"/>
      <c r="AZ413" s="29"/>
      <c r="BA413" s="29"/>
      <c r="BB413" s="29"/>
      <c r="BC413" s="29"/>
      <c r="BD413" s="29"/>
      <c r="BE413" s="29"/>
      <c r="BF413" s="29"/>
      <c r="BG413" s="29"/>
    </row>
    <row r="414" spans="1:59" x14ac:dyDescent="0.4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9"/>
      <c r="AN414" s="29"/>
      <c r="AO414" s="29"/>
      <c r="AP414" s="29"/>
      <c r="AQ414" s="29"/>
      <c r="AR414" s="29"/>
      <c r="AS414" s="29"/>
      <c r="AT414" s="29"/>
      <c r="AU414" s="29"/>
      <c r="AV414" s="29"/>
      <c r="AW414" s="29"/>
      <c r="AX414" s="29"/>
      <c r="AY414" s="29"/>
      <c r="AZ414" s="29"/>
      <c r="BA414" s="29"/>
      <c r="BB414" s="29"/>
      <c r="BC414" s="29"/>
      <c r="BD414" s="29"/>
      <c r="BE414" s="29"/>
      <c r="BF414" s="29"/>
      <c r="BG414" s="29"/>
    </row>
    <row r="415" spans="1:59" x14ac:dyDescent="0.4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  <c r="AX415" s="29"/>
      <c r="AY415" s="29"/>
      <c r="AZ415" s="29"/>
      <c r="BA415" s="29"/>
      <c r="BB415" s="29"/>
      <c r="BC415" s="29"/>
      <c r="BD415" s="29"/>
      <c r="BE415" s="29"/>
      <c r="BF415" s="29"/>
      <c r="BG415" s="29"/>
    </row>
    <row r="416" spans="1:59" x14ac:dyDescent="0.4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9"/>
      <c r="AN416" s="29"/>
      <c r="AO416" s="29"/>
      <c r="AP416" s="29"/>
      <c r="AQ416" s="29"/>
      <c r="AR416" s="29"/>
      <c r="AS416" s="29"/>
      <c r="AT416" s="29"/>
      <c r="AU416" s="29"/>
      <c r="AV416" s="29"/>
      <c r="AW416" s="29"/>
      <c r="AX416" s="29"/>
      <c r="AY416" s="29"/>
      <c r="AZ416" s="29"/>
      <c r="BA416" s="29"/>
      <c r="BB416" s="29"/>
      <c r="BC416" s="29"/>
      <c r="BD416" s="29"/>
      <c r="BE416" s="29"/>
      <c r="BF416" s="29"/>
      <c r="BG416" s="29"/>
    </row>
    <row r="417" spans="1:59" x14ac:dyDescent="0.4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9"/>
      <c r="AN417" s="29"/>
      <c r="AO417" s="29"/>
      <c r="AP417" s="29"/>
      <c r="AQ417" s="29"/>
      <c r="AR417" s="29"/>
      <c r="AS417" s="29"/>
      <c r="AT417" s="29"/>
      <c r="AU417" s="29"/>
      <c r="AV417" s="29"/>
      <c r="AW417" s="29"/>
      <c r="AX417" s="29"/>
      <c r="AY417" s="29"/>
      <c r="AZ417" s="29"/>
      <c r="BA417" s="29"/>
      <c r="BB417" s="29"/>
      <c r="BC417" s="29"/>
      <c r="BD417" s="29"/>
      <c r="BE417" s="29"/>
      <c r="BF417" s="29"/>
      <c r="BG417" s="29"/>
    </row>
    <row r="418" spans="1:59" x14ac:dyDescent="0.4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9"/>
      <c r="AN418" s="29"/>
      <c r="AO418" s="29"/>
      <c r="AP418" s="29"/>
      <c r="AQ418" s="29"/>
      <c r="AR418" s="29"/>
      <c r="AS418" s="29"/>
      <c r="AT418" s="29"/>
      <c r="AU418" s="29"/>
      <c r="AV418" s="29"/>
      <c r="AW418" s="29"/>
      <c r="AX418" s="29"/>
      <c r="AY418" s="29"/>
      <c r="AZ418" s="29"/>
      <c r="BA418" s="29"/>
      <c r="BB418" s="29"/>
      <c r="BC418" s="29"/>
      <c r="BD418" s="29"/>
      <c r="BE418" s="29"/>
      <c r="BF418" s="29"/>
      <c r="BG418" s="29"/>
    </row>
    <row r="419" spans="1:59" x14ac:dyDescent="0.4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9"/>
      <c r="AN419" s="29"/>
      <c r="AO419" s="29"/>
      <c r="AP419" s="29"/>
      <c r="AQ419" s="29"/>
      <c r="AR419" s="29"/>
      <c r="AS419" s="29"/>
      <c r="AT419" s="29"/>
      <c r="AU419" s="29"/>
      <c r="AV419" s="29"/>
      <c r="AW419" s="29"/>
      <c r="AX419" s="29"/>
      <c r="AY419" s="29"/>
      <c r="AZ419" s="29"/>
      <c r="BA419" s="29"/>
      <c r="BB419" s="29"/>
      <c r="BC419" s="29"/>
      <c r="BD419" s="29"/>
      <c r="BE419" s="29"/>
      <c r="BF419" s="29"/>
      <c r="BG419" s="29"/>
    </row>
    <row r="420" spans="1:59" x14ac:dyDescent="0.4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9"/>
      <c r="AN420" s="29"/>
      <c r="AO420" s="29"/>
      <c r="AP420" s="29"/>
      <c r="AQ420" s="29"/>
      <c r="AR420" s="29"/>
      <c r="AS420" s="29"/>
      <c r="AT420" s="29"/>
      <c r="AU420" s="29"/>
      <c r="AV420" s="29"/>
      <c r="AW420" s="29"/>
      <c r="AX420" s="29"/>
      <c r="AY420" s="29"/>
      <c r="AZ420" s="29"/>
      <c r="BA420" s="29"/>
      <c r="BB420" s="29"/>
      <c r="BC420" s="29"/>
      <c r="BD420" s="29"/>
      <c r="BE420" s="29"/>
      <c r="BF420" s="29"/>
      <c r="BG420" s="29"/>
    </row>
    <row r="421" spans="1:59" x14ac:dyDescent="0.4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9"/>
      <c r="AN421" s="29"/>
      <c r="AO421" s="29"/>
      <c r="AP421" s="29"/>
      <c r="AQ421" s="29"/>
      <c r="AR421" s="29"/>
      <c r="AS421" s="29"/>
      <c r="AT421" s="29"/>
      <c r="AU421" s="29"/>
      <c r="AV421" s="29"/>
      <c r="AW421" s="29"/>
      <c r="AX421" s="29"/>
      <c r="AY421" s="29"/>
      <c r="AZ421" s="29"/>
      <c r="BA421" s="29"/>
      <c r="BB421" s="29"/>
      <c r="BC421" s="29"/>
      <c r="BD421" s="29"/>
      <c r="BE421" s="29"/>
      <c r="BF421" s="29"/>
      <c r="BG421" s="29"/>
    </row>
    <row r="422" spans="1:59" x14ac:dyDescent="0.4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9"/>
      <c r="AN422" s="29"/>
      <c r="AO422" s="29"/>
      <c r="AP422" s="29"/>
      <c r="AQ422" s="29"/>
      <c r="AR422" s="29"/>
      <c r="AS422" s="29"/>
      <c r="AT422" s="29"/>
      <c r="AU422" s="29"/>
      <c r="AV422" s="29"/>
      <c r="AW422" s="29"/>
      <c r="AX422" s="29"/>
      <c r="AY422" s="29"/>
      <c r="AZ422" s="29"/>
      <c r="BA422" s="29"/>
      <c r="BB422" s="29"/>
      <c r="BC422" s="29"/>
      <c r="BD422" s="29"/>
      <c r="BE422" s="29"/>
      <c r="BF422" s="29"/>
      <c r="BG422" s="29"/>
    </row>
    <row r="423" spans="1:59" x14ac:dyDescent="0.4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9"/>
      <c r="AN423" s="29"/>
      <c r="AO423" s="29"/>
      <c r="AP423" s="29"/>
      <c r="AQ423" s="29"/>
      <c r="AR423" s="29"/>
      <c r="AS423" s="29"/>
      <c r="AT423" s="29"/>
      <c r="AU423" s="29"/>
      <c r="AV423" s="29"/>
      <c r="AW423" s="29"/>
      <c r="AX423" s="29"/>
      <c r="AY423" s="29"/>
      <c r="AZ423" s="29"/>
      <c r="BA423" s="29"/>
      <c r="BB423" s="29"/>
      <c r="BC423" s="29"/>
      <c r="BD423" s="29"/>
      <c r="BE423" s="29"/>
      <c r="BF423" s="29"/>
      <c r="BG423" s="29"/>
    </row>
    <row r="424" spans="1:59" x14ac:dyDescent="0.4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9"/>
      <c r="AN424" s="29"/>
      <c r="AO424" s="29"/>
      <c r="AP424" s="29"/>
      <c r="AQ424" s="29"/>
      <c r="AR424" s="29"/>
      <c r="AS424" s="29"/>
      <c r="AT424" s="29"/>
      <c r="AU424" s="29"/>
      <c r="AV424" s="29"/>
      <c r="AW424" s="29"/>
      <c r="AX424" s="29"/>
      <c r="AY424" s="29"/>
      <c r="AZ424" s="29"/>
      <c r="BA424" s="29"/>
      <c r="BB424" s="29"/>
      <c r="BC424" s="29"/>
      <c r="BD424" s="29"/>
      <c r="BE424" s="29"/>
      <c r="BF424" s="29"/>
      <c r="BG424" s="29"/>
    </row>
    <row r="425" spans="1:59" x14ac:dyDescent="0.4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9"/>
      <c r="AN425" s="29"/>
      <c r="AO425" s="29"/>
      <c r="AP425" s="29"/>
      <c r="AQ425" s="29"/>
      <c r="AR425" s="29"/>
      <c r="AS425" s="29"/>
      <c r="AT425" s="29"/>
      <c r="AU425" s="29"/>
      <c r="AV425" s="29"/>
      <c r="AW425" s="29"/>
      <c r="AX425" s="29"/>
      <c r="AY425" s="29"/>
      <c r="AZ425" s="29"/>
      <c r="BA425" s="29"/>
      <c r="BB425" s="29"/>
      <c r="BC425" s="29"/>
      <c r="BD425" s="29"/>
      <c r="BE425" s="29"/>
      <c r="BF425" s="29"/>
      <c r="BG425" s="29"/>
    </row>
    <row r="426" spans="1:59" x14ac:dyDescent="0.4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9"/>
      <c r="AN426" s="29"/>
      <c r="AO426" s="29"/>
      <c r="AP426" s="29"/>
      <c r="AQ426" s="29"/>
      <c r="AR426" s="29"/>
      <c r="AS426" s="29"/>
      <c r="AT426" s="29"/>
      <c r="AU426" s="29"/>
      <c r="AV426" s="29"/>
      <c r="AW426" s="29"/>
      <c r="AX426" s="29"/>
      <c r="AY426" s="29"/>
      <c r="AZ426" s="29"/>
      <c r="BA426" s="29"/>
      <c r="BB426" s="29"/>
      <c r="BC426" s="29"/>
      <c r="BD426" s="29"/>
      <c r="BE426" s="29"/>
      <c r="BF426" s="29"/>
      <c r="BG426" s="29"/>
    </row>
    <row r="427" spans="1:59" x14ac:dyDescent="0.4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9"/>
      <c r="AN427" s="29"/>
      <c r="AO427" s="29"/>
      <c r="AP427" s="29"/>
      <c r="AQ427" s="29"/>
      <c r="AR427" s="29"/>
      <c r="AS427" s="29"/>
      <c r="AT427" s="29"/>
      <c r="AU427" s="29"/>
      <c r="AV427" s="29"/>
      <c r="AW427" s="29"/>
      <c r="AX427" s="29"/>
      <c r="AY427" s="29"/>
      <c r="AZ427" s="29"/>
      <c r="BA427" s="29"/>
      <c r="BB427" s="29"/>
      <c r="BC427" s="29"/>
      <c r="BD427" s="29"/>
      <c r="BE427" s="29"/>
      <c r="BF427" s="29"/>
      <c r="BG427" s="29"/>
    </row>
    <row r="428" spans="1:59" x14ac:dyDescent="0.4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9"/>
      <c r="AN428" s="29"/>
      <c r="AO428" s="29"/>
      <c r="AP428" s="29"/>
      <c r="AQ428" s="29"/>
      <c r="AR428" s="29"/>
      <c r="AS428" s="29"/>
      <c r="AT428" s="29"/>
      <c r="AU428" s="29"/>
      <c r="AV428" s="29"/>
      <c r="AW428" s="29"/>
      <c r="AX428" s="29"/>
      <c r="AY428" s="29"/>
      <c r="AZ428" s="29"/>
      <c r="BA428" s="29"/>
      <c r="BB428" s="29"/>
      <c r="BC428" s="29"/>
      <c r="BD428" s="29"/>
      <c r="BE428" s="29"/>
      <c r="BF428" s="29"/>
      <c r="BG428" s="29"/>
    </row>
    <row r="429" spans="1:59" x14ac:dyDescent="0.4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9"/>
      <c r="AN429" s="29"/>
      <c r="AO429" s="29"/>
      <c r="AP429" s="29"/>
      <c r="AQ429" s="29"/>
      <c r="AR429" s="29"/>
      <c r="AS429" s="29"/>
      <c r="AT429" s="29"/>
      <c r="AU429" s="29"/>
      <c r="AV429" s="29"/>
      <c r="AW429" s="29"/>
      <c r="AX429" s="29"/>
      <c r="AY429" s="29"/>
      <c r="AZ429" s="29"/>
      <c r="BA429" s="29"/>
      <c r="BB429" s="29"/>
      <c r="BC429" s="29"/>
      <c r="BD429" s="29"/>
      <c r="BE429" s="29"/>
      <c r="BF429" s="29"/>
      <c r="BG429" s="29"/>
    </row>
    <row r="430" spans="1:59" x14ac:dyDescent="0.4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9"/>
      <c r="AN430" s="29"/>
      <c r="AO430" s="29"/>
      <c r="AP430" s="29"/>
      <c r="AQ430" s="29"/>
      <c r="AR430" s="29"/>
      <c r="AS430" s="29"/>
      <c r="AT430" s="29"/>
      <c r="AU430" s="29"/>
      <c r="AV430" s="29"/>
      <c r="AW430" s="29"/>
      <c r="AX430" s="29"/>
      <c r="AY430" s="29"/>
      <c r="AZ430" s="29"/>
      <c r="BA430" s="29"/>
      <c r="BB430" s="29"/>
      <c r="BC430" s="29"/>
      <c r="BD430" s="29"/>
      <c r="BE430" s="29"/>
      <c r="BF430" s="29"/>
      <c r="BG430" s="29"/>
    </row>
    <row r="431" spans="1:59" x14ac:dyDescent="0.4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9"/>
      <c r="AN431" s="29"/>
      <c r="AO431" s="29"/>
      <c r="AP431" s="29"/>
      <c r="AQ431" s="29"/>
      <c r="AR431" s="29"/>
      <c r="AS431" s="29"/>
      <c r="AT431" s="29"/>
      <c r="AU431" s="29"/>
      <c r="AV431" s="29"/>
      <c r="AW431" s="29"/>
      <c r="AX431" s="29"/>
      <c r="AY431" s="29"/>
      <c r="AZ431" s="29"/>
      <c r="BA431" s="29"/>
      <c r="BB431" s="29"/>
      <c r="BC431" s="29"/>
      <c r="BD431" s="29"/>
      <c r="BE431" s="29"/>
      <c r="BF431" s="29"/>
      <c r="BG431" s="29"/>
    </row>
    <row r="432" spans="1:59" x14ac:dyDescent="0.4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9"/>
      <c r="AN432" s="29"/>
      <c r="AO432" s="29"/>
      <c r="AP432" s="29"/>
      <c r="AQ432" s="29"/>
      <c r="AR432" s="29"/>
      <c r="AS432" s="29"/>
      <c r="AT432" s="29"/>
      <c r="AU432" s="29"/>
      <c r="AV432" s="29"/>
      <c r="AW432" s="29"/>
      <c r="AX432" s="29"/>
      <c r="AY432" s="29"/>
      <c r="AZ432" s="29"/>
      <c r="BA432" s="29"/>
      <c r="BB432" s="29"/>
      <c r="BC432" s="29"/>
      <c r="BD432" s="29"/>
      <c r="BE432" s="29"/>
      <c r="BF432" s="29"/>
      <c r="BG432" s="29"/>
    </row>
    <row r="433" spans="1:59" x14ac:dyDescent="0.4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9"/>
      <c r="AN433" s="29"/>
      <c r="AO433" s="29"/>
      <c r="AP433" s="29"/>
      <c r="AQ433" s="29"/>
      <c r="AR433" s="29"/>
      <c r="AS433" s="29"/>
      <c r="AT433" s="29"/>
      <c r="AU433" s="29"/>
      <c r="AV433" s="29"/>
      <c r="AW433" s="29"/>
      <c r="AX433" s="29"/>
      <c r="AY433" s="29"/>
      <c r="AZ433" s="29"/>
      <c r="BA433" s="29"/>
      <c r="BB433" s="29"/>
      <c r="BC433" s="29"/>
      <c r="BD433" s="29"/>
      <c r="BE433" s="29"/>
      <c r="BF433" s="29"/>
      <c r="BG433" s="29"/>
    </row>
    <row r="434" spans="1:59" x14ac:dyDescent="0.4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9"/>
      <c r="AN434" s="29"/>
      <c r="AO434" s="29"/>
      <c r="AP434" s="29"/>
      <c r="AQ434" s="29"/>
      <c r="AR434" s="29"/>
      <c r="AS434" s="29"/>
      <c r="AT434" s="29"/>
      <c r="AU434" s="29"/>
      <c r="AV434" s="29"/>
      <c r="AW434" s="29"/>
      <c r="AX434" s="29"/>
      <c r="AY434" s="29"/>
      <c r="AZ434" s="29"/>
      <c r="BA434" s="29"/>
      <c r="BB434" s="29"/>
      <c r="BC434" s="29"/>
      <c r="BD434" s="29"/>
      <c r="BE434" s="29"/>
      <c r="BF434" s="29"/>
      <c r="BG434" s="29"/>
    </row>
    <row r="435" spans="1:59" x14ac:dyDescent="0.4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9"/>
      <c r="AN435" s="29"/>
      <c r="AO435" s="29"/>
      <c r="AP435" s="29"/>
      <c r="AQ435" s="29"/>
      <c r="AR435" s="29"/>
      <c r="AS435" s="29"/>
      <c r="AT435" s="29"/>
      <c r="AU435" s="29"/>
      <c r="AV435" s="29"/>
      <c r="AW435" s="29"/>
      <c r="AX435" s="29"/>
      <c r="AY435" s="29"/>
      <c r="AZ435" s="29"/>
      <c r="BA435" s="29"/>
      <c r="BB435" s="29"/>
      <c r="BC435" s="29"/>
      <c r="BD435" s="29"/>
      <c r="BE435" s="29"/>
      <c r="BF435" s="29"/>
      <c r="BG435" s="29"/>
    </row>
    <row r="436" spans="1:59" x14ac:dyDescent="0.4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9"/>
      <c r="AN436" s="29"/>
      <c r="AO436" s="29"/>
      <c r="AP436" s="29"/>
      <c r="AQ436" s="29"/>
      <c r="AR436" s="29"/>
      <c r="AS436" s="29"/>
      <c r="AT436" s="29"/>
      <c r="AU436" s="29"/>
      <c r="AV436" s="29"/>
      <c r="AW436" s="29"/>
      <c r="AX436" s="29"/>
      <c r="AY436" s="29"/>
      <c r="AZ436" s="29"/>
      <c r="BA436" s="29"/>
      <c r="BB436" s="29"/>
      <c r="BC436" s="29"/>
      <c r="BD436" s="29"/>
      <c r="BE436" s="29"/>
      <c r="BF436" s="29"/>
      <c r="BG436" s="29"/>
    </row>
    <row r="437" spans="1:59" x14ac:dyDescent="0.4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9"/>
      <c r="AN437" s="29"/>
      <c r="AO437" s="29"/>
      <c r="AP437" s="29"/>
      <c r="AQ437" s="29"/>
      <c r="AR437" s="29"/>
      <c r="AS437" s="29"/>
      <c r="AT437" s="29"/>
      <c r="AU437" s="29"/>
      <c r="AV437" s="29"/>
      <c r="AW437" s="29"/>
      <c r="AX437" s="29"/>
      <c r="AY437" s="29"/>
      <c r="AZ437" s="29"/>
      <c r="BA437" s="29"/>
      <c r="BB437" s="29"/>
      <c r="BC437" s="29"/>
      <c r="BD437" s="29"/>
      <c r="BE437" s="29"/>
      <c r="BF437" s="29"/>
      <c r="BG437" s="29"/>
    </row>
    <row r="438" spans="1:59" x14ac:dyDescent="0.4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9"/>
      <c r="AN438" s="29"/>
      <c r="AO438" s="29"/>
      <c r="AP438" s="29"/>
      <c r="AQ438" s="29"/>
      <c r="AR438" s="29"/>
      <c r="AS438" s="29"/>
      <c r="AT438" s="29"/>
      <c r="AU438" s="29"/>
      <c r="AV438" s="29"/>
      <c r="AW438" s="29"/>
      <c r="AX438" s="29"/>
      <c r="AY438" s="29"/>
      <c r="AZ438" s="29"/>
      <c r="BA438" s="29"/>
      <c r="BB438" s="29"/>
      <c r="BC438" s="29"/>
      <c r="BD438" s="29"/>
      <c r="BE438" s="29"/>
      <c r="BF438" s="29"/>
      <c r="BG438" s="29"/>
    </row>
    <row r="439" spans="1:59" x14ac:dyDescent="0.4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9"/>
      <c r="AN439" s="29"/>
      <c r="AO439" s="29"/>
      <c r="AP439" s="29"/>
      <c r="AQ439" s="29"/>
      <c r="AR439" s="29"/>
      <c r="AS439" s="29"/>
      <c r="AT439" s="29"/>
      <c r="AU439" s="29"/>
      <c r="AV439" s="29"/>
      <c r="AW439" s="29"/>
      <c r="AX439" s="29"/>
      <c r="AY439" s="29"/>
      <c r="AZ439" s="29"/>
      <c r="BA439" s="29"/>
      <c r="BB439" s="29"/>
      <c r="BC439" s="29"/>
      <c r="BD439" s="29"/>
      <c r="BE439" s="29"/>
      <c r="BF439" s="29"/>
      <c r="BG439" s="29"/>
    </row>
    <row r="440" spans="1:59" x14ac:dyDescent="0.4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9"/>
      <c r="AN440" s="29"/>
      <c r="AO440" s="29"/>
      <c r="AP440" s="29"/>
      <c r="AQ440" s="29"/>
      <c r="AR440" s="29"/>
      <c r="AS440" s="29"/>
      <c r="AT440" s="29"/>
      <c r="AU440" s="29"/>
      <c r="AV440" s="29"/>
      <c r="AW440" s="29"/>
      <c r="AX440" s="29"/>
      <c r="AY440" s="29"/>
      <c r="AZ440" s="29"/>
      <c r="BA440" s="29"/>
      <c r="BB440" s="29"/>
      <c r="BC440" s="29"/>
      <c r="BD440" s="29"/>
      <c r="BE440" s="29"/>
      <c r="BF440" s="29"/>
      <c r="BG440" s="29"/>
    </row>
    <row r="441" spans="1:59" x14ac:dyDescent="0.4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9"/>
      <c r="AN441" s="29"/>
      <c r="AO441" s="29"/>
      <c r="AP441" s="29"/>
      <c r="AQ441" s="29"/>
      <c r="AR441" s="29"/>
      <c r="AS441" s="29"/>
      <c r="AT441" s="29"/>
      <c r="AU441" s="29"/>
      <c r="AV441" s="29"/>
      <c r="AW441" s="29"/>
      <c r="AX441" s="29"/>
      <c r="AY441" s="29"/>
      <c r="AZ441" s="29"/>
      <c r="BA441" s="29"/>
      <c r="BB441" s="29"/>
      <c r="BC441" s="29"/>
      <c r="BD441" s="29"/>
      <c r="BE441" s="29"/>
      <c r="BF441" s="29"/>
      <c r="BG441" s="29"/>
    </row>
    <row r="442" spans="1:59" x14ac:dyDescent="0.4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9"/>
      <c r="AN442" s="29"/>
      <c r="AO442" s="29"/>
      <c r="AP442" s="29"/>
      <c r="AQ442" s="29"/>
      <c r="AR442" s="29"/>
      <c r="AS442" s="29"/>
      <c r="AT442" s="29"/>
      <c r="AU442" s="29"/>
      <c r="AV442" s="29"/>
      <c r="AW442" s="29"/>
      <c r="AX442" s="29"/>
      <c r="AY442" s="29"/>
      <c r="AZ442" s="29"/>
      <c r="BA442" s="29"/>
      <c r="BB442" s="29"/>
      <c r="BC442" s="29"/>
      <c r="BD442" s="29"/>
      <c r="BE442" s="29"/>
      <c r="BF442" s="29"/>
      <c r="BG442" s="29"/>
    </row>
    <row r="443" spans="1:59" x14ac:dyDescent="0.4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9"/>
      <c r="AN443" s="29"/>
      <c r="AO443" s="29"/>
      <c r="AP443" s="29"/>
      <c r="AQ443" s="29"/>
      <c r="AR443" s="29"/>
      <c r="AS443" s="29"/>
      <c r="AT443" s="29"/>
      <c r="AU443" s="29"/>
      <c r="AV443" s="29"/>
      <c r="AW443" s="29"/>
      <c r="AX443" s="29"/>
      <c r="AY443" s="29"/>
      <c r="AZ443" s="29"/>
      <c r="BA443" s="29"/>
      <c r="BB443" s="29"/>
      <c r="BC443" s="29"/>
      <c r="BD443" s="29"/>
      <c r="BE443" s="29"/>
      <c r="BF443" s="29"/>
      <c r="BG443" s="29"/>
    </row>
    <row r="444" spans="1:59" x14ac:dyDescent="0.4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9"/>
      <c r="AN444" s="29"/>
      <c r="AO444" s="29"/>
      <c r="AP444" s="29"/>
      <c r="AQ444" s="29"/>
      <c r="AR444" s="29"/>
      <c r="AS444" s="29"/>
      <c r="AT444" s="29"/>
      <c r="AU444" s="29"/>
      <c r="AV444" s="29"/>
      <c r="AW444" s="29"/>
      <c r="AX444" s="29"/>
      <c r="AY444" s="29"/>
      <c r="AZ444" s="29"/>
      <c r="BA444" s="29"/>
      <c r="BB444" s="29"/>
      <c r="BC444" s="29"/>
      <c r="BD444" s="29"/>
      <c r="BE444" s="29"/>
      <c r="BF444" s="29"/>
      <c r="BG444" s="29"/>
    </row>
    <row r="445" spans="1:59" x14ac:dyDescent="0.4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9"/>
      <c r="AN445" s="29"/>
      <c r="AO445" s="29"/>
      <c r="AP445" s="29"/>
      <c r="AQ445" s="29"/>
      <c r="AR445" s="29"/>
      <c r="AS445" s="29"/>
      <c r="AT445" s="29"/>
      <c r="AU445" s="29"/>
      <c r="AV445" s="29"/>
      <c r="AW445" s="29"/>
      <c r="AX445" s="29"/>
      <c r="AY445" s="29"/>
      <c r="AZ445" s="29"/>
      <c r="BA445" s="29"/>
      <c r="BB445" s="29"/>
      <c r="BC445" s="29"/>
      <c r="BD445" s="29"/>
      <c r="BE445" s="29"/>
      <c r="BF445" s="29"/>
      <c r="BG445" s="29"/>
    </row>
    <row r="446" spans="1:59" x14ac:dyDescent="0.4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9"/>
      <c r="AN446" s="29"/>
      <c r="AO446" s="29"/>
      <c r="AP446" s="29"/>
      <c r="AQ446" s="29"/>
      <c r="AR446" s="29"/>
      <c r="AS446" s="29"/>
      <c r="AT446" s="29"/>
      <c r="AU446" s="29"/>
      <c r="AV446" s="29"/>
      <c r="AW446" s="29"/>
      <c r="AX446" s="29"/>
      <c r="AY446" s="29"/>
      <c r="AZ446" s="29"/>
      <c r="BA446" s="29"/>
      <c r="BB446" s="29"/>
      <c r="BC446" s="29"/>
      <c r="BD446" s="29"/>
      <c r="BE446" s="29"/>
      <c r="BF446" s="29"/>
      <c r="BG446" s="29"/>
    </row>
    <row r="447" spans="1:59" x14ac:dyDescent="0.4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9"/>
      <c r="AN447" s="29"/>
      <c r="AO447" s="29"/>
      <c r="AP447" s="29"/>
      <c r="AQ447" s="29"/>
      <c r="AR447" s="29"/>
      <c r="AS447" s="29"/>
      <c r="AT447" s="29"/>
      <c r="AU447" s="29"/>
      <c r="AV447" s="29"/>
      <c r="AW447" s="29"/>
      <c r="AX447" s="29"/>
      <c r="AY447" s="29"/>
      <c r="AZ447" s="29"/>
      <c r="BA447" s="29"/>
      <c r="BB447" s="29"/>
      <c r="BC447" s="29"/>
      <c r="BD447" s="29"/>
      <c r="BE447" s="29"/>
      <c r="BF447" s="29"/>
      <c r="BG447" s="29"/>
    </row>
    <row r="448" spans="1:59" x14ac:dyDescent="0.4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9"/>
      <c r="AN448" s="29"/>
      <c r="AO448" s="29"/>
      <c r="AP448" s="29"/>
      <c r="AQ448" s="29"/>
      <c r="AR448" s="29"/>
      <c r="AS448" s="29"/>
      <c r="AT448" s="29"/>
      <c r="AU448" s="29"/>
      <c r="AV448" s="29"/>
      <c r="AW448" s="29"/>
      <c r="AX448" s="29"/>
      <c r="AY448" s="29"/>
      <c r="AZ448" s="29"/>
      <c r="BA448" s="29"/>
      <c r="BB448" s="29"/>
      <c r="BC448" s="29"/>
      <c r="BD448" s="29"/>
      <c r="BE448" s="29"/>
      <c r="BF448" s="29"/>
      <c r="BG448" s="29"/>
    </row>
    <row r="449" spans="1:59" x14ac:dyDescent="0.4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9"/>
      <c r="AN449" s="29"/>
      <c r="AO449" s="29"/>
      <c r="AP449" s="29"/>
      <c r="AQ449" s="29"/>
      <c r="AR449" s="29"/>
      <c r="AS449" s="29"/>
      <c r="AT449" s="29"/>
      <c r="AU449" s="29"/>
      <c r="AV449" s="29"/>
      <c r="AW449" s="29"/>
      <c r="AX449" s="29"/>
      <c r="AY449" s="29"/>
      <c r="AZ449" s="29"/>
      <c r="BA449" s="29"/>
      <c r="BB449" s="29"/>
      <c r="BC449" s="29"/>
      <c r="BD449" s="29"/>
      <c r="BE449" s="29"/>
      <c r="BF449" s="29"/>
      <c r="BG449" s="29"/>
    </row>
    <row r="450" spans="1:59" x14ac:dyDescent="0.4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9"/>
      <c r="AN450" s="29"/>
      <c r="AO450" s="29"/>
      <c r="AP450" s="29"/>
      <c r="AQ450" s="29"/>
      <c r="AR450" s="29"/>
      <c r="AS450" s="29"/>
      <c r="AT450" s="29"/>
      <c r="AU450" s="29"/>
      <c r="AV450" s="29"/>
      <c r="AW450" s="29"/>
      <c r="AX450" s="29"/>
      <c r="AY450" s="29"/>
      <c r="AZ450" s="29"/>
      <c r="BA450" s="29"/>
      <c r="BB450" s="29"/>
      <c r="BC450" s="29"/>
      <c r="BD450" s="29"/>
      <c r="BE450" s="29"/>
      <c r="BF450" s="29"/>
      <c r="BG450" s="29"/>
    </row>
    <row r="451" spans="1:59" x14ac:dyDescent="0.4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9"/>
      <c r="AN451" s="29"/>
      <c r="AO451" s="29"/>
      <c r="AP451" s="29"/>
      <c r="AQ451" s="29"/>
      <c r="AR451" s="29"/>
      <c r="AS451" s="29"/>
      <c r="AT451" s="29"/>
      <c r="AU451" s="29"/>
      <c r="AV451" s="29"/>
      <c r="AW451" s="29"/>
      <c r="AX451" s="29"/>
      <c r="AY451" s="29"/>
      <c r="AZ451" s="29"/>
      <c r="BA451" s="29"/>
      <c r="BB451" s="29"/>
      <c r="BC451" s="29"/>
      <c r="BD451" s="29"/>
      <c r="BE451" s="29"/>
      <c r="BF451" s="29"/>
      <c r="BG451" s="29"/>
    </row>
    <row r="452" spans="1:59" x14ac:dyDescent="0.4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9"/>
      <c r="AN452" s="29"/>
      <c r="AO452" s="29"/>
      <c r="AP452" s="29"/>
      <c r="AQ452" s="29"/>
      <c r="AR452" s="29"/>
      <c r="AS452" s="29"/>
      <c r="AT452" s="29"/>
      <c r="AU452" s="29"/>
      <c r="AV452" s="29"/>
      <c r="AW452" s="29"/>
      <c r="AX452" s="29"/>
      <c r="AY452" s="29"/>
      <c r="AZ452" s="29"/>
      <c r="BA452" s="29"/>
      <c r="BB452" s="29"/>
      <c r="BC452" s="29"/>
      <c r="BD452" s="29"/>
      <c r="BE452" s="29"/>
      <c r="BF452" s="29"/>
      <c r="BG452" s="29"/>
    </row>
    <row r="453" spans="1:59" x14ac:dyDescent="0.4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9"/>
      <c r="AN453" s="29"/>
      <c r="AO453" s="29"/>
      <c r="AP453" s="29"/>
      <c r="AQ453" s="29"/>
      <c r="AR453" s="29"/>
      <c r="AS453" s="29"/>
      <c r="AT453" s="29"/>
      <c r="AU453" s="29"/>
      <c r="AV453" s="29"/>
      <c r="AW453" s="29"/>
      <c r="AX453" s="29"/>
      <c r="AY453" s="29"/>
      <c r="AZ453" s="29"/>
      <c r="BA453" s="29"/>
      <c r="BB453" s="29"/>
      <c r="BC453" s="29"/>
      <c r="BD453" s="29"/>
      <c r="BE453" s="29"/>
      <c r="BF453" s="29"/>
      <c r="BG453" s="29"/>
    </row>
    <row r="454" spans="1:59" x14ac:dyDescent="0.4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9"/>
      <c r="AN454" s="29"/>
      <c r="AO454" s="29"/>
      <c r="AP454" s="29"/>
      <c r="AQ454" s="29"/>
      <c r="AR454" s="29"/>
      <c r="AS454" s="29"/>
      <c r="AT454" s="29"/>
      <c r="AU454" s="29"/>
      <c r="AV454" s="29"/>
      <c r="AW454" s="29"/>
      <c r="AX454" s="29"/>
      <c r="AY454" s="29"/>
      <c r="AZ454" s="29"/>
      <c r="BA454" s="29"/>
      <c r="BB454" s="29"/>
      <c r="BC454" s="29"/>
      <c r="BD454" s="29"/>
      <c r="BE454" s="29"/>
      <c r="BF454" s="29"/>
      <c r="BG454" s="29"/>
    </row>
    <row r="455" spans="1:59" x14ac:dyDescent="0.4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9"/>
      <c r="AN455" s="29"/>
      <c r="AO455" s="29"/>
      <c r="AP455" s="29"/>
      <c r="AQ455" s="29"/>
      <c r="AR455" s="29"/>
      <c r="AS455" s="29"/>
      <c r="AT455" s="29"/>
      <c r="AU455" s="29"/>
      <c r="AV455" s="29"/>
      <c r="AW455" s="29"/>
      <c r="AX455" s="29"/>
      <c r="AY455" s="29"/>
      <c r="AZ455" s="29"/>
      <c r="BA455" s="29"/>
      <c r="BB455" s="29"/>
      <c r="BC455" s="29"/>
      <c r="BD455" s="29"/>
      <c r="BE455" s="29"/>
      <c r="BF455" s="29"/>
      <c r="BG455" s="29"/>
    </row>
    <row r="456" spans="1:59" x14ac:dyDescent="0.4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9"/>
      <c r="AN456" s="29"/>
      <c r="AO456" s="29"/>
      <c r="AP456" s="29"/>
      <c r="AQ456" s="29"/>
      <c r="AR456" s="29"/>
      <c r="AS456" s="29"/>
      <c r="AT456" s="29"/>
      <c r="AU456" s="29"/>
      <c r="AV456" s="29"/>
      <c r="AW456" s="29"/>
      <c r="AX456" s="29"/>
      <c r="AY456" s="29"/>
      <c r="AZ456" s="29"/>
      <c r="BA456" s="29"/>
      <c r="BB456" s="29"/>
      <c r="BC456" s="29"/>
      <c r="BD456" s="29"/>
      <c r="BE456" s="29"/>
      <c r="BF456" s="29"/>
      <c r="BG456" s="29"/>
    </row>
    <row r="457" spans="1:59" x14ac:dyDescent="0.4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9"/>
      <c r="AN457" s="29"/>
      <c r="AO457" s="29"/>
      <c r="AP457" s="29"/>
      <c r="AQ457" s="29"/>
      <c r="AR457" s="29"/>
      <c r="AS457" s="29"/>
      <c r="AT457" s="29"/>
      <c r="AU457" s="29"/>
      <c r="AV457" s="29"/>
      <c r="AW457" s="29"/>
      <c r="AX457" s="29"/>
      <c r="AY457" s="29"/>
      <c r="AZ457" s="29"/>
      <c r="BA457" s="29"/>
      <c r="BB457" s="29"/>
      <c r="BC457" s="29"/>
      <c r="BD457" s="29"/>
      <c r="BE457" s="29"/>
      <c r="BF457" s="29"/>
      <c r="BG457" s="29"/>
    </row>
    <row r="458" spans="1:59" x14ac:dyDescent="0.4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9"/>
      <c r="AN458" s="29"/>
      <c r="AO458" s="29"/>
      <c r="AP458" s="29"/>
      <c r="AQ458" s="29"/>
      <c r="AR458" s="29"/>
      <c r="AS458" s="29"/>
      <c r="AT458" s="29"/>
      <c r="AU458" s="29"/>
      <c r="AV458" s="29"/>
      <c r="AW458" s="29"/>
      <c r="AX458" s="29"/>
      <c r="AY458" s="29"/>
      <c r="AZ458" s="29"/>
      <c r="BA458" s="29"/>
      <c r="BB458" s="29"/>
      <c r="BC458" s="29"/>
      <c r="BD458" s="29"/>
      <c r="BE458" s="29"/>
      <c r="BF458" s="29"/>
      <c r="BG458" s="29"/>
    </row>
    <row r="459" spans="1:59" x14ac:dyDescent="0.4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9"/>
      <c r="AN459" s="29"/>
      <c r="AO459" s="29"/>
      <c r="AP459" s="29"/>
      <c r="AQ459" s="29"/>
      <c r="AR459" s="29"/>
      <c r="AS459" s="29"/>
      <c r="AT459" s="29"/>
      <c r="AU459" s="29"/>
      <c r="AV459" s="29"/>
      <c r="AW459" s="29"/>
      <c r="AX459" s="29"/>
      <c r="AY459" s="29"/>
      <c r="AZ459" s="29"/>
      <c r="BA459" s="29"/>
      <c r="BB459" s="29"/>
      <c r="BC459" s="29"/>
      <c r="BD459" s="29"/>
      <c r="BE459" s="29"/>
      <c r="BF459" s="29"/>
      <c r="BG459" s="29"/>
    </row>
    <row r="460" spans="1:59" x14ac:dyDescent="0.4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9"/>
      <c r="AN460" s="29"/>
      <c r="AO460" s="29"/>
      <c r="AP460" s="29"/>
      <c r="AQ460" s="29"/>
      <c r="AR460" s="29"/>
      <c r="AS460" s="29"/>
      <c r="AT460" s="29"/>
      <c r="AU460" s="29"/>
      <c r="AV460" s="29"/>
      <c r="AW460" s="29"/>
      <c r="AX460" s="29"/>
      <c r="AY460" s="29"/>
      <c r="AZ460" s="29"/>
      <c r="BA460" s="29"/>
      <c r="BB460" s="29"/>
      <c r="BC460" s="29"/>
      <c r="BD460" s="29"/>
      <c r="BE460" s="29"/>
      <c r="BF460" s="29"/>
      <c r="BG460" s="29"/>
    </row>
  </sheetData>
  <pageMargins left="0.7" right="0.7" top="0.75" bottom="0.75" header="0.3" footer="0.3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CO640"/>
  <sheetViews>
    <sheetView topLeftCell="A2" workbookViewId="0">
      <selection activeCell="P24" sqref="P24"/>
    </sheetView>
  </sheetViews>
  <sheetFormatPr defaultColWidth="8.86328125" defaultRowHeight="12.75" x14ac:dyDescent="0.35"/>
  <sheetData>
    <row r="1" spans="1:93" ht="13.1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0</v>
      </c>
      <c r="S1" s="2"/>
      <c r="T1" s="1"/>
      <c r="U1" s="1"/>
      <c r="V1" s="1"/>
      <c r="X1" s="1"/>
      <c r="Y1" s="1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</row>
    <row r="2" spans="1:93" ht="15.75" thickBot="1" x14ac:dyDescent="0.5">
      <c r="A2" s="1"/>
      <c r="B2" s="44" t="s">
        <v>28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1"/>
      <c r="N2" s="1"/>
      <c r="O2" s="1"/>
      <c r="P2" s="1"/>
      <c r="Q2" s="1"/>
      <c r="R2" s="5" t="s">
        <v>1</v>
      </c>
      <c r="S2" s="2"/>
      <c r="T2" s="5"/>
      <c r="U2" s="5"/>
      <c r="V2" s="5"/>
      <c r="W2" s="6"/>
      <c r="X2" s="5"/>
      <c r="Y2" s="5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</row>
    <row r="3" spans="1:93" ht="21.75" thickTop="1" x14ac:dyDescent="0.4">
      <c r="A3" s="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1"/>
      <c r="N3" s="1"/>
      <c r="O3" s="1"/>
      <c r="P3" s="1"/>
      <c r="Q3" s="1"/>
      <c r="R3" s="7"/>
      <c r="S3" s="7"/>
      <c r="T3" s="8"/>
      <c r="U3" s="8"/>
      <c r="V3" s="9"/>
      <c r="W3" s="9"/>
      <c r="X3" s="9"/>
      <c r="Y3" s="1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</row>
    <row r="4" spans="1:93" ht="13.15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0"/>
      <c r="S4" s="46" t="s">
        <v>2</v>
      </c>
      <c r="T4" s="46"/>
      <c r="U4" s="46"/>
      <c r="V4" s="46"/>
      <c r="W4" s="46"/>
      <c r="X4" s="11"/>
      <c r="Y4" s="1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</row>
    <row r="5" spans="1:93" ht="13.15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0"/>
      <c r="S5" s="12"/>
      <c r="T5" s="11" t="s">
        <v>3</v>
      </c>
      <c r="U5" s="13"/>
      <c r="V5" s="11" t="s">
        <v>4</v>
      </c>
      <c r="W5" s="11"/>
      <c r="X5" s="11"/>
      <c r="Y5" s="1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</row>
    <row r="6" spans="1:93" ht="13.15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1"/>
      <c r="S6" s="14"/>
      <c r="T6" s="11"/>
      <c r="U6" s="11" t="s">
        <v>5</v>
      </c>
      <c r="V6" s="11"/>
      <c r="W6" s="11" t="s">
        <v>5</v>
      </c>
      <c r="X6" s="11"/>
      <c r="Y6" s="1"/>
      <c r="Z6" s="1"/>
      <c r="AA6" s="1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</row>
    <row r="7" spans="1:93" ht="13.15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5" t="s">
        <v>6</v>
      </c>
      <c r="S7" s="14"/>
      <c r="T7" s="11" t="s">
        <v>7</v>
      </c>
      <c r="U7" s="11" t="s">
        <v>8</v>
      </c>
      <c r="V7" s="11" t="s">
        <v>7</v>
      </c>
      <c r="W7" s="11" t="s">
        <v>8</v>
      </c>
      <c r="X7" s="11"/>
      <c r="Y7" s="1"/>
      <c r="Z7" s="5"/>
      <c r="AA7" s="5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</row>
    <row r="8" spans="1:93" ht="13.5" thickBo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6"/>
      <c r="S8" s="16"/>
      <c r="T8" s="16"/>
      <c r="U8" s="16"/>
      <c r="V8" s="17"/>
      <c r="W8" s="17"/>
      <c r="X8" s="17"/>
      <c r="Y8" s="1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</row>
    <row r="9" spans="1:93" ht="13.5" thickTop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>
        <v>1800</v>
      </c>
      <c r="S9" s="1"/>
      <c r="T9" s="18">
        <v>0</v>
      </c>
      <c r="U9" s="18"/>
      <c r="V9" s="18">
        <v>0</v>
      </c>
      <c r="W9" s="19"/>
      <c r="X9" s="1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</row>
    <row r="10" spans="1:93" ht="13.15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>
        <v>1801</v>
      </c>
      <c r="S10" s="1"/>
      <c r="T10" s="18">
        <v>0</v>
      </c>
      <c r="U10" s="18"/>
      <c r="V10" s="18">
        <v>0</v>
      </c>
      <c r="W10" s="19"/>
      <c r="X10" s="1"/>
      <c r="Y10" s="21" t="s">
        <v>9</v>
      </c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</row>
    <row r="11" spans="1:93" ht="13.15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>
        <v>1802</v>
      </c>
      <c r="S11" s="1"/>
      <c r="T11" s="18">
        <v>5.29</v>
      </c>
      <c r="U11" s="22">
        <f t="shared" ref="U11:W74" si="0">AVERAGE(T9:T11)</f>
        <v>1.7633333333333334</v>
      </c>
      <c r="V11" s="18">
        <v>1.77</v>
      </c>
      <c r="W11" s="22">
        <f t="shared" si="0"/>
        <v>0.59</v>
      </c>
      <c r="X11" s="1"/>
      <c r="Y11" s="20" t="s">
        <v>10</v>
      </c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</row>
    <row r="12" spans="1:93" ht="13.15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>
        <v>1803</v>
      </c>
      <c r="S12" s="1"/>
      <c r="T12" s="18">
        <v>0</v>
      </c>
      <c r="U12" s="22">
        <f t="shared" si="0"/>
        <v>1.7633333333333334</v>
      </c>
      <c r="V12" s="18">
        <v>1.77</v>
      </c>
      <c r="W12" s="22">
        <f t="shared" si="0"/>
        <v>1.18</v>
      </c>
      <c r="X12" s="1"/>
      <c r="Y12" s="20" t="s">
        <v>11</v>
      </c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</row>
    <row r="13" spans="1:93" ht="13.15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>
        <v>1804</v>
      </c>
      <c r="S13" s="1"/>
      <c r="T13" s="18">
        <v>0</v>
      </c>
      <c r="U13" s="22">
        <f t="shared" si="0"/>
        <v>1.7633333333333334</v>
      </c>
      <c r="V13" s="18">
        <v>1.77</v>
      </c>
      <c r="W13" s="22">
        <f t="shared" si="0"/>
        <v>1.7700000000000002</v>
      </c>
      <c r="X13" s="1"/>
      <c r="Y13" s="20" t="s">
        <v>12</v>
      </c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</row>
    <row r="14" spans="1:93" ht="13.15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>
        <v>1805</v>
      </c>
      <c r="S14" s="1"/>
      <c r="T14" s="18">
        <v>5.29</v>
      </c>
      <c r="U14" s="22">
        <f t="shared" si="0"/>
        <v>1.7633333333333334</v>
      </c>
      <c r="V14" s="18">
        <v>1.77</v>
      </c>
      <c r="W14" s="22">
        <f t="shared" si="0"/>
        <v>1.7700000000000002</v>
      </c>
      <c r="X14" s="1"/>
      <c r="Y14" s="20" t="s">
        <v>13</v>
      </c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</row>
    <row r="15" spans="1:93" ht="13.15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>
        <v>1806</v>
      </c>
      <c r="S15" s="1"/>
      <c r="T15" s="18">
        <v>0</v>
      </c>
      <c r="U15" s="22">
        <f t="shared" si="0"/>
        <v>1.7633333333333334</v>
      </c>
      <c r="V15" s="18">
        <v>1.77</v>
      </c>
      <c r="W15" s="22">
        <f t="shared" si="0"/>
        <v>1.7700000000000002</v>
      </c>
      <c r="X15" s="1"/>
      <c r="Y15" s="20" t="s">
        <v>14</v>
      </c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</row>
    <row r="16" spans="1:93" ht="13.15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>
        <v>1807</v>
      </c>
      <c r="S16" s="1"/>
      <c r="T16" s="18">
        <v>0</v>
      </c>
      <c r="U16" s="22">
        <f t="shared" si="0"/>
        <v>1.7633333333333334</v>
      </c>
      <c r="V16" s="18">
        <v>10.45</v>
      </c>
      <c r="W16" s="22">
        <f t="shared" si="0"/>
        <v>4.6633333333333331</v>
      </c>
      <c r="X16" s="1"/>
      <c r="Y16" s="20" t="s">
        <v>15</v>
      </c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</row>
    <row r="17" spans="1:93" ht="13.15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>
        <v>1808</v>
      </c>
      <c r="S17" s="1"/>
      <c r="T17" s="18">
        <v>0</v>
      </c>
      <c r="U17" s="22">
        <f t="shared" si="0"/>
        <v>0</v>
      </c>
      <c r="V17" s="18">
        <v>1.77</v>
      </c>
      <c r="W17" s="22">
        <f t="shared" si="0"/>
        <v>4.6633333333333331</v>
      </c>
      <c r="X17" s="1"/>
      <c r="Y17" s="20" t="s">
        <v>16</v>
      </c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</row>
    <row r="18" spans="1:93" ht="13.15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>
        <v>1809</v>
      </c>
      <c r="S18" s="1"/>
      <c r="T18" s="18">
        <v>0</v>
      </c>
      <c r="U18" s="22">
        <f t="shared" si="0"/>
        <v>0</v>
      </c>
      <c r="V18" s="18">
        <v>3.29</v>
      </c>
      <c r="W18" s="22">
        <f t="shared" si="0"/>
        <v>5.169999999999999</v>
      </c>
      <c r="X18" s="1"/>
      <c r="Y18" s="20" t="s">
        <v>17</v>
      </c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</row>
    <row r="19" spans="1:93" ht="13.15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>
        <v>1810</v>
      </c>
      <c r="S19" s="1"/>
      <c r="T19" s="18">
        <v>0</v>
      </c>
      <c r="U19" s="22">
        <f t="shared" si="0"/>
        <v>0</v>
      </c>
      <c r="V19" s="18">
        <v>1.77</v>
      </c>
      <c r="W19" s="22">
        <f t="shared" si="0"/>
        <v>2.2766666666666668</v>
      </c>
      <c r="X19" s="1"/>
      <c r="Y19" s="20" t="s">
        <v>18</v>
      </c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</row>
    <row r="20" spans="1:93" ht="13.15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>
        <v>1811</v>
      </c>
      <c r="S20" s="1"/>
      <c r="T20" s="18">
        <v>8.8600000000000012</v>
      </c>
      <c r="U20" s="22">
        <f t="shared" si="0"/>
        <v>2.9533333333333336</v>
      </c>
      <c r="V20" s="18">
        <v>1.77</v>
      </c>
      <c r="W20" s="22">
        <f t="shared" si="0"/>
        <v>2.2766666666666668</v>
      </c>
      <c r="X20" s="1"/>
      <c r="Y20" s="20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</row>
    <row r="21" spans="1:93" ht="13.15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>
        <v>1812</v>
      </c>
      <c r="S21" s="1"/>
      <c r="T21" s="18">
        <v>0.64</v>
      </c>
      <c r="U21" s="22">
        <f t="shared" si="0"/>
        <v>3.1666666666666674</v>
      </c>
      <c r="V21" s="18">
        <v>16.38</v>
      </c>
      <c r="W21" s="22">
        <f>AVERAGE(V19:V21)</f>
        <v>6.64</v>
      </c>
      <c r="X21" s="1"/>
      <c r="Y21" s="20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</row>
    <row r="22" spans="1:93" ht="13.15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>
        <v>1813</v>
      </c>
      <c r="S22" s="1"/>
      <c r="T22" s="18">
        <v>1.07</v>
      </c>
      <c r="U22" s="22">
        <f t="shared" si="0"/>
        <v>3.5233333333333339</v>
      </c>
      <c r="V22" s="18">
        <v>10.45</v>
      </c>
      <c r="W22" s="22">
        <f t="shared" si="0"/>
        <v>9.5333333333333332</v>
      </c>
      <c r="X22" s="1"/>
      <c r="Y22" s="1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</row>
    <row r="23" spans="1:93" ht="13.15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>
        <v>1814</v>
      </c>
      <c r="S23" s="1"/>
      <c r="T23" s="18">
        <v>29.53</v>
      </c>
      <c r="U23" s="22">
        <f t="shared" si="0"/>
        <v>10.413333333333334</v>
      </c>
      <c r="V23" s="18">
        <v>10.45</v>
      </c>
      <c r="W23" s="22">
        <f t="shared" si="0"/>
        <v>12.426666666666668</v>
      </c>
      <c r="X23" s="1"/>
      <c r="Y23" s="1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</row>
    <row r="24" spans="1:93" ht="13.15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>
        <v>1815</v>
      </c>
      <c r="S24" s="1"/>
      <c r="T24" s="18">
        <v>9.74</v>
      </c>
      <c r="U24" s="22">
        <f t="shared" si="0"/>
        <v>13.446666666666667</v>
      </c>
      <c r="V24" s="18">
        <v>0.86</v>
      </c>
      <c r="W24" s="22">
        <f t="shared" si="0"/>
        <v>7.253333333333333</v>
      </c>
      <c r="X24" s="1"/>
      <c r="Y24" s="1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</row>
    <row r="25" spans="1:93" ht="13.15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>
        <v>1816</v>
      </c>
      <c r="S25" s="1"/>
      <c r="T25" s="18">
        <v>9.74</v>
      </c>
      <c r="U25" s="22">
        <f t="shared" si="0"/>
        <v>16.33666666666667</v>
      </c>
      <c r="V25" s="18">
        <v>0.86</v>
      </c>
      <c r="W25" s="22">
        <f t="shared" si="0"/>
        <v>4.0566666666666658</v>
      </c>
      <c r="X25" s="1"/>
      <c r="Y25" s="1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</row>
    <row r="26" spans="1:93" ht="13.15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>
        <v>1817</v>
      </c>
      <c r="S26" s="1"/>
      <c r="T26" s="18">
        <v>28.67</v>
      </c>
      <c r="U26" s="22">
        <f t="shared" si="0"/>
        <v>16.05</v>
      </c>
      <c r="V26" s="18">
        <v>0</v>
      </c>
      <c r="W26" s="22">
        <f t="shared" si="0"/>
        <v>0.57333333333333336</v>
      </c>
      <c r="X26" s="1"/>
      <c r="Y26" s="1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</row>
    <row r="27" spans="1:93" ht="13.15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>
        <v>1818</v>
      </c>
      <c r="S27" s="1"/>
      <c r="T27" s="18">
        <v>18.93</v>
      </c>
      <c r="U27" s="22">
        <f t="shared" si="0"/>
        <v>19.113333333333333</v>
      </c>
      <c r="V27" s="18">
        <v>0</v>
      </c>
      <c r="W27" s="22">
        <f t="shared" si="0"/>
        <v>0.28666666666666668</v>
      </c>
      <c r="X27" s="1"/>
      <c r="Y27" s="1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</row>
    <row r="28" spans="1:93" ht="13.15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>
        <v>1819</v>
      </c>
      <c r="S28" s="1"/>
      <c r="T28" s="18">
        <v>19.84</v>
      </c>
      <c r="U28" s="22">
        <f t="shared" si="0"/>
        <v>22.48</v>
      </c>
      <c r="V28" s="18">
        <v>0</v>
      </c>
      <c r="W28" s="22">
        <f t="shared" si="0"/>
        <v>0</v>
      </c>
      <c r="X28" s="1"/>
      <c r="Y28" s="1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</row>
    <row r="29" spans="1:93" ht="13.15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>
        <v>1820</v>
      </c>
      <c r="S29" s="1"/>
      <c r="T29" s="18">
        <v>0.91</v>
      </c>
      <c r="U29" s="22">
        <f t="shared" si="0"/>
        <v>13.226666666666665</v>
      </c>
      <c r="V29" s="18">
        <v>1.52</v>
      </c>
      <c r="W29" s="22">
        <f t="shared" si="0"/>
        <v>0.50666666666666671</v>
      </c>
      <c r="X29" s="1"/>
      <c r="Y29" s="1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</row>
    <row r="30" spans="1:93" ht="13.15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>
        <v>1821</v>
      </c>
      <c r="S30" s="1"/>
      <c r="T30" s="18">
        <v>0.91</v>
      </c>
      <c r="U30" s="22">
        <f t="shared" si="0"/>
        <v>7.22</v>
      </c>
      <c r="V30" s="18">
        <v>0</v>
      </c>
      <c r="W30" s="22">
        <f t="shared" si="0"/>
        <v>0.50666666666666671</v>
      </c>
      <c r="X30" s="1"/>
      <c r="Y30" s="1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</row>
    <row r="31" spans="1:93" ht="13.15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>
        <v>1822</v>
      </c>
      <c r="S31" s="1"/>
      <c r="T31" s="18">
        <v>0.91</v>
      </c>
      <c r="U31" s="22">
        <f t="shared" si="0"/>
        <v>0.91</v>
      </c>
      <c r="V31" s="18">
        <v>0</v>
      </c>
      <c r="W31" s="22">
        <f t="shared" si="0"/>
        <v>0.50666666666666671</v>
      </c>
      <c r="X31" s="1"/>
      <c r="Y31" s="1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</row>
    <row r="32" spans="1:93" ht="13.15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>
        <v>1823</v>
      </c>
      <c r="S32" s="1"/>
      <c r="T32" s="18">
        <v>0.91</v>
      </c>
      <c r="U32" s="22">
        <f t="shared" si="0"/>
        <v>0.91</v>
      </c>
      <c r="V32" s="18">
        <v>0</v>
      </c>
      <c r="W32" s="22">
        <f t="shared" si="0"/>
        <v>0</v>
      </c>
      <c r="X32" s="1"/>
      <c r="Y32" s="1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</row>
    <row r="33" spans="1:93" ht="13.15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>
        <v>1824</v>
      </c>
      <c r="S33" s="1"/>
      <c r="T33" s="18">
        <v>0.91</v>
      </c>
      <c r="U33" s="22">
        <f t="shared" si="0"/>
        <v>0.91</v>
      </c>
      <c r="V33" s="18">
        <v>1.52</v>
      </c>
      <c r="W33" s="22">
        <f t="shared" si="0"/>
        <v>0.50666666666666671</v>
      </c>
      <c r="X33" s="1"/>
      <c r="Y33" s="1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</row>
    <row r="34" spans="1:93" ht="13.15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>
        <v>1825</v>
      </c>
      <c r="S34" s="1"/>
      <c r="T34" s="18">
        <v>28.060000000000002</v>
      </c>
      <c r="U34" s="22">
        <f t="shared" si="0"/>
        <v>9.9600000000000009</v>
      </c>
      <c r="V34" s="18">
        <v>1.52</v>
      </c>
      <c r="W34" s="22">
        <f t="shared" si="0"/>
        <v>1.0133333333333334</v>
      </c>
      <c r="X34" s="1"/>
      <c r="Y34" s="1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</row>
    <row r="35" spans="1:93" ht="15.4" x14ac:dyDescent="0.45">
      <c r="A35" s="1"/>
      <c r="B35" s="2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>
        <v>1826</v>
      </c>
      <c r="S35" s="1"/>
      <c r="T35" s="18">
        <v>10.040000000000001</v>
      </c>
      <c r="U35" s="22">
        <f t="shared" si="0"/>
        <v>13.003333333333336</v>
      </c>
      <c r="V35" s="18">
        <v>2.73</v>
      </c>
      <c r="W35" s="22">
        <f t="shared" si="0"/>
        <v>1.9233333333333331</v>
      </c>
      <c r="X35" s="1"/>
      <c r="Y35" s="1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</row>
    <row r="36" spans="1:93" ht="13.9" x14ac:dyDescent="0.4">
      <c r="A36" s="1"/>
      <c r="B36" s="25" t="s">
        <v>19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>
        <v>1827</v>
      </c>
      <c r="S36" s="1"/>
      <c r="T36" s="18">
        <v>7.11</v>
      </c>
      <c r="U36" s="22">
        <f t="shared" si="0"/>
        <v>15.07</v>
      </c>
      <c r="V36" s="18">
        <v>3.6799999999999997</v>
      </c>
      <c r="W36" s="22">
        <f t="shared" si="0"/>
        <v>2.6433333333333331</v>
      </c>
      <c r="X36" s="1"/>
      <c r="Y36" s="1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</row>
    <row r="37" spans="1:93" ht="13.9" x14ac:dyDescent="0.4">
      <c r="A37" s="1"/>
      <c r="B37" s="25" t="s">
        <v>20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>
        <v>1828</v>
      </c>
      <c r="S37" s="1"/>
      <c r="T37" s="18">
        <v>7.3800000000000008</v>
      </c>
      <c r="U37" s="22">
        <f t="shared" si="0"/>
        <v>8.1766666666666676</v>
      </c>
      <c r="V37" s="18">
        <v>5.0100000000000007</v>
      </c>
      <c r="W37" s="22">
        <f t="shared" si="0"/>
        <v>3.8066666666666671</v>
      </c>
      <c r="X37" s="1"/>
      <c r="Y37" s="1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</row>
    <row r="38" spans="1:93" ht="13.9" x14ac:dyDescent="0.4">
      <c r="A38" s="1"/>
      <c r="B38" s="25" t="s">
        <v>21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>
        <v>1829</v>
      </c>
      <c r="S38" s="1"/>
      <c r="T38" s="18">
        <v>2.4300000000000002</v>
      </c>
      <c r="U38" s="22">
        <f t="shared" si="0"/>
        <v>5.6400000000000006</v>
      </c>
      <c r="V38" s="18">
        <v>4.74</v>
      </c>
      <c r="W38" s="22">
        <f t="shared" si="0"/>
        <v>4.4766666666666675</v>
      </c>
      <c r="X38" s="1"/>
      <c r="Y38" s="1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</row>
    <row r="39" spans="1:93" ht="13.9" x14ac:dyDescent="0.4">
      <c r="A39" s="1"/>
      <c r="B39" s="25" t="s">
        <v>22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>
        <v>1830</v>
      </c>
      <c r="S39" s="1"/>
      <c r="T39" s="18">
        <v>0</v>
      </c>
      <c r="U39" s="22">
        <f t="shared" si="0"/>
        <v>3.27</v>
      </c>
      <c r="V39" s="18">
        <v>4.74</v>
      </c>
      <c r="W39" s="22">
        <f t="shared" si="0"/>
        <v>4.83</v>
      </c>
      <c r="X39" s="1"/>
      <c r="Y39" s="1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</row>
    <row r="40" spans="1:93" ht="13.9" x14ac:dyDescent="0.4">
      <c r="A40" s="1"/>
      <c r="B40" s="25" t="s">
        <v>23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>
        <v>1831</v>
      </c>
      <c r="S40" s="1"/>
      <c r="T40" s="18">
        <v>0</v>
      </c>
      <c r="U40" s="22">
        <f t="shared" si="0"/>
        <v>0.81</v>
      </c>
      <c r="V40" s="18">
        <v>3.79</v>
      </c>
      <c r="W40" s="22">
        <f t="shared" si="0"/>
        <v>4.4233333333333329</v>
      </c>
      <c r="X40" s="1"/>
      <c r="Y40" s="1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</row>
    <row r="41" spans="1:93" ht="13.15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>
        <v>1832</v>
      </c>
      <c r="S41" s="1"/>
      <c r="T41" s="18">
        <v>0</v>
      </c>
      <c r="U41" s="22">
        <f t="shared" si="0"/>
        <v>0</v>
      </c>
      <c r="V41" s="18">
        <v>3.79</v>
      </c>
      <c r="W41" s="22">
        <f t="shared" si="0"/>
        <v>4.1066666666666665</v>
      </c>
      <c r="X41" s="1"/>
      <c r="Y41" s="1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</row>
    <row r="42" spans="1:93" ht="13.15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>
        <v>1833</v>
      </c>
      <c r="S42" s="1"/>
      <c r="T42" s="18">
        <v>0</v>
      </c>
      <c r="U42" s="22">
        <f t="shared" si="0"/>
        <v>0</v>
      </c>
      <c r="V42" s="18">
        <v>4.74</v>
      </c>
      <c r="W42" s="22">
        <f t="shared" si="0"/>
        <v>4.1066666666666665</v>
      </c>
      <c r="X42" s="1"/>
      <c r="Y42" s="1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</row>
    <row r="43" spans="1:93" ht="13.15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>
        <v>1834</v>
      </c>
      <c r="S43" s="1"/>
      <c r="T43" s="18">
        <v>0</v>
      </c>
      <c r="U43" s="22">
        <f t="shared" si="0"/>
        <v>0</v>
      </c>
      <c r="V43" s="18">
        <v>4.74</v>
      </c>
      <c r="W43" s="22">
        <f t="shared" si="0"/>
        <v>4.4233333333333338</v>
      </c>
      <c r="X43" s="1"/>
      <c r="Y43" s="1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</row>
    <row r="44" spans="1:93" ht="13.15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>
        <v>1835</v>
      </c>
      <c r="S44" s="1"/>
      <c r="T44" s="18">
        <v>0</v>
      </c>
      <c r="U44" s="22">
        <f t="shared" si="0"/>
        <v>0</v>
      </c>
      <c r="V44" s="18">
        <v>3.22</v>
      </c>
      <c r="W44" s="22">
        <f t="shared" si="0"/>
        <v>4.2333333333333334</v>
      </c>
      <c r="X44" s="1"/>
      <c r="Y44" s="1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</row>
    <row r="45" spans="1:93" ht="13.15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>
        <v>1836</v>
      </c>
      <c r="S45" s="1"/>
      <c r="T45" s="18">
        <v>0</v>
      </c>
      <c r="U45" s="22">
        <f t="shared" si="0"/>
        <v>0</v>
      </c>
      <c r="V45" s="18">
        <v>3.22</v>
      </c>
      <c r="W45" s="22">
        <f t="shared" si="0"/>
        <v>3.726666666666667</v>
      </c>
      <c r="X45" s="1"/>
      <c r="Y45" s="1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</row>
    <row r="46" spans="1:93" ht="13.15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>
        <v>1837</v>
      </c>
      <c r="S46" s="1"/>
      <c r="T46" s="18">
        <v>28.43</v>
      </c>
      <c r="U46" s="22">
        <f t="shared" si="0"/>
        <v>9.4766666666666666</v>
      </c>
      <c r="V46" s="18">
        <v>5.0100000000000007</v>
      </c>
      <c r="W46" s="22">
        <f t="shared" si="0"/>
        <v>3.8166666666666669</v>
      </c>
      <c r="X46" s="1"/>
      <c r="Y46" s="1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</row>
    <row r="47" spans="1:93" ht="13.15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>
        <v>1838</v>
      </c>
      <c r="S47" s="1"/>
      <c r="T47" s="18">
        <v>33.620000000000005</v>
      </c>
      <c r="U47" s="22">
        <f t="shared" si="0"/>
        <v>20.683333333333334</v>
      </c>
      <c r="V47" s="18">
        <v>5.0100000000000007</v>
      </c>
      <c r="W47" s="22">
        <f t="shared" si="0"/>
        <v>4.413333333333334</v>
      </c>
      <c r="X47" s="1"/>
      <c r="Y47" s="1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</row>
    <row r="48" spans="1:93" ht="13.15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>
        <v>1839</v>
      </c>
      <c r="S48" s="1"/>
      <c r="T48" s="18">
        <v>14.690000000000001</v>
      </c>
      <c r="U48" s="22">
        <f t="shared" si="0"/>
        <v>25.580000000000002</v>
      </c>
      <c r="V48" s="18">
        <v>13.51</v>
      </c>
      <c r="W48" s="22">
        <f t="shared" si="0"/>
        <v>7.8433333333333337</v>
      </c>
      <c r="X48" s="1"/>
      <c r="Y48" s="1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</row>
    <row r="49" spans="1:93" ht="13.15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>
        <v>1840</v>
      </c>
      <c r="S49" s="1"/>
      <c r="T49" s="18">
        <v>0</v>
      </c>
      <c r="U49" s="22">
        <f t="shared" si="0"/>
        <v>16.103333333333335</v>
      </c>
      <c r="V49" s="18">
        <v>5.0100000000000007</v>
      </c>
      <c r="W49" s="22">
        <f t="shared" si="0"/>
        <v>7.8433333333333337</v>
      </c>
      <c r="X49" s="1"/>
      <c r="Y49" s="1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</row>
    <row r="50" spans="1:93" ht="13.15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>
        <v>1841</v>
      </c>
      <c r="S50" s="1"/>
      <c r="T50" s="18">
        <v>18.93</v>
      </c>
      <c r="U50" s="22">
        <f t="shared" si="0"/>
        <v>11.206666666666669</v>
      </c>
      <c r="V50" s="18">
        <v>4.8900000000000006</v>
      </c>
      <c r="W50" s="22">
        <f t="shared" si="0"/>
        <v>7.8033333333333337</v>
      </c>
      <c r="X50" s="1"/>
      <c r="Y50" s="1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</row>
    <row r="51" spans="1:93" ht="13.15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>
        <v>1842</v>
      </c>
      <c r="S51" s="1"/>
      <c r="T51" s="18">
        <v>1.18</v>
      </c>
      <c r="U51" s="22">
        <f t="shared" si="0"/>
        <v>6.7033333333333331</v>
      </c>
      <c r="V51" s="18">
        <v>3.67</v>
      </c>
      <c r="W51" s="22">
        <f t="shared" si="0"/>
        <v>4.5233333333333343</v>
      </c>
      <c r="X51" s="1"/>
      <c r="Y51" s="1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</row>
    <row r="52" spans="1:93" ht="13.15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>
        <v>1843</v>
      </c>
      <c r="S52" s="1"/>
      <c r="T52" s="18">
        <v>0.91</v>
      </c>
      <c r="U52" s="22">
        <f t="shared" si="0"/>
        <v>7.0066666666666668</v>
      </c>
      <c r="V52" s="18">
        <v>3.29</v>
      </c>
      <c r="W52" s="22">
        <f t="shared" si="0"/>
        <v>3.9500000000000006</v>
      </c>
      <c r="X52" s="1"/>
      <c r="Y52" s="1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</row>
    <row r="53" spans="1:93" ht="13.15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>
        <v>1844</v>
      </c>
      <c r="S53" s="1"/>
      <c r="T53" s="18">
        <v>0</v>
      </c>
      <c r="U53" s="22">
        <f t="shared" si="0"/>
        <v>0.69666666666666666</v>
      </c>
      <c r="V53" s="18">
        <v>4.24</v>
      </c>
      <c r="W53" s="22">
        <f t="shared" si="0"/>
        <v>3.7333333333333329</v>
      </c>
      <c r="X53" s="1"/>
      <c r="Y53" s="1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</row>
    <row r="54" spans="1:93" ht="13.15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>
        <v>1845</v>
      </c>
      <c r="S54" s="1"/>
      <c r="T54" s="18">
        <v>0</v>
      </c>
      <c r="U54" s="22">
        <f t="shared" si="0"/>
        <v>0.30333333333333334</v>
      </c>
      <c r="V54" s="18">
        <v>4.24</v>
      </c>
      <c r="W54" s="22">
        <f t="shared" si="0"/>
        <v>3.9233333333333333</v>
      </c>
      <c r="X54" s="1"/>
      <c r="Y54" s="1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</row>
    <row r="55" spans="1:93" ht="13.15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>
        <v>1846</v>
      </c>
      <c r="S55" s="1"/>
      <c r="T55" s="18">
        <v>1.79</v>
      </c>
      <c r="U55" s="22">
        <f t="shared" si="0"/>
        <v>0.59666666666666668</v>
      </c>
      <c r="V55" s="18">
        <v>4.01</v>
      </c>
      <c r="W55" s="22">
        <f t="shared" si="0"/>
        <v>4.1633333333333331</v>
      </c>
      <c r="X55" s="1"/>
      <c r="Y55" s="1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</row>
    <row r="56" spans="1:93" ht="13.15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>
        <v>1847</v>
      </c>
      <c r="S56" s="1"/>
      <c r="T56" s="18">
        <v>10.010000000000002</v>
      </c>
      <c r="U56" s="22">
        <f t="shared" si="0"/>
        <v>3.9333333333333336</v>
      </c>
      <c r="V56" s="18">
        <v>4.01</v>
      </c>
      <c r="W56" s="22">
        <f t="shared" si="0"/>
        <v>4.0866666666666669</v>
      </c>
      <c r="X56" s="1"/>
      <c r="Y56" s="1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</row>
    <row r="57" spans="1:93" ht="13.15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>
        <v>1848</v>
      </c>
      <c r="S57" s="1"/>
      <c r="T57" s="18">
        <v>14.690000000000001</v>
      </c>
      <c r="U57" s="22">
        <f t="shared" si="0"/>
        <v>8.83</v>
      </c>
      <c r="V57" s="18">
        <v>4.13</v>
      </c>
      <c r="W57" s="22">
        <f t="shared" si="0"/>
        <v>4.05</v>
      </c>
      <c r="X57" s="1"/>
      <c r="Y57" s="1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</row>
    <row r="58" spans="1:93" ht="13.15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>
        <v>1849</v>
      </c>
      <c r="S58" s="1"/>
      <c r="T58" s="18">
        <v>0</v>
      </c>
      <c r="U58" s="22">
        <f t="shared" si="0"/>
        <v>8.2333333333333343</v>
      </c>
      <c r="V58" s="18">
        <v>3.9699999999999998</v>
      </c>
      <c r="W58" s="22">
        <f t="shared" si="0"/>
        <v>4.0366666666666662</v>
      </c>
      <c r="X58" s="1"/>
      <c r="Y58" s="1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</row>
    <row r="59" spans="1:93" ht="13.15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>
        <v>1850</v>
      </c>
      <c r="S59" s="1"/>
      <c r="T59" s="18">
        <v>0</v>
      </c>
      <c r="U59" s="22">
        <f t="shared" si="0"/>
        <v>4.8966666666666674</v>
      </c>
      <c r="V59" s="18">
        <v>13.149999999999999</v>
      </c>
      <c r="W59" s="22">
        <f t="shared" si="0"/>
        <v>7.083333333333333</v>
      </c>
      <c r="X59" s="1"/>
      <c r="Y59" s="1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</row>
    <row r="60" spans="1:93" ht="13.15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>
        <v>1851</v>
      </c>
      <c r="S60" s="1"/>
      <c r="T60" s="18">
        <v>0</v>
      </c>
      <c r="U60" s="22">
        <f t="shared" si="0"/>
        <v>0</v>
      </c>
      <c r="V60" s="18">
        <v>3.5200000000000005</v>
      </c>
      <c r="W60" s="22">
        <f t="shared" si="0"/>
        <v>6.879999999999999</v>
      </c>
      <c r="X60" s="1"/>
      <c r="Y60" s="1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</row>
    <row r="61" spans="1:93" ht="13.15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>
        <v>1852</v>
      </c>
      <c r="S61" s="1"/>
      <c r="T61" s="18">
        <v>0</v>
      </c>
      <c r="U61" s="22">
        <f t="shared" si="0"/>
        <v>0</v>
      </c>
      <c r="V61" s="18">
        <v>3.5200000000000005</v>
      </c>
      <c r="W61" s="22">
        <f t="shared" si="0"/>
        <v>6.7299999999999995</v>
      </c>
      <c r="X61" s="1"/>
      <c r="Y61" s="1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</row>
    <row r="62" spans="1:93" ht="13.15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>
        <v>1853</v>
      </c>
      <c r="S62" s="1"/>
      <c r="T62" s="18">
        <v>0</v>
      </c>
      <c r="U62" s="22">
        <f t="shared" si="0"/>
        <v>0</v>
      </c>
      <c r="V62" s="18">
        <v>3.5200000000000005</v>
      </c>
      <c r="W62" s="22">
        <f t="shared" si="0"/>
        <v>3.5200000000000009</v>
      </c>
      <c r="X62" s="1"/>
      <c r="Y62" s="1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</row>
    <row r="63" spans="1:93" ht="13.15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>
        <v>1854</v>
      </c>
      <c r="S63" s="1"/>
      <c r="T63" s="18">
        <v>0</v>
      </c>
      <c r="U63" s="22">
        <f t="shared" si="0"/>
        <v>0</v>
      </c>
      <c r="V63" s="18">
        <v>4.4700000000000006</v>
      </c>
      <c r="W63" s="22">
        <f t="shared" si="0"/>
        <v>3.8366666666666673</v>
      </c>
      <c r="X63" s="1"/>
      <c r="Y63" s="1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</row>
    <row r="64" spans="1:93" ht="13.15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>
        <v>1855</v>
      </c>
      <c r="S64" s="1"/>
      <c r="T64" s="18">
        <v>0</v>
      </c>
      <c r="U64" s="22">
        <f t="shared" si="0"/>
        <v>0</v>
      </c>
      <c r="V64" s="18">
        <v>4.4700000000000006</v>
      </c>
      <c r="W64" s="22">
        <f t="shared" si="0"/>
        <v>4.1533333333333333</v>
      </c>
      <c r="X64" s="1"/>
      <c r="Y64" s="1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</row>
    <row r="65" spans="1:93" ht="13.15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>
        <v>1856</v>
      </c>
      <c r="S65" s="1"/>
      <c r="T65" s="18">
        <v>0</v>
      </c>
      <c r="U65" s="22">
        <f t="shared" si="0"/>
        <v>0</v>
      </c>
      <c r="V65" s="18">
        <v>4.4700000000000006</v>
      </c>
      <c r="W65" s="22">
        <f t="shared" si="0"/>
        <v>4.4700000000000006</v>
      </c>
      <c r="X65" s="1"/>
      <c r="Y65" s="1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</row>
    <row r="66" spans="1:93" ht="13.15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>
        <v>1857</v>
      </c>
      <c r="S66" s="1"/>
      <c r="T66" s="18">
        <v>36.26</v>
      </c>
      <c r="U66" s="22">
        <f t="shared" si="0"/>
        <v>12.086666666666666</v>
      </c>
      <c r="V66" s="18">
        <v>4.2</v>
      </c>
      <c r="W66" s="22">
        <f t="shared" si="0"/>
        <v>4.38</v>
      </c>
      <c r="X66" s="1"/>
      <c r="Y66" s="1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</row>
    <row r="67" spans="1:93" ht="13.15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>
        <v>1858</v>
      </c>
      <c r="S67" s="1"/>
      <c r="T67" s="18">
        <v>8.2200000000000006</v>
      </c>
      <c r="U67" s="22">
        <f t="shared" si="0"/>
        <v>14.826666666666666</v>
      </c>
      <c r="V67" s="18">
        <v>3.1399999999999997</v>
      </c>
      <c r="W67" s="22">
        <f t="shared" si="0"/>
        <v>3.9366666666666674</v>
      </c>
      <c r="X67" s="1"/>
      <c r="Y67" s="1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</row>
    <row r="68" spans="1:93" ht="13.15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>
        <v>1859</v>
      </c>
      <c r="S68" s="1"/>
      <c r="T68" s="18">
        <v>0</v>
      </c>
      <c r="U68" s="22">
        <f t="shared" si="0"/>
        <v>14.826666666666666</v>
      </c>
      <c r="V68" s="18">
        <v>3.1399999999999997</v>
      </c>
      <c r="W68" s="22">
        <f t="shared" si="0"/>
        <v>3.4933333333333336</v>
      </c>
      <c r="X68" s="1"/>
      <c r="Y68" s="1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</row>
    <row r="69" spans="1:93" ht="13.15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>
        <v>1860</v>
      </c>
      <c r="S69" s="1"/>
      <c r="T69" s="18">
        <v>0</v>
      </c>
      <c r="U69" s="22">
        <f t="shared" si="0"/>
        <v>2.74</v>
      </c>
      <c r="V69" s="18">
        <v>3.1399999999999997</v>
      </c>
      <c r="W69" s="22">
        <f t="shared" si="0"/>
        <v>3.1399999999999992</v>
      </c>
      <c r="X69" s="1"/>
      <c r="Y69" s="1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</row>
    <row r="70" spans="1:93" ht="13.15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>
        <v>1861</v>
      </c>
      <c r="S70" s="1"/>
      <c r="T70" s="18">
        <v>18.93</v>
      </c>
      <c r="U70" s="22">
        <f t="shared" si="0"/>
        <v>6.31</v>
      </c>
      <c r="V70" s="18">
        <v>3.1399999999999997</v>
      </c>
      <c r="W70" s="22">
        <f t="shared" si="0"/>
        <v>3.1399999999999992</v>
      </c>
      <c r="X70" s="1"/>
      <c r="Y70" s="1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</row>
    <row r="71" spans="1:93" ht="13.15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>
        <v>1862</v>
      </c>
      <c r="S71" s="1"/>
      <c r="T71" s="18">
        <v>8.5</v>
      </c>
      <c r="U71" s="22">
        <f t="shared" si="0"/>
        <v>9.1433333333333326</v>
      </c>
      <c r="V71" s="18">
        <v>2.91</v>
      </c>
      <c r="W71" s="22">
        <f t="shared" si="0"/>
        <v>3.063333333333333</v>
      </c>
      <c r="X71" s="1"/>
      <c r="Y71" s="1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</row>
    <row r="72" spans="1:93" ht="13.15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>
        <v>1863</v>
      </c>
      <c r="S72" s="1"/>
      <c r="T72" s="18">
        <v>24.8</v>
      </c>
      <c r="U72" s="22">
        <f t="shared" si="0"/>
        <v>17.41</v>
      </c>
      <c r="V72" s="18">
        <v>2.79</v>
      </c>
      <c r="W72" s="22">
        <f t="shared" si="0"/>
        <v>2.9466666666666668</v>
      </c>
      <c r="X72" s="1"/>
      <c r="Y72" s="1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</row>
    <row r="73" spans="1:93" ht="13.15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>
        <v>1864</v>
      </c>
      <c r="S73" s="1"/>
      <c r="T73" s="18">
        <v>31.689999999999998</v>
      </c>
      <c r="U73" s="22">
        <f t="shared" si="0"/>
        <v>21.66333333333333</v>
      </c>
      <c r="V73" s="18">
        <v>2.79</v>
      </c>
      <c r="W73" s="22">
        <f t="shared" si="0"/>
        <v>2.83</v>
      </c>
      <c r="X73" s="1"/>
      <c r="Y73" s="1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</row>
    <row r="74" spans="1:93" ht="13.15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>
        <v>1865</v>
      </c>
      <c r="S74" s="1"/>
      <c r="T74" s="18">
        <v>7.83</v>
      </c>
      <c r="U74" s="22">
        <f t="shared" si="0"/>
        <v>21.439999999999998</v>
      </c>
      <c r="V74" s="18">
        <v>1.96</v>
      </c>
      <c r="W74" s="22">
        <f t="shared" si="0"/>
        <v>2.5133333333333332</v>
      </c>
      <c r="X74" s="1"/>
      <c r="Y74" s="1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</row>
    <row r="75" spans="1:93" ht="13.15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>
        <v>1866</v>
      </c>
      <c r="S75" s="1"/>
      <c r="T75" s="18">
        <v>20.82</v>
      </c>
      <c r="U75" s="22">
        <f t="shared" ref="U75:U138" si="1">AVERAGE(T73:T75)</f>
        <v>20.113333333333333</v>
      </c>
      <c r="V75" s="18">
        <v>2.91</v>
      </c>
      <c r="W75" s="22">
        <f t="shared" ref="W75:W138" si="2">AVERAGE(V73:V75)</f>
        <v>2.5533333333333332</v>
      </c>
      <c r="X75" s="1"/>
      <c r="Y75" s="1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</row>
    <row r="76" spans="1:93" ht="13.15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>
        <v>1867</v>
      </c>
      <c r="S76" s="1"/>
      <c r="T76" s="18">
        <v>9.14</v>
      </c>
      <c r="U76" s="22">
        <f t="shared" si="1"/>
        <v>12.596666666666666</v>
      </c>
      <c r="V76" s="18">
        <v>2.9699999999999998</v>
      </c>
      <c r="W76" s="22">
        <f t="shared" si="2"/>
        <v>2.6133333333333333</v>
      </c>
      <c r="X76" s="1"/>
      <c r="Y76" s="1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</row>
    <row r="77" spans="1:93" ht="13.15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>
        <v>1868</v>
      </c>
      <c r="S77" s="1"/>
      <c r="T77" s="18">
        <v>9.14</v>
      </c>
      <c r="U77" s="22">
        <f t="shared" si="1"/>
        <v>13.033333333333333</v>
      </c>
      <c r="V77" s="18">
        <v>2.3099999999999996</v>
      </c>
      <c r="W77" s="22">
        <f t="shared" si="2"/>
        <v>2.73</v>
      </c>
      <c r="X77" s="1"/>
      <c r="Y77" s="1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</row>
    <row r="78" spans="1:93" ht="13.15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>
        <v>1869</v>
      </c>
      <c r="S78" s="1"/>
      <c r="T78" s="18">
        <v>0.36</v>
      </c>
      <c r="U78" s="22">
        <f t="shared" si="1"/>
        <v>6.2133333333333338</v>
      </c>
      <c r="V78" s="18">
        <v>2.3099999999999996</v>
      </c>
      <c r="W78" s="22">
        <f t="shared" si="2"/>
        <v>2.5299999999999998</v>
      </c>
      <c r="X78" s="1"/>
      <c r="Y78" s="1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</row>
    <row r="79" spans="1:93" ht="13.15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>
        <v>1870</v>
      </c>
      <c r="S79" s="1"/>
      <c r="T79" s="18">
        <v>1.41</v>
      </c>
      <c r="U79" s="22">
        <f t="shared" si="1"/>
        <v>3.6366666666666667</v>
      </c>
      <c r="V79" s="18">
        <v>2.3099999999999996</v>
      </c>
      <c r="W79" s="22">
        <f t="shared" si="2"/>
        <v>2.3099999999999996</v>
      </c>
      <c r="X79" s="1"/>
      <c r="Y79" s="1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</row>
    <row r="80" spans="1:93" ht="13.15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>
        <v>1871</v>
      </c>
      <c r="S80" s="1"/>
      <c r="T80" s="18">
        <v>6.47</v>
      </c>
      <c r="U80" s="22">
        <f t="shared" si="1"/>
        <v>2.7466666666666666</v>
      </c>
      <c r="V80" s="18">
        <v>1.39</v>
      </c>
      <c r="W80" s="22">
        <f t="shared" si="2"/>
        <v>2.003333333333333</v>
      </c>
      <c r="X80" s="1"/>
      <c r="Y80" s="1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</row>
    <row r="81" spans="1:93" ht="13.15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>
        <v>1872</v>
      </c>
      <c r="S81" s="1"/>
      <c r="T81" s="18">
        <v>2.7800000000000002</v>
      </c>
      <c r="U81" s="22">
        <f t="shared" si="1"/>
        <v>3.5533333333333332</v>
      </c>
      <c r="V81" s="18">
        <v>1.39</v>
      </c>
      <c r="W81" s="22">
        <f t="shared" si="2"/>
        <v>1.6966666666666663</v>
      </c>
      <c r="X81" s="1"/>
      <c r="Y81" s="1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</row>
    <row r="82" spans="1:93" ht="13.15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>
        <v>1873</v>
      </c>
      <c r="S82" s="1"/>
      <c r="T82" s="18">
        <v>23.85</v>
      </c>
      <c r="U82" s="22">
        <f t="shared" si="1"/>
        <v>11.033333333333333</v>
      </c>
      <c r="V82" s="18">
        <v>1.6199999999999999</v>
      </c>
      <c r="W82" s="22">
        <f t="shared" si="2"/>
        <v>1.4666666666666666</v>
      </c>
      <c r="X82" s="1"/>
      <c r="Y82" s="1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</row>
    <row r="83" spans="1:93" ht="13.15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>
        <v>1874</v>
      </c>
      <c r="S83" s="1"/>
      <c r="T83" s="18">
        <v>2.7800000000000002</v>
      </c>
      <c r="U83" s="22">
        <f t="shared" si="1"/>
        <v>9.8033333333333346</v>
      </c>
      <c r="V83" s="18">
        <v>1.39</v>
      </c>
      <c r="W83" s="22">
        <f t="shared" si="2"/>
        <v>1.4666666666666666</v>
      </c>
      <c r="X83" s="1"/>
      <c r="Y83" s="1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</row>
    <row r="84" spans="1:93" ht="13.15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>
        <v>1875</v>
      </c>
      <c r="S84" s="1"/>
      <c r="T84" s="18">
        <v>11.280000000000001</v>
      </c>
      <c r="U84" s="22">
        <f t="shared" si="1"/>
        <v>12.636666666666668</v>
      </c>
      <c r="V84" s="18">
        <v>1.39</v>
      </c>
      <c r="W84" s="22">
        <f t="shared" si="2"/>
        <v>1.4666666666666666</v>
      </c>
      <c r="X84" s="1"/>
      <c r="Y84" s="1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</row>
    <row r="85" spans="1:93" ht="13.15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>
        <v>1876</v>
      </c>
      <c r="S85" s="1"/>
      <c r="T85" s="18">
        <v>3.4200000000000004</v>
      </c>
      <c r="U85" s="22">
        <f t="shared" si="1"/>
        <v>5.826666666666668</v>
      </c>
      <c r="V85" s="18">
        <v>2.7600000000000002</v>
      </c>
      <c r="W85" s="22">
        <f t="shared" si="2"/>
        <v>1.8466666666666667</v>
      </c>
      <c r="X85" s="1"/>
      <c r="Y85" s="1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</row>
    <row r="86" spans="1:93" ht="13.15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>
        <v>1877</v>
      </c>
      <c r="S86" s="1"/>
      <c r="T86" s="18">
        <v>1.4300000000000002</v>
      </c>
      <c r="U86" s="22">
        <f t="shared" si="1"/>
        <v>5.3766666666666678</v>
      </c>
      <c r="V86" s="18">
        <v>4.28</v>
      </c>
      <c r="W86" s="22">
        <f t="shared" si="2"/>
        <v>2.81</v>
      </c>
      <c r="X86" s="1"/>
      <c r="Y86" s="1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</row>
    <row r="87" spans="1:93" ht="13.15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>
        <v>1878</v>
      </c>
      <c r="S87" s="1"/>
      <c r="T87" s="18">
        <v>8.8600000000000012</v>
      </c>
      <c r="U87" s="22">
        <f t="shared" si="1"/>
        <v>4.57</v>
      </c>
      <c r="V87" s="18">
        <v>4.28</v>
      </c>
      <c r="W87" s="22">
        <f t="shared" si="2"/>
        <v>3.7733333333333334</v>
      </c>
      <c r="X87" s="1"/>
      <c r="Y87" s="1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</row>
    <row r="88" spans="1:93" ht="13.15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>
        <v>1879</v>
      </c>
      <c r="S88" s="1"/>
      <c r="T88" s="18">
        <v>8.8600000000000012</v>
      </c>
      <c r="U88" s="22">
        <f t="shared" si="1"/>
        <v>6.3833333333333337</v>
      </c>
      <c r="V88" s="18">
        <v>3.82</v>
      </c>
      <c r="W88" s="22">
        <f t="shared" si="2"/>
        <v>4.1266666666666669</v>
      </c>
      <c r="X88" s="1"/>
      <c r="Y88" s="1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</row>
    <row r="89" spans="1:93" ht="13.15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>
        <v>1880</v>
      </c>
      <c r="S89" s="1"/>
      <c r="T89" s="18">
        <v>8.68</v>
      </c>
      <c r="U89" s="22">
        <f t="shared" si="1"/>
        <v>8.8000000000000007</v>
      </c>
      <c r="V89" s="18">
        <v>4.43</v>
      </c>
      <c r="W89" s="22">
        <f t="shared" si="2"/>
        <v>4.1766666666666667</v>
      </c>
      <c r="X89" s="1"/>
      <c r="Y89" s="1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</row>
    <row r="90" spans="1:93" ht="13.15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>
        <v>1881</v>
      </c>
      <c r="S90" s="1"/>
      <c r="T90" s="18">
        <v>5.65</v>
      </c>
      <c r="U90" s="22">
        <f t="shared" si="1"/>
        <v>7.7299999999999995</v>
      </c>
      <c r="V90" s="18">
        <v>4.0299999999999994</v>
      </c>
      <c r="W90" s="22">
        <f t="shared" si="2"/>
        <v>4.0933333333333328</v>
      </c>
      <c r="X90" s="1"/>
      <c r="Y90" s="1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</row>
    <row r="91" spans="1:93" ht="13.15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>
        <v>1882</v>
      </c>
      <c r="S91" s="1"/>
      <c r="T91" s="18">
        <v>7.91</v>
      </c>
      <c r="U91" s="22">
        <f t="shared" si="1"/>
        <v>7.413333333333334</v>
      </c>
      <c r="V91" s="18">
        <v>3.24</v>
      </c>
      <c r="W91" s="22">
        <f t="shared" si="2"/>
        <v>3.9</v>
      </c>
      <c r="X91" s="1"/>
      <c r="Y91" s="1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</row>
    <row r="92" spans="1:93" ht="13.15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>
        <v>1883</v>
      </c>
      <c r="S92" s="1"/>
      <c r="T92" s="18">
        <v>11.45</v>
      </c>
      <c r="U92" s="22">
        <f t="shared" si="1"/>
        <v>8.336666666666666</v>
      </c>
      <c r="V92" s="18">
        <v>1.72</v>
      </c>
      <c r="W92" s="22">
        <f t="shared" si="2"/>
        <v>2.9966666666666666</v>
      </c>
      <c r="X92" s="1"/>
      <c r="Y92" s="1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</row>
    <row r="93" spans="1:93" ht="13.15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>
        <v>1884</v>
      </c>
      <c r="S93" s="1"/>
      <c r="T93" s="18">
        <v>31.33</v>
      </c>
      <c r="U93" s="22">
        <f t="shared" si="1"/>
        <v>16.896666666666665</v>
      </c>
      <c r="V93" s="18">
        <v>1.3399999999999999</v>
      </c>
      <c r="W93" s="22">
        <f t="shared" si="2"/>
        <v>2.1</v>
      </c>
      <c r="X93" s="1"/>
      <c r="Y93" s="1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</row>
    <row r="94" spans="1:93" ht="13.15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>
        <v>1885</v>
      </c>
      <c r="S94" s="1"/>
      <c r="T94" s="18">
        <v>4</v>
      </c>
      <c r="U94" s="22">
        <f t="shared" si="1"/>
        <v>15.593333333333334</v>
      </c>
      <c r="V94" s="18">
        <v>9.84</v>
      </c>
      <c r="W94" s="22">
        <f t="shared" si="2"/>
        <v>4.3</v>
      </c>
      <c r="X94" s="1"/>
      <c r="Y94" s="1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</row>
    <row r="95" spans="1:93" ht="13.15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>
        <v>1886</v>
      </c>
      <c r="S95" s="1"/>
      <c r="T95" s="18">
        <v>0</v>
      </c>
      <c r="U95" s="22">
        <f t="shared" si="1"/>
        <v>11.776666666666666</v>
      </c>
      <c r="V95" s="18">
        <v>0.39</v>
      </c>
      <c r="W95" s="22">
        <f t="shared" si="2"/>
        <v>3.8566666666666669</v>
      </c>
      <c r="X95" s="1"/>
      <c r="Y95" s="1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</row>
    <row r="96" spans="1:93" ht="13.15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>
        <v>1887</v>
      </c>
      <c r="S96" s="1"/>
      <c r="T96" s="18">
        <v>0</v>
      </c>
      <c r="U96" s="22">
        <f t="shared" si="1"/>
        <v>1.3333333333333333</v>
      </c>
      <c r="V96" s="18">
        <v>0.39</v>
      </c>
      <c r="W96" s="22">
        <f t="shared" si="2"/>
        <v>3.5400000000000005</v>
      </c>
      <c r="X96" s="1"/>
      <c r="Y96" s="1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</row>
    <row r="97" spans="1:93" ht="13.15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>
        <v>1888</v>
      </c>
      <c r="S97" s="1"/>
      <c r="T97" s="18">
        <v>0</v>
      </c>
      <c r="U97" s="22">
        <f t="shared" si="1"/>
        <v>0</v>
      </c>
      <c r="V97" s="18">
        <v>0.39</v>
      </c>
      <c r="W97" s="22">
        <f t="shared" si="2"/>
        <v>0.38999999999999996</v>
      </c>
      <c r="X97" s="1"/>
      <c r="Y97" s="1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</row>
    <row r="98" spans="1:93" ht="13.15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>
        <v>1889</v>
      </c>
      <c r="S98" s="1"/>
      <c r="T98" s="18">
        <v>8.7800000000000011</v>
      </c>
      <c r="U98" s="22">
        <f t="shared" si="1"/>
        <v>2.9266666666666672</v>
      </c>
      <c r="V98" s="18">
        <v>0.39</v>
      </c>
      <c r="W98" s="22">
        <f t="shared" si="2"/>
        <v>0.38999999999999996</v>
      </c>
      <c r="X98" s="1"/>
      <c r="Y98" s="1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</row>
    <row r="99" spans="1:93" ht="13.15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>
        <v>1890</v>
      </c>
      <c r="S99" s="1"/>
      <c r="T99" s="18">
        <v>10.99</v>
      </c>
      <c r="U99" s="22">
        <f t="shared" si="1"/>
        <v>6.5900000000000007</v>
      </c>
      <c r="V99" s="18">
        <v>1.29</v>
      </c>
      <c r="W99" s="22">
        <f t="shared" si="2"/>
        <v>0.69000000000000006</v>
      </c>
      <c r="X99" s="1"/>
      <c r="Y99" s="1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</row>
    <row r="100" spans="1:93" ht="13.15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>
        <v>1891</v>
      </c>
      <c r="S100" s="1"/>
      <c r="T100" s="18">
        <v>13.93</v>
      </c>
      <c r="U100" s="22">
        <f t="shared" si="1"/>
        <v>11.233333333333334</v>
      </c>
      <c r="V100" s="18">
        <v>1.4300000000000002</v>
      </c>
      <c r="W100" s="22">
        <f t="shared" si="2"/>
        <v>1.0366666666666668</v>
      </c>
      <c r="X100" s="1"/>
      <c r="Y100" s="1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</row>
    <row r="101" spans="1:93" ht="13.15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>
        <v>1892</v>
      </c>
      <c r="S101" s="1"/>
      <c r="T101" s="18">
        <v>8.68</v>
      </c>
      <c r="U101" s="22">
        <f t="shared" si="1"/>
        <v>11.200000000000001</v>
      </c>
      <c r="V101" s="18">
        <v>1.6800000000000002</v>
      </c>
      <c r="W101" s="22">
        <f t="shared" si="2"/>
        <v>1.4666666666666668</v>
      </c>
      <c r="X101" s="1"/>
      <c r="Y101" s="1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</row>
    <row r="102" spans="1:93" ht="13.15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>
        <v>1893</v>
      </c>
      <c r="S102" s="1"/>
      <c r="T102" s="18">
        <v>33.309999999999995</v>
      </c>
      <c r="U102" s="22">
        <f t="shared" si="1"/>
        <v>18.639999999999997</v>
      </c>
      <c r="V102" s="18">
        <v>1.56</v>
      </c>
      <c r="W102" s="22">
        <f t="shared" si="2"/>
        <v>1.5566666666666666</v>
      </c>
      <c r="X102" s="1"/>
      <c r="Y102" s="1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</row>
    <row r="103" spans="1:93" ht="13.15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>
        <v>1894</v>
      </c>
      <c r="S103" s="1"/>
      <c r="T103" s="18">
        <v>8.68</v>
      </c>
      <c r="U103" s="22">
        <f t="shared" si="1"/>
        <v>16.889999999999997</v>
      </c>
      <c r="V103" s="18">
        <v>0.82000000000000006</v>
      </c>
      <c r="W103" s="22">
        <f t="shared" si="2"/>
        <v>1.3533333333333335</v>
      </c>
      <c r="X103" s="1"/>
      <c r="Y103" s="1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</row>
    <row r="104" spans="1:93" ht="13.15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>
        <v>1895</v>
      </c>
      <c r="S104" s="1"/>
      <c r="T104" s="18">
        <v>0</v>
      </c>
      <c r="U104" s="22">
        <f t="shared" si="1"/>
        <v>13.996666666666664</v>
      </c>
      <c r="V104" s="18">
        <v>0.82000000000000006</v>
      </c>
      <c r="W104" s="22">
        <f t="shared" si="2"/>
        <v>1.0666666666666667</v>
      </c>
      <c r="X104" s="1"/>
      <c r="Y104" s="1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</row>
    <row r="105" spans="1:93" ht="13.15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>
        <v>1896</v>
      </c>
      <c r="S105" s="1"/>
      <c r="T105" s="18">
        <v>8.5</v>
      </c>
      <c r="U105" s="22">
        <f t="shared" si="1"/>
        <v>5.7266666666666666</v>
      </c>
      <c r="V105" s="18">
        <v>0.82000000000000006</v>
      </c>
      <c r="W105" s="22">
        <f t="shared" si="2"/>
        <v>0.82</v>
      </c>
      <c r="X105" s="1"/>
      <c r="Y105" s="1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</row>
    <row r="106" spans="1:93" ht="13.15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>
        <v>1897</v>
      </c>
      <c r="S106" s="1"/>
      <c r="T106" s="18">
        <v>2.25</v>
      </c>
      <c r="U106" s="22">
        <f t="shared" si="1"/>
        <v>3.5833333333333335</v>
      </c>
      <c r="V106" s="18">
        <v>0.59000000000000008</v>
      </c>
      <c r="W106" s="22">
        <f t="shared" si="2"/>
        <v>0.74333333333333351</v>
      </c>
      <c r="X106" s="1"/>
      <c r="Y106" s="1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</row>
    <row r="107" spans="1:93" ht="13.15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>
        <v>1898</v>
      </c>
      <c r="S107" s="1"/>
      <c r="T107" s="18">
        <v>0.14000000000000001</v>
      </c>
      <c r="U107" s="22">
        <f t="shared" si="1"/>
        <v>3.6300000000000003</v>
      </c>
      <c r="V107" s="18">
        <v>1.0899999999999999</v>
      </c>
      <c r="W107" s="22">
        <f t="shared" si="2"/>
        <v>0.83333333333333337</v>
      </c>
      <c r="X107" s="1"/>
      <c r="Y107" s="1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</row>
    <row r="108" spans="1:93" ht="13.15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>
        <v>1899</v>
      </c>
      <c r="S108" s="1"/>
      <c r="T108" s="18">
        <v>0.6</v>
      </c>
      <c r="U108" s="22">
        <f t="shared" si="1"/>
        <v>0.9966666666666667</v>
      </c>
      <c r="V108" s="18">
        <v>1.0899999999999999</v>
      </c>
      <c r="W108" s="22">
        <f t="shared" si="2"/>
        <v>0.92333333333333323</v>
      </c>
      <c r="X108" s="1"/>
      <c r="Y108" s="1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</row>
    <row r="109" spans="1:93" ht="13.15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>
        <v>1900</v>
      </c>
      <c r="S109" s="1"/>
      <c r="T109" s="18">
        <v>1.1499999999999999</v>
      </c>
      <c r="U109" s="22">
        <f t="shared" si="1"/>
        <v>0.63</v>
      </c>
      <c r="V109" s="18">
        <v>1.3199999999999998</v>
      </c>
      <c r="W109" s="22">
        <f t="shared" si="2"/>
        <v>1.1666666666666665</v>
      </c>
      <c r="X109" s="1"/>
      <c r="Y109" s="1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</row>
    <row r="110" spans="1:93" ht="13.15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>
        <v>1901</v>
      </c>
      <c r="S110" s="1"/>
      <c r="T110" s="18">
        <v>12</v>
      </c>
      <c r="U110" s="22">
        <f t="shared" si="1"/>
        <v>4.583333333333333</v>
      </c>
      <c r="V110" s="18">
        <v>1.3199999999999998</v>
      </c>
      <c r="W110" s="22">
        <f t="shared" si="2"/>
        <v>1.2433333333333332</v>
      </c>
      <c r="X110" s="1"/>
      <c r="Y110" s="1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</row>
    <row r="111" spans="1:93" ht="13.15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>
        <v>1902</v>
      </c>
      <c r="S111" s="1"/>
      <c r="T111" s="18">
        <v>0.43</v>
      </c>
      <c r="U111" s="22">
        <f t="shared" si="1"/>
        <v>4.5266666666666664</v>
      </c>
      <c r="V111" s="18">
        <v>1.0499999999999998</v>
      </c>
      <c r="W111" s="22">
        <f t="shared" si="2"/>
        <v>1.2299999999999998</v>
      </c>
      <c r="X111" s="1"/>
      <c r="Y111" s="1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</row>
    <row r="112" spans="1:93" ht="13.15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>
        <v>1903</v>
      </c>
      <c r="S112" s="1"/>
      <c r="T112" s="18">
        <v>0</v>
      </c>
      <c r="U112" s="22">
        <f t="shared" si="1"/>
        <v>4.1433333333333335</v>
      </c>
      <c r="V112" s="18">
        <v>1.1799999999999997</v>
      </c>
      <c r="W112" s="22">
        <f t="shared" si="2"/>
        <v>1.1833333333333331</v>
      </c>
      <c r="X112" s="1"/>
      <c r="Y112" s="1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</row>
    <row r="113" spans="1:93" ht="13.15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>
        <v>1904</v>
      </c>
      <c r="S113" s="1"/>
      <c r="T113" s="18">
        <v>5.29</v>
      </c>
      <c r="U113" s="22">
        <f t="shared" si="1"/>
        <v>1.9066666666666665</v>
      </c>
      <c r="V113" s="18">
        <v>1.1799999999999997</v>
      </c>
      <c r="W113" s="22">
        <f t="shared" si="2"/>
        <v>1.1366666666666665</v>
      </c>
      <c r="X113" s="1"/>
      <c r="Y113" s="1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</row>
    <row r="114" spans="1:93" ht="13.15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>
        <v>1905</v>
      </c>
      <c r="S114" s="1"/>
      <c r="T114" s="18">
        <v>0</v>
      </c>
      <c r="U114" s="22">
        <f t="shared" si="1"/>
        <v>1.7633333333333334</v>
      </c>
      <c r="V114" s="18">
        <v>0.82</v>
      </c>
      <c r="W114" s="22">
        <f t="shared" si="2"/>
        <v>1.0599999999999998</v>
      </c>
      <c r="X114" s="1"/>
      <c r="Y114" s="1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</row>
    <row r="115" spans="1:93" ht="13.15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>
        <v>1906</v>
      </c>
      <c r="S115" s="1"/>
      <c r="T115" s="18">
        <v>1.28</v>
      </c>
      <c r="U115" s="22">
        <f t="shared" si="1"/>
        <v>2.19</v>
      </c>
      <c r="V115" s="18">
        <v>0.7</v>
      </c>
      <c r="W115" s="22">
        <f t="shared" si="2"/>
        <v>0.8999999999999998</v>
      </c>
      <c r="X115" s="1"/>
      <c r="Y115" s="1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</row>
    <row r="116" spans="1:93" ht="13.15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>
        <v>1907</v>
      </c>
      <c r="S116" s="1"/>
      <c r="T116" s="18">
        <v>32.18</v>
      </c>
      <c r="U116" s="22">
        <f t="shared" si="1"/>
        <v>11.153333333333334</v>
      </c>
      <c r="V116" s="18">
        <v>0.7</v>
      </c>
      <c r="W116" s="22">
        <f t="shared" si="2"/>
        <v>0.73999999999999988</v>
      </c>
      <c r="X116" s="1"/>
      <c r="Y116" s="1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</row>
    <row r="117" spans="1:93" ht="13.15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>
        <v>1908</v>
      </c>
      <c r="S117" s="1"/>
      <c r="T117" s="18">
        <v>18.300000000000004</v>
      </c>
      <c r="U117" s="22">
        <f t="shared" si="1"/>
        <v>17.253333333333334</v>
      </c>
      <c r="V117" s="18">
        <v>0.7</v>
      </c>
      <c r="W117" s="22">
        <f t="shared" si="2"/>
        <v>0.69999999999999984</v>
      </c>
      <c r="X117" s="1"/>
      <c r="Y117" s="1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</row>
    <row r="118" spans="1:93" ht="13.15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>
        <v>1909</v>
      </c>
      <c r="S118" s="1"/>
      <c r="T118" s="18">
        <v>0</v>
      </c>
      <c r="U118" s="22">
        <f t="shared" si="1"/>
        <v>16.826666666666668</v>
      </c>
      <c r="V118" s="18">
        <v>0.7</v>
      </c>
      <c r="W118" s="22">
        <f t="shared" si="2"/>
        <v>0.69999999999999984</v>
      </c>
      <c r="X118" s="1"/>
      <c r="Y118" s="1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</row>
    <row r="119" spans="1:93" ht="13.15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>
        <v>1910</v>
      </c>
      <c r="S119" s="1"/>
      <c r="T119" s="18">
        <v>0</v>
      </c>
      <c r="U119" s="22">
        <f t="shared" si="1"/>
        <v>6.1000000000000014</v>
      </c>
      <c r="V119" s="18">
        <v>0.7</v>
      </c>
      <c r="W119" s="22">
        <f t="shared" si="2"/>
        <v>0.69999999999999984</v>
      </c>
      <c r="X119" s="1"/>
      <c r="Y119" s="1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</row>
    <row r="120" spans="1:93" ht="13.15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>
        <v>1911</v>
      </c>
      <c r="S120" s="1"/>
      <c r="T120" s="18">
        <v>0</v>
      </c>
      <c r="U120" s="22">
        <f t="shared" si="1"/>
        <v>0</v>
      </c>
      <c r="V120" s="18">
        <v>0</v>
      </c>
      <c r="W120" s="22">
        <f t="shared" si="2"/>
        <v>0.46666666666666662</v>
      </c>
      <c r="X120" s="1"/>
      <c r="Y120" s="1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</row>
    <row r="121" spans="1:93" ht="13.15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>
        <v>1912</v>
      </c>
      <c r="S121" s="1"/>
      <c r="T121" s="18">
        <v>1.28</v>
      </c>
      <c r="U121" s="22">
        <f t="shared" si="1"/>
        <v>0.42666666666666669</v>
      </c>
      <c r="V121" s="18">
        <v>0</v>
      </c>
      <c r="W121" s="22">
        <f t="shared" si="2"/>
        <v>0.23333333333333331</v>
      </c>
      <c r="X121" s="1"/>
      <c r="Y121" s="1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</row>
    <row r="122" spans="1:93" ht="13.15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>
        <v>1913</v>
      </c>
      <c r="S122" s="1"/>
      <c r="T122" s="18">
        <v>8.42</v>
      </c>
      <c r="U122" s="22">
        <f t="shared" si="1"/>
        <v>3.2333333333333329</v>
      </c>
      <c r="V122" s="18">
        <v>0</v>
      </c>
      <c r="W122" s="22">
        <f t="shared" si="2"/>
        <v>0</v>
      </c>
      <c r="X122" s="1"/>
      <c r="Y122" s="1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</row>
    <row r="123" spans="1:93" ht="13.15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>
        <v>1914</v>
      </c>
      <c r="S123" s="1"/>
      <c r="T123" s="18">
        <v>39.46</v>
      </c>
      <c r="U123" s="22">
        <f t="shared" si="1"/>
        <v>16.386666666666667</v>
      </c>
      <c r="V123" s="18">
        <v>2.5099999999999998</v>
      </c>
      <c r="W123" s="22">
        <f t="shared" si="2"/>
        <v>0.83666666666666656</v>
      </c>
      <c r="X123" s="1"/>
      <c r="Y123" s="1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</row>
    <row r="124" spans="1:93" ht="13.15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>
        <v>1915</v>
      </c>
      <c r="S124" s="1"/>
      <c r="T124" s="18">
        <v>7.85</v>
      </c>
      <c r="U124" s="22">
        <f t="shared" si="1"/>
        <v>18.576666666666668</v>
      </c>
      <c r="V124" s="18">
        <v>3.3200000000000003</v>
      </c>
      <c r="W124" s="22">
        <f t="shared" si="2"/>
        <v>1.9433333333333334</v>
      </c>
      <c r="X124" s="1"/>
      <c r="Y124" s="1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</row>
    <row r="125" spans="1:93" ht="13.15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>
        <v>1916</v>
      </c>
      <c r="S125" s="1"/>
      <c r="T125" s="18">
        <v>7.47</v>
      </c>
      <c r="U125" s="22">
        <f t="shared" si="1"/>
        <v>18.260000000000002</v>
      </c>
      <c r="V125" s="18">
        <v>2.46</v>
      </c>
      <c r="W125" s="22">
        <f t="shared" si="2"/>
        <v>2.7633333333333332</v>
      </c>
      <c r="X125" s="1"/>
      <c r="Y125" s="1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</row>
    <row r="126" spans="1:93" ht="13.15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>
        <v>1917</v>
      </c>
      <c r="S126" s="1"/>
      <c r="T126" s="18">
        <v>2.62</v>
      </c>
      <c r="U126" s="22">
        <f t="shared" si="1"/>
        <v>5.98</v>
      </c>
      <c r="V126" s="18">
        <v>2.46</v>
      </c>
      <c r="W126" s="22">
        <f t="shared" si="2"/>
        <v>2.7466666666666666</v>
      </c>
      <c r="X126" s="1"/>
      <c r="Y126" s="1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</row>
    <row r="127" spans="1:93" ht="13.15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>
        <v>1918</v>
      </c>
      <c r="S127" s="1"/>
      <c r="T127" s="18">
        <v>0</v>
      </c>
      <c r="U127" s="22">
        <f t="shared" si="1"/>
        <v>3.3633333333333333</v>
      </c>
      <c r="V127" s="18">
        <v>10.96</v>
      </c>
      <c r="W127" s="22">
        <f t="shared" si="2"/>
        <v>5.2933333333333339</v>
      </c>
      <c r="X127" s="1"/>
      <c r="Y127" s="1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</row>
    <row r="128" spans="1:93" ht="13.15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>
        <v>1919</v>
      </c>
      <c r="S128" s="1"/>
      <c r="T128" s="18">
        <v>0</v>
      </c>
      <c r="U128" s="22">
        <f t="shared" si="1"/>
        <v>0.87333333333333341</v>
      </c>
      <c r="V128" s="18">
        <v>10.96</v>
      </c>
      <c r="W128" s="22">
        <f t="shared" si="2"/>
        <v>8.1266666666666669</v>
      </c>
      <c r="X128" s="1"/>
      <c r="Y128" s="1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</row>
    <row r="129" spans="1:93" ht="13.15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>
        <v>1920</v>
      </c>
      <c r="S129" s="1"/>
      <c r="T129" s="18">
        <v>2.74</v>
      </c>
      <c r="U129" s="22">
        <f t="shared" si="1"/>
        <v>0.91333333333333344</v>
      </c>
      <c r="V129" s="18">
        <v>10.26</v>
      </c>
      <c r="W129" s="22">
        <f t="shared" si="2"/>
        <v>10.726666666666667</v>
      </c>
      <c r="X129" s="1"/>
      <c r="Y129" s="1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</row>
    <row r="130" spans="1:93" ht="13.15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>
        <v>1921</v>
      </c>
      <c r="S130" s="1"/>
      <c r="T130" s="18">
        <v>15.219999999999999</v>
      </c>
      <c r="U130" s="22">
        <f t="shared" si="1"/>
        <v>5.9866666666666672</v>
      </c>
      <c r="V130" s="18">
        <v>19.09</v>
      </c>
      <c r="W130" s="22">
        <f t="shared" si="2"/>
        <v>13.436666666666667</v>
      </c>
      <c r="X130" s="1"/>
      <c r="Y130" s="1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</row>
    <row r="131" spans="1:93" ht="13.15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>
        <v>1922</v>
      </c>
      <c r="S131" s="1"/>
      <c r="T131" s="18">
        <v>13.34</v>
      </c>
      <c r="U131" s="22">
        <f t="shared" si="1"/>
        <v>10.433333333333334</v>
      </c>
      <c r="V131" s="18">
        <v>18.95</v>
      </c>
      <c r="W131" s="22">
        <f t="shared" si="2"/>
        <v>16.099999999999998</v>
      </c>
      <c r="X131" s="1"/>
      <c r="Y131" s="1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</row>
    <row r="132" spans="1:93" ht="13.15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>
        <v>1923</v>
      </c>
      <c r="S132" s="1"/>
      <c r="T132" s="18">
        <v>16.169999999999998</v>
      </c>
      <c r="U132" s="22">
        <f t="shared" si="1"/>
        <v>14.909999999999998</v>
      </c>
      <c r="V132" s="18">
        <v>18</v>
      </c>
      <c r="W132" s="22">
        <f t="shared" si="2"/>
        <v>18.68</v>
      </c>
      <c r="X132" s="1"/>
      <c r="Y132" s="1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</row>
    <row r="133" spans="1:93" ht="13.15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>
        <v>1924</v>
      </c>
      <c r="S133" s="1"/>
      <c r="T133" s="18">
        <v>11.21</v>
      </c>
      <c r="U133" s="22">
        <f t="shared" si="1"/>
        <v>13.573333333333332</v>
      </c>
      <c r="V133" s="18">
        <v>18</v>
      </c>
      <c r="W133" s="22">
        <f t="shared" si="2"/>
        <v>18.316666666666666</v>
      </c>
      <c r="X133" s="1"/>
      <c r="Y133" s="1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</row>
    <row r="134" spans="1:93" ht="13.15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>
        <v>1925</v>
      </c>
      <c r="S134" s="1"/>
      <c r="T134" s="18">
        <v>20.21</v>
      </c>
      <c r="U134" s="22">
        <f t="shared" si="1"/>
        <v>15.863333333333335</v>
      </c>
      <c r="V134" s="18">
        <v>18</v>
      </c>
      <c r="W134" s="22">
        <f t="shared" si="2"/>
        <v>18</v>
      </c>
      <c r="X134" s="1"/>
      <c r="Y134" s="1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</row>
    <row r="135" spans="1:93" ht="13.15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>
        <v>1926</v>
      </c>
      <c r="S135" s="1"/>
      <c r="T135" s="18">
        <v>10.94</v>
      </c>
      <c r="U135" s="22">
        <f t="shared" si="1"/>
        <v>14.12</v>
      </c>
      <c r="V135" s="18">
        <v>18</v>
      </c>
      <c r="W135" s="22">
        <f t="shared" si="2"/>
        <v>18</v>
      </c>
      <c r="X135" s="1"/>
      <c r="Y135" s="1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</row>
    <row r="136" spans="1:93" ht="13.15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>
        <v>1927</v>
      </c>
      <c r="S136" s="1"/>
      <c r="T136" s="18">
        <v>2.71</v>
      </c>
      <c r="U136" s="22">
        <f t="shared" si="1"/>
        <v>11.286666666666667</v>
      </c>
      <c r="V136" s="18">
        <v>18</v>
      </c>
      <c r="W136" s="22">
        <f t="shared" si="2"/>
        <v>18</v>
      </c>
      <c r="X136" s="1"/>
      <c r="Y136" s="1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</row>
    <row r="137" spans="1:93" ht="13.15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>
        <v>1928</v>
      </c>
      <c r="S137" s="1"/>
      <c r="T137" s="18">
        <v>0.09</v>
      </c>
      <c r="U137" s="22">
        <f t="shared" si="1"/>
        <v>4.5799999999999992</v>
      </c>
      <c r="V137" s="18">
        <v>18.95</v>
      </c>
      <c r="W137" s="22">
        <f t="shared" si="2"/>
        <v>18.316666666666666</v>
      </c>
      <c r="X137" s="1"/>
      <c r="Y137" s="1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</row>
    <row r="138" spans="1:93" ht="13.15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>
        <v>1929</v>
      </c>
      <c r="S138" s="1"/>
      <c r="T138" s="18">
        <v>28.91</v>
      </c>
      <c r="U138" s="22">
        <f t="shared" si="1"/>
        <v>10.57</v>
      </c>
      <c r="V138" s="18">
        <v>18.279999999999998</v>
      </c>
      <c r="W138" s="22">
        <f t="shared" si="2"/>
        <v>18.41</v>
      </c>
      <c r="X138" s="1"/>
      <c r="Y138" s="1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</row>
    <row r="139" spans="1:93" ht="13.15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>
        <v>1930</v>
      </c>
      <c r="S139" s="1"/>
      <c r="T139" s="18">
        <v>36.129999999999995</v>
      </c>
      <c r="U139" s="22">
        <f t="shared" ref="U139:U202" si="3">AVERAGE(T137:T139)</f>
        <v>21.709999999999997</v>
      </c>
      <c r="V139" s="18">
        <v>18.279999999999998</v>
      </c>
      <c r="W139" s="22">
        <f t="shared" ref="W139:W202" si="4">AVERAGE(V137:V139)</f>
        <v>18.50333333333333</v>
      </c>
      <c r="X139" s="1"/>
      <c r="Y139" s="1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</row>
    <row r="140" spans="1:93" ht="13.15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>
        <v>1931</v>
      </c>
      <c r="S140" s="1"/>
      <c r="T140" s="18">
        <v>64.500000000000014</v>
      </c>
      <c r="U140" s="22">
        <f t="shared" si="3"/>
        <v>43.180000000000007</v>
      </c>
      <c r="V140" s="18">
        <v>20.790000000000003</v>
      </c>
      <c r="W140" s="22">
        <f t="shared" si="4"/>
        <v>19.116666666666664</v>
      </c>
      <c r="X140" s="1"/>
      <c r="Y140" s="1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</row>
    <row r="141" spans="1:93" ht="13.15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>
        <v>1932</v>
      </c>
      <c r="S141" s="1"/>
      <c r="T141" s="18">
        <v>27.74</v>
      </c>
      <c r="U141" s="22">
        <f t="shared" si="3"/>
        <v>42.79</v>
      </c>
      <c r="V141" s="18">
        <v>38.010000000000005</v>
      </c>
      <c r="W141" s="22">
        <f t="shared" si="4"/>
        <v>25.693333333333339</v>
      </c>
      <c r="X141" s="1"/>
      <c r="Y141" s="1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</row>
    <row r="142" spans="1:93" ht="13.15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>
        <v>1933</v>
      </c>
      <c r="S142" s="1"/>
      <c r="T142" s="18">
        <v>18.93</v>
      </c>
      <c r="U142" s="22">
        <f t="shared" si="3"/>
        <v>37.056666666666672</v>
      </c>
      <c r="V142" s="18">
        <v>38.14</v>
      </c>
      <c r="W142" s="22">
        <f t="shared" si="4"/>
        <v>32.31333333333334</v>
      </c>
      <c r="X142" s="1"/>
      <c r="Y142" s="1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</row>
    <row r="143" spans="1:93" ht="13.15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>
        <v>1934</v>
      </c>
      <c r="S143" s="1"/>
      <c r="T143" s="18">
        <v>12.770000000000001</v>
      </c>
      <c r="U143" s="22">
        <f t="shared" si="3"/>
        <v>19.813333333333336</v>
      </c>
      <c r="V143" s="18">
        <v>44.8</v>
      </c>
      <c r="W143" s="22">
        <f t="shared" si="4"/>
        <v>40.31666666666667</v>
      </c>
      <c r="X143" s="1"/>
      <c r="Y143" s="1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</row>
    <row r="144" spans="1:93" ht="13.15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>
        <v>1935</v>
      </c>
      <c r="S144" s="1"/>
      <c r="T144" s="18">
        <v>12.32</v>
      </c>
      <c r="U144" s="22">
        <f t="shared" si="3"/>
        <v>14.673333333333334</v>
      </c>
      <c r="V144" s="18">
        <v>44.8</v>
      </c>
      <c r="W144" s="22">
        <f t="shared" si="4"/>
        <v>42.58</v>
      </c>
      <c r="X144" s="1"/>
      <c r="Y144" s="1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</row>
    <row r="145" spans="1:93" ht="13.15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>
        <v>1936</v>
      </c>
      <c r="S145" s="1"/>
      <c r="T145" s="18">
        <v>9.0500000000000007</v>
      </c>
      <c r="U145" s="22">
        <f t="shared" si="3"/>
        <v>11.38</v>
      </c>
      <c r="V145" s="18">
        <v>44.8</v>
      </c>
      <c r="W145" s="22">
        <f t="shared" si="4"/>
        <v>44.79999999999999</v>
      </c>
      <c r="X145" s="1"/>
      <c r="Y145" s="1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</row>
    <row r="146" spans="1:93" ht="13.15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>
        <v>1937</v>
      </c>
      <c r="S146" s="1"/>
      <c r="T146" s="18">
        <v>8.83</v>
      </c>
      <c r="U146" s="22">
        <f t="shared" si="3"/>
        <v>10.066666666666668</v>
      </c>
      <c r="V146" s="18">
        <v>36.67</v>
      </c>
      <c r="W146" s="22">
        <f t="shared" si="4"/>
        <v>42.089999999999996</v>
      </c>
      <c r="X146" s="1"/>
      <c r="Y146" s="1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</row>
    <row r="147" spans="1:93" ht="13.15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>
        <v>1938</v>
      </c>
      <c r="S147" s="1"/>
      <c r="T147" s="18">
        <v>0</v>
      </c>
      <c r="U147" s="22">
        <f t="shared" si="3"/>
        <v>5.9600000000000009</v>
      </c>
      <c r="V147" s="18">
        <v>36.930000000000007</v>
      </c>
      <c r="W147" s="22">
        <f t="shared" si="4"/>
        <v>39.466666666666669</v>
      </c>
      <c r="X147" s="1"/>
      <c r="Y147" s="1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</row>
    <row r="148" spans="1:93" ht="13.15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>
        <v>1939</v>
      </c>
      <c r="S148" s="1"/>
      <c r="T148" s="18">
        <v>2.3199999999999998</v>
      </c>
      <c r="U148" s="22">
        <f t="shared" si="3"/>
        <v>3.7166666666666668</v>
      </c>
      <c r="V148" s="18">
        <v>43.06</v>
      </c>
      <c r="W148" s="22">
        <f t="shared" si="4"/>
        <v>38.88666666666667</v>
      </c>
      <c r="X148" s="1"/>
      <c r="Y148" s="1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</row>
    <row r="149" spans="1:93" ht="13.15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>
        <v>1940</v>
      </c>
      <c r="S149" s="1"/>
      <c r="T149" s="18">
        <v>0</v>
      </c>
      <c r="U149" s="22">
        <f t="shared" si="3"/>
        <v>0.77333333333333332</v>
      </c>
      <c r="V149" s="18">
        <v>36.270000000000003</v>
      </c>
      <c r="W149" s="22">
        <f t="shared" si="4"/>
        <v>38.753333333333337</v>
      </c>
      <c r="X149" s="1"/>
      <c r="Y149" s="1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</row>
    <row r="150" spans="1:93" ht="13.15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>
        <v>1941</v>
      </c>
      <c r="S150" s="1"/>
      <c r="T150" s="18">
        <v>0</v>
      </c>
      <c r="U150" s="22">
        <f t="shared" si="3"/>
        <v>0.77333333333333332</v>
      </c>
      <c r="V150" s="18">
        <v>36.870000000000005</v>
      </c>
      <c r="W150" s="22">
        <f t="shared" si="4"/>
        <v>38.733333333333341</v>
      </c>
      <c r="X150" s="1"/>
      <c r="Y150" s="1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</row>
    <row r="151" spans="1:93" ht="13.15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>
        <v>1942</v>
      </c>
      <c r="S151" s="1"/>
      <c r="T151" s="18">
        <v>0</v>
      </c>
      <c r="U151" s="22">
        <f t="shared" si="3"/>
        <v>0</v>
      </c>
      <c r="V151" s="18">
        <v>39.49</v>
      </c>
      <c r="W151" s="22">
        <f t="shared" si="4"/>
        <v>37.543333333333344</v>
      </c>
      <c r="X151" s="1"/>
      <c r="Y151" s="1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</row>
    <row r="152" spans="1:93" ht="13.15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>
        <v>1943</v>
      </c>
      <c r="S152" s="1"/>
      <c r="T152" s="18">
        <v>0</v>
      </c>
      <c r="U152" s="22">
        <f t="shared" si="3"/>
        <v>0</v>
      </c>
      <c r="V152" s="18">
        <v>38.54</v>
      </c>
      <c r="W152" s="22">
        <f t="shared" si="4"/>
        <v>38.300000000000004</v>
      </c>
      <c r="X152" s="1"/>
      <c r="Y152" s="1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</row>
    <row r="153" spans="1:93" ht="13.15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>
        <v>1944</v>
      </c>
      <c r="S153" s="1"/>
      <c r="T153" s="18">
        <v>0</v>
      </c>
      <c r="U153" s="22">
        <f t="shared" si="3"/>
        <v>0</v>
      </c>
      <c r="V153" s="18">
        <v>37.17</v>
      </c>
      <c r="W153" s="22">
        <f t="shared" si="4"/>
        <v>38.4</v>
      </c>
      <c r="X153" s="1"/>
      <c r="Y153" s="1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</row>
    <row r="154" spans="1:93" ht="13.15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>
        <v>1945</v>
      </c>
      <c r="S154" s="1"/>
      <c r="T154" s="18">
        <v>0</v>
      </c>
      <c r="U154" s="22">
        <f t="shared" si="3"/>
        <v>0</v>
      </c>
      <c r="V154" s="18">
        <v>36.94</v>
      </c>
      <c r="W154" s="22">
        <f t="shared" si="4"/>
        <v>37.550000000000004</v>
      </c>
      <c r="X154" s="1"/>
      <c r="Y154" s="1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</row>
    <row r="155" spans="1:93" ht="13.15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>
        <v>1946</v>
      </c>
      <c r="S155" s="1"/>
      <c r="T155" s="18">
        <v>0</v>
      </c>
      <c r="U155" s="22">
        <f t="shared" si="3"/>
        <v>0</v>
      </c>
      <c r="V155" s="18">
        <v>36.94</v>
      </c>
      <c r="W155" s="22">
        <f t="shared" si="4"/>
        <v>37.016666666666666</v>
      </c>
      <c r="X155" s="1"/>
      <c r="Y155" s="1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</row>
    <row r="156" spans="1:93" ht="13.15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>
        <v>1947</v>
      </c>
      <c r="S156" s="1"/>
      <c r="T156" s="18">
        <v>7.47</v>
      </c>
      <c r="U156" s="22">
        <f t="shared" si="3"/>
        <v>2.4899999999999998</v>
      </c>
      <c r="V156" s="18">
        <v>33.449999999999996</v>
      </c>
      <c r="W156" s="22">
        <f t="shared" si="4"/>
        <v>35.776666666666664</v>
      </c>
      <c r="X156" s="1"/>
      <c r="Y156" s="1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</row>
    <row r="157" spans="1:93" ht="13.15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>
        <v>1948</v>
      </c>
      <c r="S157" s="1"/>
      <c r="T157" s="18">
        <v>7.47</v>
      </c>
      <c r="U157" s="22">
        <f t="shared" si="3"/>
        <v>4.9799999999999995</v>
      </c>
      <c r="V157" s="18">
        <v>33.069999999999993</v>
      </c>
      <c r="W157" s="22">
        <f t="shared" si="4"/>
        <v>34.486666666666657</v>
      </c>
      <c r="X157" s="1"/>
      <c r="Y157" s="1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</row>
    <row r="158" spans="1:93" ht="13.15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>
        <v>1949</v>
      </c>
      <c r="S158" s="1"/>
      <c r="T158" s="18">
        <v>0</v>
      </c>
      <c r="U158" s="22">
        <f t="shared" si="3"/>
        <v>4.9799999999999995</v>
      </c>
      <c r="V158" s="18">
        <v>33.069999999999993</v>
      </c>
      <c r="W158" s="22">
        <f t="shared" si="4"/>
        <v>33.196666666666658</v>
      </c>
      <c r="X158" s="1"/>
      <c r="Y158" s="1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</row>
    <row r="159" spans="1:93" ht="13.15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>
        <v>1950</v>
      </c>
      <c r="S159" s="1"/>
      <c r="T159" s="18">
        <v>0</v>
      </c>
      <c r="U159" s="22">
        <f t="shared" si="3"/>
        <v>2.4899999999999998</v>
      </c>
      <c r="V159" s="18">
        <v>24.240000000000002</v>
      </c>
      <c r="W159" s="22">
        <f t="shared" si="4"/>
        <v>30.126666666666665</v>
      </c>
      <c r="X159" s="1"/>
      <c r="Y159" s="1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</row>
    <row r="160" spans="1:93" ht="13.15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>
        <v>1951</v>
      </c>
      <c r="S160" s="1"/>
      <c r="T160" s="18">
        <v>0</v>
      </c>
      <c r="U160" s="22">
        <f t="shared" si="3"/>
        <v>0</v>
      </c>
      <c r="V160" s="18">
        <v>25.3</v>
      </c>
      <c r="W160" s="22">
        <f t="shared" si="4"/>
        <v>27.536666666666665</v>
      </c>
      <c r="X160" s="1"/>
      <c r="Y160" s="1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</row>
    <row r="161" spans="1:93" ht="13.15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>
        <v>1952</v>
      </c>
      <c r="S161" s="1"/>
      <c r="T161" s="18">
        <v>0</v>
      </c>
      <c r="U161" s="22">
        <f t="shared" si="3"/>
        <v>0</v>
      </c>
      <c r="V161" s="18">
        <v>24.080000000000002</v>
      </c>
      <c r="W161" s="22">
        <f t="shared" si="4"/>
        <v>24.540000000000003</v>
      </c>
      <c r="X161" s="1"/>
      <c r="Y161" s="1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</row>
    <row r="162" spans="1:93" ht="13.15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>
        <v>1953</v>
      </c>
      <c r="S162" s="1"/>
      <c r="T162" s="18">
        <v>0</v>
      </c>
      <c r="U162" s="22">
        <f t="shared" si="3"/>
        <v>0</v>
      </c>
      <c r="V162" s="18">
        <v>18.899999999999999</v>
      </c>
      <c r="W162" s="22">
        <f t="shared" si="4"/>
        <v>22.76</v>
      </c>
      <c r="X162" s="1"/>
      <c r="Y162" s="1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</row>
    <row r="163" spans="1:93" ht="13.15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>
        <v>1954</v>
      </c>
      <c r="S163" s="1"/>
      <c r="T163" s="18">
        <v>0</v>
      </c>
      <c r="U163" s="22">
        <f t="shared" si="3"/>
        <v>0</v>
      </c>
      <c r="V163" s="18">
        <v>10.220000000000001</v>
      </c>
      <c r="W163" s="22">
        <f t="shared" si="4"/>
        <v>17.733333333333334</v>
      </c>
      <c r="X163" s="1"/>
      <c r="Y163" s="1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</row>
    <row r="164" spans="1:93" ht="13.15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>
        <v>1955</v>
      </c>
      <c r="S164" s="1"/>
      <c r="T164" s="18">
        <v>0</v>
      </c>
      <c r="U164" s="22">
        <f t="shared" si="3"/>
        <v>0</v>
      </c>
      <c r="V164" s="18">
        <v>10.220000000000001</v>
      </c>
      <c r="W164" s="22">
        <f t="shared" si="4"/>
        <v>13.113333333333332</v>
      </c>
      <c r="X164" s="1"/>
      <c r="Y164" s="1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</row>
    <row r="165" spans="1:93" ht="13.15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>
        <v>1956</v>
      </c>
      <c r="S165" s="1"/>
      <c r="T165" s="18">
        <v>0</v>
      </c>
      <c r="U165" s="22">
        <f t="shared" si="3"/>
        <v>0</v>
      </c>
      <c r="V165" s="18">
        <v>11.340000000000002</v>
      </c>
      <c r="W165" s="22">
        <f t="shared" si="4"/>
        <v>10.593333333333334</v>
      </c>
      <c r="X165" s="1"/>
      <c r="Y165" s="1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</row>
    <row r="166" spans="1:93" ht="13.15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>
        <v>1957</v>
      </c>
      <c r="S166" s="1"/>
      <c r="T166" s="18">
        <v>0</v>
      </c>
      <c r="U166" s="22">
        <f t="shared" si="3"/>
        <v>0</v>
      </c>
      <c r="V166" s="18">
        <v>11.280000000000001</v>
      </c>
      <c r="W166" s="22">
        <f t="shared" si="4"/>
        <v>10.946666666666667</v>
      </c>
      <c r="X166" s="1"/>
      <c r="Y166" s="1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</row>
    <row r="167" spans="1:93" ht="13.15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>
        <v>1958</v>
      </c>
      <c r="S167" s="1"/>
      <c r="T167" s="18">
        <v>0</v>
      </c>
      <c r="U167" s="22">
        <f t="shared" si="3"/>
        <v>0</v>
      </c>
      <c r="V167" s="18">
        <v>18.809999999999999</v>
      </c>
      <c r="W167" s="22">
        <f t="shared" si="4"/>
        <v>13.810000000000002</v>
      </c>
      <c r="X167" s="1"/>
      <c r="Y167" s="1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</row>
    <row r="168" spans="1:93" ht="13.15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>
        <v>1959</v>
      </c>
      <c r="S168" s="1"/>
      <c r="T168" s="18">
        <v>0</v>
      </c>
      <c r="U168" s="22">
        <f t="shared" si="3"/>
        <v>0</v>
      </c>
      <c r="V168" s="18">
        <v>11.15</v>
      </c>
      <c r="W168" s="22">
        <f t="shared" si="4"/>
        <v>13.746666666666668</v>
      </c>
      <c r="X168" s="1"/>
      <c r="Y168" s="1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</row>
    <row r="169" spans="1:93" ht="13.15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>
        <v>1960</v>
      </c>
      <c r="S169" s="1"/>
      <c r="T169" s="18">
        <v>0</v>
      </c>
      <c r="U169" s="22">
        <f t="shared" si="3"/>
        <v>0</v>
      </c>
      <c r="V169" s="18">
        <v>10.48</v>
      </c>
      <c r="W169" s="22">
        <f t="shared" si="4"/>
        <v>13.479999999999999</v>
      </c>
      <c r="X169" s="1"/>
      <c r="Y169" s="1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</row>
    <row r="170" spans="1:93" ht="13.15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>
        <v>1961</v>
      </c>
      <c r="S170" s="1"/>
      <c r="T170" s="18">
        <v>0</v>
      </c>
      <c r="U170" s="22">
        <f t="shared" si="3"/>
        <v>0</v>
      </c>
      <c r="V170" s="18">
        <v>11.56</v>
      </c>
      <c r="W170" s="22">
        <f t="shared" si="4"/>
        <v>11.063333333333334</v>
      </c>
      <c r="X170" s="1"/>
      <c r="Y170" s="1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</row>
    <row r="171" spans="1:93" ht="13.15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>
        <v>1962</v>
      </c>
      <c r="S171" s="1"/>
      <c r="T171" s="18">
        <v>0</v>
      </c>
      <c r="U171" s="22">
        <f t="shared" si="3"/>
        <v>0</v>
      </c>
      <c r="V171" s="18">
        <v>10.48</v>
      </c>
      <c r="W171" s="22">
        <f t="shared" si="4"/>
        <v>10.839999999999998</v>
      </c>
      <c r="X171" s="1"/>
      <c r="Y171" s="1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</row>
    <row r="172" spans="1:93" ht="13.15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>
        <v>1963</v>
      </c>
      <c r="S172" s="1"/>
      <c r="T172" s="18">
        <v>0.7</v>
      </c>
      <c r="U172" s="22">
        <f t="shared" si="3"/>
        <v>0.23333333333333331</v>
      </c>
      <c r="V172" s="18">
        <v>10.92</v>
      </c>
      <c r="W172" s="22">
        <f t="shared" si="4"/>
        <v>10.986666666666666</v>
      </c>
      <c r="X172" s="1"/>
      <c r="Y172" s="1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</row>
    <row r="173" spans="1:93" ht="13.15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>
        <v>1964</v>
      </c>
      <c r="S173" s="1"/>
      <c r="T173" s="18">
        <v>0</v>
      </c>
      <c r="U173" s="22">
        <f t="shared" si="3"/>
        <v>0.23333333333333331</v>
      </c>
      <c r="V173" s="18">
        <v>11.18</v>
      </c>
      <c r="W173" s="22">
        <f t="shared" si="4"/>
        <v>10.86</v>
      </c>
      <c r="X173" s="1"/>
      <c r="Y173" s="1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</row>
    <row r="174" spans="1:93" ht="13.15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>
        <v>1965</v>
      </c>
      <c r="S174" s="1"/>
      <c r="T174" s="18">
        <v>0</v>
      </c>
      <c r="U174" s="22">
        <f t="shared" si="3"/>
        <v>0.23333333333333331</v>
      </c>
      <c r="V174" s="18">
        <v>11.35</v>
      </c>
      <c r="W174" s="22">
        <f t="shared" si="4"/>
        <v>11.15</v>
      </c>
      <c r="X174" s="1"/>
      <c r="Y174" s="1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</row>
    <row r="175" spans="1:93" ht="13.15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>
        <v>1966</v>
      </c>
      <c r="S175" s="1"/>
      <c r="T175" s="18">
        <v>0</v>
      </c>
      <c r="U175" s="22">
        <f t="shared" si="3"/>
        <v>0</v>
      </c>
      <c r="V175" s="18">
        <v>10.75</v>
      </c>
      <c r="W175" s="22">
        <f t="shared" si="4"/>
        <v>11.093333333333334</v>
      </c>
      <c r="X175" s="1"/>
      <c r="Y175" s="1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</row>
    <row r="176" spans="1:93" ht="13.15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>
        <v>1967</v>
      </c>
      <c r="S176" s="1"/>
      <c r="T176" s="18">
        <v>0</v>
      </c>
      <c r="U176" s="22">
        <f t="shared" si="3"/>
        <v>0</v>
      </c>
      <c r="V176" s="18">
        <v>10.75</v>
      </c>
      <c r="W176" s="22">
        <f t="shared" si="4"/>
        <v>10.950000000000001</v>
      </c>
      <c r="X176" s="1"/>
      <c r="Y176" s="1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</row>
    <row r="177" spans="1:93" ht="13.15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>
        <v>1968</v>
      </c>
      <c r="S177" s="1"/>
      <c r="T177" s="18">
        <v>0</v>
      </c>
      <c r="U177" s="22">
        <f t="shared" si="3"/>
        <v>0</v>
      </c>
      <c r="V177" s="18">
        <v>10.15</v>
      </c>
      <c r="W177" s="22">
        <f t="shared" si="4"/>
        <v>10.549999999999999</v>
      </c>
      <c r="X177" s="1"/>
      <c r="Y177" s="1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</row>
    <row r="178" spans="1:93" ht="13.15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>
        <v>1969</v>
      </c>
      <c r="S178" s="1"/>
      <c r="T178" s="18">
        <v>0</v>
      </c>
      <c r="U178" s="22">
        <f t="shared" si="3"/>
        <v>0</v>
      </c>
      <c r="V178" s="18">
        <v>17.779999999999998</v>
      </c>
      <c r="W178" s="22">
        <f t="shared" si="4"/>
        <v>12.893333333333331</v>
      </c>
      <c r="X178" s="1"/>
      <c r="Y178" s="1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</row>
    <row r="179" spans="1:93" ht="13.15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>
        <v>1970</v>
      </c>
      <c r="S179" s="1"/>
      <c r="T179" s="18">
        <v>0</v>
      </c>
      <c r="U179" s="22">
        <f t="shared" si="3"/>
        <v>0</v>
      </c>
      <c r="V179" s="18">
        <v>17.619999999999997</v>
      </c>
      <c r="W179" s="22">
        <f t="shared" si="4"/>
        <v>15.183333333333332</v>
      </c>
      <c r="X179" s="1"/>
      <c r="Y179" s="1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</row>
    <row r="180" spans="1:93" ht="13.15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>
        <v>1971</v>
      </c>
      <c r="S180" s="1"/>
      <c r="T180" s="18">
        <v>0.14000000000000001</v>
      </c>
      <c r="U180" s="22">
        <f t="shared" si="3"/>
        <v>4.6666666666666669E-2</v>
      </c>
      <c r="V180" s="18">
        <v>15.969999999999999</v>
      </c>
      <c r="W180" s="22">
        <f t="shared" si="4"/>
        <v>17.123333333333331</v>
      </c>
      <c r="X180" s="1"/>
      <c r="Y180" s="1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</row>
    <row r="181" spans="1:93" ht="13.15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>
        <v>1972</v>
      </c>
      <c r="S181" s="1"/>
      <c r="T181" s="18">
        <v>0</v>
      </c>
      <c r="U181" s="22">
        <f t="shared" si="3"/>
        <v>4.6666666666666669E-2</v>
      </c>
      <c r="V181" s="18">
        <v>16.349999999999998</v>
      </c>
      <c r="W181" s="22">
        <f t="shared" si="4"/>
        <v>16.646666666666665</v>
      </c>
      <c r="X181" s="1"/>
      <c r="Y181" s="1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</row>
    <row r="182" spans="1:93" ht="13.15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>
        <v>1973</v>
      </c>
      <c r="S182" s="1"/>
      <c r="T182" s="18">
        <v>0</v>
      </c>
      <c r="U182" s="22">
        <f t="shared" si="3"/>
        <v>4.6666666666666669E-2</v>
      </c>
      <c r="V182" s="18">
        <v>15.969999999999999</v>
      </c>
      <c r="W182" s="22">
        <f t="shared" si="4"/>
        <v>16.096666666666664</v>
      </c>
      <c r="X182" s="1"/>
      <c r="Y182" s="1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</row>
    <row r="183" spans="1:93" ht="13.15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>
        <v>1974</v>
      </c>
      <c r="S183" s="1"/>
      <c r="T183" s="18">
        <v>8.2200000000000006</v>
      </c>
      <c r="U183" s="22">
        <f t="shared" si="3"/>
        <v>2.74</v>
      </c>
      <c r="V183" s="18">
        <v>16.349999999999998</v>
      </c>
      <c r="W183" s="22">
        <f t="shared" si="4"/>
        <v>16.223333333333329</v>
      </c>
      <c r="X183" s="1"/>
      <c r="Y183" s="1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</row>
    <row r="184" spans="1:93" ht="13.15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>
        <v>1975</v>
      </c>
      <c r="S184" s="1"/>
      <c r="T184" s="18">
        <v>8.2200000000000006</v>
      </c>
      <c r="U184" s="22">
        <f t="shared" si="3"/>
        <v>5.48</v>
      </c>
      <c r="V184" s="18">
        <v>16.349999999999998</v>
      </c>
      <c r="W184" s="22">
        <f t="shared" si="4"/>
        <v>16.223333333333329</v>
      </c>
      <c r="X184" s="1"/>
      <c r="Y184" s="1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</row>
    <row r="185" spans="1:93" ht="13.15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>
        <v>1976</v>
      </c>
      <c r="S185" s="1"/>
      <c r="T185" s="18">
        <v>8.6000000000000014</v>
      </c>
      <c r="U185" s="22">
        <f t="shared" si="3"/>
        <v>8.3466666666666676</v>
      </c>
      <c r="V185" s="18">
        <v>16.13</v>
      </c>
      <c r="W185" s="22">
        <f t="shared" si="4"/>
        <v>16.276666666666667</v>
      </c>
      <c r="X185" s="1"/>
      <c r="Y185" s="1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</row>
    <row r="186" spans="1:93" ht="13.15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>
        <v>1977</v>
      </c>
      <c r="S186" s="1"/>
      <c r="T186" s="18">
        <v>10.94</v>
      </c>
      <c r="U186" s="22">
        <f t="shared" si="3"/>
        <v>9.2533333333333321</v>
      </c>
      <c r="V186" s="18">
        <v>8.5</v>
      </c>
      <c r="W186" s="22">
        <f t="shared" si="4"/>
        <v>13.659999999999998</v>
      </c>
      <c r="X186" s="1"/>
      <c r="Y186" s="1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</row>
    <row r="187" spans="1:93" ht="13.15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>
        <v>1978</v>
      </c>
      <c r="S187" s="1"/>
      <c r="T187" s="18">
        <v>10.679999999999998</v>
      </c>
      <c r="U187" s="22">
        <f t="shared" si="3"/>
        <v>10.073333333333332</v>
      </c>
      <c r="V187" s="18">
        <v>9.33</v>
      </c>
      <c r="W187" s="22">
        <f t="shared" si="4"/>
        <v>11.32</v>
      </c>
      <c r="X187" s="1"/>
      <c r="Y187" s="1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</row>
    <row r="188" spans="1:93" ht="13.15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>
        <v>1979</v>
      </c>
      <c r="S188" s="1"/>
      <c r="T188" s="18">
        <v>10.589999999999998</v>
      </c>
      <c r="U188" s="22">
        <f t="shared" si="3"/>
        <v>10.736666666666665</v>
      </c>
      <c r="V188" s="18">
        <v>9.4499999999999993</v>
      </c>
      <c r="W188" s="22">
        <f t="shared" si="4"/>
        <v>9.0933333333333319</v>
      </c>
      <c r="X188" s="1"/>
      <c r="Y188" s="1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</row>
    <row r="189" spans="1:93" ht="13.15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>
        <v>1980</v>
      </c>
      <c r="S189" s="1"/>
      <c r="T189" s="18">
        <v>2.7</v>
      </c>
      <c r="U189" s="22">
        <f t="shared" si="3"/>
        <v>7.9899999999999984</v>
      </c>
      <c r="V189" s="18">
        <v>8.7200000000000006</v>
      </c>
      <c r="W189" s="22">
        <f t="shared" si="4"/>
        <v>9.1666666666666661</v>
      </c>
      <c r="X189" s="1"/>
      <c r="Y189" s="1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</row>
    <row r="190" spans="1:93" ht="13.15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>
        <v>1981</v>
      </c>
      <c r="S190" s="1"/>
      <c r="T190" s="18">
        <v>4.5299999999999994</v>
      </c>
      <c r="U190" s="22">
        <f t="shared" si="3"/>
        <v>5.94</v>
      </c>
      <c r="V190" s="18">
        <v>11.620000000000001</v>
      </c>
      <c r="W190" s="22">
        <f t="shared" si="4"/>
        <v>9.9300000000000015</v>
      </c>
      <c r="X190" s="1"/>
      <c r="Y190" s="1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</row>
    <row r="191" spans="1:93" ht="13.15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>
        <v>1982</v>
      </c>
      <c r="S191" s="1"/>
      <c r="T191" s="18">
        <v>5.83</v>
      </c>
      <c r="U191" s="22">
        <f t="shared" si="3"/>
        <v>4.3533333333333326</v>
      </c>
      <c r="V191" s="18">
        <v>14.299999999999999</v>
      </c>
      <c r="W191" s="22">
        <f t="shared" si="4"/>
        <v>11.546666666666667</v>
      </c>
      <c r="X191" s="1"/>
      <c r="Y191" s="1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</row>
    <row r="192" spans="1:93" ht="13.15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>
        <v>1983</v>
      </c>
      <c r="S192" s="1"/>
      <c r="T192" s="18">
        <v>5.73</v>
      </c>
      <c r="U192" s="22">
        <f t="shared" si="3"/>
        <v>5.3633333333333333</v>
      </c>
      <c r="V192" s="18">
        <v>15.04</v>
      </c>
      <c r="W192" s="22">
        <f t="shared" si="4"/>
        <v>13.653333333333334</v>
      </c>
      <c r="X192" s="1"/>
      <c r="Y192" s="1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</row>
    <row r="193" spans="1:93" ht="13.15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>
        <v>1984</v>
      </c>
      <c r="S193" s="1"/>
      <c r="T193" s="18">
        <v>32.480000000000004</v>
      </c>
      <c r="U193" s="22">
        <f t="shared" si="3"/>
        <v>14.680000000000001</v>
      </c>
      <c r="V193" s="18">
        <v>14.45</v>
      </c>
      <c r="W193" s="22">
        <f t="shared" si="4"/>
        <v>14.596666666666664</v>
      </c>
      <c r="X193" s="1"/>
      <c r="Y193" s="1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</row>
    <row r="194" spans="1:93" ht="13.15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>
        <v>1985</v>
      </c>
      <c r="S194" s="1"/>
      <c r="T194" s="18">
        <v>24.8</v>
      </c>
      <c r="U194" s="22">
        <f t="shared" si="3"/>
        <v>21.003333333333334</v>
      </c>
      <c r="V194" s="18">
        <v>14.409999999999998</v>
      </c>
      <c r="W194" s="22">
        <f t="shared" si="4"/>
        <v>14.633333333333333</v>
      </c>
      <c r="X194" s="1"/>
      <c r="Y194" s="1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</row>
    <row r="195" spans="1:93" ht="13.15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>
        <v>1986</v>
      </c>
      <c r="S195" s="1"/>
      <c r="T195" s="18">
        <v>21.189999999999998</v>
      </c>
      <c r="U195" s="22">
        <f t="shared" si="3"/>
        <v>26.156666666666666</v>
      </c>
      <c r="V195" s="18">
        <v>15.2</v>
      </c>
      <c r="W195" s="22">
        <f t="shared" si="4"/>
        <v>14.686666666666667</v>
      </c>
      <c r="X195" s="1"/>
      <c r="Y195" s="1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</row>
    <row r="196" spans="1:93" ht="13.15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>
        <v>1987</v>
      </c>
      <c r="S196" s="1"/>
      <c r="T196" s="18">
        <v>21.23</v>
      </c>
      <c r="U196" s="22">
        <f t="shared" si="3"/>
        <v>22.406666666666666</v>
      </c>
      <c r="V196" s="18">
        <v>6.0400000000000009</v>
      </c>
      <c r="W196" s="22">
        <f t="shared" si="4"/>
        <v>11.883333333333333</v>
      </c>
      <c r="X196" s="1"/>
      <c r="Y196" s="1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</row>
    <row r="197" spans="1:93" ht="13.15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>
        <v>1988</v>
      </c>
      <c r="S197" s="1"/>
      <c r="T197" s="18">
        <v>20.39</v>
      </c>
      <c r="U197" s="22">
        <f t="shared" si="3"/>
        <v>20.936666666666667</v>
      </c>
      <c r="V197" s="18">
        <v>5.54</v>
      </c>
      <c r="W197" s="22">
        <f t="shared" si="4"/>
        <v>8.9266666666666676</v>
      </c>
      <c r="X197" s="1"/>
      <c r="Y197" s="1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</row>
    <row r="198" spans="1:93" ht="13.15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>
        <v>1989</v>
      </c>
      <c r="S198" s="1"/>
      <c r="T198" s="18">
        <v>25.369999999999997</v>
      </c>
      <c r="U198" s="22">
        <f t="shared" si="3"/>
        <v>22.330000000000002</v>
      </c>
      <c r="V198" s="18">
        <v>9.07</v>
      </c>
      <c r="W198" s="22">
        <f t="shared" si="4"/>
        <v>6.8833333333333337</v>
      </c>
      <c r="X198" s="1"/>
      <c r="Y198" s="1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</row>
    <row r="199" spans="1:93" ht="13.15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>
        <v>1990</v>
      </c>
      <c r="S199" s="1"/>
      <c r="T199" s="18">
        <v>32.08</v>
      </c>
      <c r="U199" s="22">
        <f t="shared" si="3"/>
        <v>25.946666666666669</v>
      </c>
      <c r="V199" s="18">
        <v>9.08</v>
      </c>
      <c r="W199" s="22">
        <f t="shared" si="4"/>
        <v>7.8966666666666656</v>
      </c>
      <c r="X199" s="1"/>
      <c r="Y199" s="1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</row>
    <row r="200" spans="1:93" ht="13.15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>
        <v>1991</v>
      </c>
      <c r="S200" s="1"/>
      <c r="T200" s="18">
        <v>37.67</v>
      </c>
      <c r="U200" s="22">
        <f t="shared" si="3"/>
        <v>31.706666666666667</v>
      </c>
      <c r="V200" s="18">
        <v>10.5</v>
      </c>
      <c r="W200" s="22">
        <f t="shared" si="4"/>
        <v>9.5499999999999989</v>
      </c>
      <c r="X200" s="1"/>
      <c r="Y200" s="1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</row>
    <row r="201" spans="1:93" ht="13.15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>
        <v>1992</v>
      </c>
      <c r="S201" s="1"/>
      <c r="T201" s="18">
        <v>19.55</v>
      </c>
      <c r="U201" s="22">
        <f t="shared" si="3"/>
        <v>29.766666666666666</v>
      </c>
      <c r="V201" s="18">
        <v>10.43</v>
      </c>
      <c r="W201" s="22">
        <f t="shared" si="4"/>
        <v>10.003333333333332</v>
      </c>
      <c r="X201" s="1"/>
      <c r="Y201" s="1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</row>
    <row r="202" spans="1:93" ht="13.15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>
        <v>1993</v>
      </c>
      <c r="S202" s="1"/>
      <c r="T202" s="18">
        <v>20.84</v>
      </c>
      <c r="U202" s="22">
        <f t="shared" si="3"/>
        <v>26.02</v>
      </c>
      <c r="V202" s="18">
        <v>9.99</v>
      </c>
      <c r="W202" s="22">
        <f t="shared" si="4"/>
        <v>10.306666666666667</v>
      </c>
      <c r="X202" s="1"/>
      <c r="Y202" s="1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</row>
    <row r="203" spans="1:93" ht="13.15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>
        <v>1994</v>
      </c>
      <c r="S203" s="1"/>
      <c r="T203" s="18">
        <v>31.660000000000004</v>
      </c>
      <c r="U203" s="22">
        <f t="shared" ref="U203:U217" si="5">AVERAGE(T201:T203)</f>
        <v>24.016666666666669</v>
      </c>
      <c r="V203" s="18">
        <v>8.77</v>
      </c>
      <c r="W203" s="22">
        <f t="shared" ref="W203:W217" si="6">AVERAGE(V201:V203)</f>
        <v>9.73</v>
      </c>
      <c r="X203" s="1"/>
      <c r="Y203" s="1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</row>
    <row r="204" spans="1:93" ht="13.15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>
        <v>1995</v>
      </c>
      <c r="S204" s="1"/>
      <c r="T204" s="18">
        <v>37.380000000000003</v>
      </c>
      <c r="U204" s="22">
        <f t="shared" si="5"/>
        <v>29.959999999999997</v>
      </c>
      <c r="V204" s="18">
        <v>5.82</v>
      </c>
      <c r="W204" s="22">
        <f t="shared" si="6"/>
        <v>8.1933333333333334</v>
      </c>
      <c r="X204" s="1"/>
      <c r="Y204" s="1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</row>
    <row r="205" spans="1:93" ht="13.15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>
        <v>1996</v>
      </c>
      <c r="S205" s="1"/>
      <c r="T205" s="18">
        <v>20.51</v>
      </c>
      <c r="U205" s="22">
        <f t="shared" si="5"/>
        <v>29.850000000000005</v>
      </c>
      <c r="V205" s="18">
        <v>5.67</v>
      </c>
      <c r="W205" s="22">
        <f t="shared" si="6"/>
        <v>6.753333333333333</v>
      </c>
      <c r="X205" s="1"/>
      <c r="Y205" s="1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</row>
    <row r="206" spans="1:93" ht="13.15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>
        <v>1997</v>
      </c>
      <c r="S206" s="1"/>
      <c r="T206" s="18">
        <v>32.26</v>
      </c>
      <c r="U206" s="22">
        <f t="shared" si="5"/>
        <v>30.05</v>
      </c>
      <c r="V206" s="18">
        <v>5.38</v>
      </c>
      <c r="W206" s="22">
        <f t="shared" si="6"/>
        <v>5.623333333333334</v>
      </c>
      <c r="X206" s="1"/>
      <c r="Y206" s="1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</row>
    <row r="207" spans="1:93" ht="13.15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>
        <v>1998</v>
      </c>
      <c r="S207" s="1"/>
      <c r="T207" s="18">
        <v>32.089999999999996</v>
      </c>
      <c r="U207" s="22">
        <f t="shared" si="5"/>
        <v>28.286666666666662</v>
      </c>
      <c r="V207" s="18">
        <v>4.5</v>
      </c>
      <c r="W207" s="22">
        <f t="shared" si="6"/>
        <v>5.1833333333333336</v>
      </c>
      <c r="X207" s="1"/>
      <c r="Y207" s="1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</row>
    <row r="208" spans="1:93" ht="13.15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>
        <v>1999</v>
      </c>
      <c r="S208" s="1"/>
      <c r="T208" s="18">
        <v>22.709999999999997</v>
      </c>
      <c r="U208" s="22">
        <f t="shared" si="5"/>
        <v>29.019999999999996</v>
      </c>
      <c r="V208" s="18">
        <v>6.25</v>
      </c>
      <c r="W208" s="22">
        <f t="shared" si="6"/>
        <v>5.376666666666666</v>
      </c>
      <c r="X208" s="1"/>
      <c r="Y208" s="1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</row>
    <row r="209" spans="1:93" ht="13.15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>
        <v>2000</v>
      </c>
      <c r="S209" s="1"/>
      <c r="T209" s="18">
        <v>15.459999999999999</v>
      </c>
      <c r="U209" s="22">
        <f t="shared" si="5"/>
        <v>23.419999999999998</v>
      </c>
      <c r="V209" s="18">
        <v>6.36</v>
      </c>
      <c r="W209" s="22">
        <f t="shared" si="6"/>
        <v>5.7033333333333331</v>
      </c>
      <c r="X209" s="1"/>
      <c r="Y209" s="1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</row>
    <row r="210" spans="1:93" ht="13.15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>
        <v>2001</v>
      </c>
      <c r="S210" s="1"/>
      <c r="T210" s="18">
        <v>13.469999999999999</v>
      </c>
      <c r="U210" s="22">
        <f t="shared" si="5"/>
        <v>17.213333333333331</v>
      </c>
      <c r="V210" s="18">
        <v>2.6100000000000003</v>
      </c>
      <c r="W210" s="22">
        <f t="shared" si="6"/>
        <v>5.0733333333333333</v>
      </c>
      <c r="X210" s="1"/>
      <c r="Y210" s="1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</row>
    <row r="211" spans="1:93" ht="13.15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>
        <v>2002</v>
      </c>
      <c r="S211" s="1"/>
      <c r="T211" s="18">
        <v>2.92</v>
      </c>
      <c r="U211" s="22">
        <f t="shared" si="5"/>
        <v>10.616666666666667</v>
      </c>
      <c r="V211" s="18">
        <v>2.85</v>
      </c>
      <c r="W211" s="22">
        <f t="shared" si="6"/>
        <v>3.94</v>
      </c>
      <c r="X211" s="1"/>
      <c r="Y211" s="1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</row>
    <row r="212" spans="1:93" ht="13.15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>
        <v>2003</v>
      </c>
      <c r="S212" s="1"/>
      <c r="T212" s="18">
        <v>1.1199999999999999</v>
      </c>
      <c r="U212" s="22">
        <f t="shared" si="5"/>
        <v>5.8366666666666669</v>
      </c>
      <c r="V212" s="18">
        <v>1.2939645239376247</v>
      </c>
      <c r="W212" s="22">
        <f t="shared" si="6"/>
        <v>2.2513215079792084</v>
      </c>
      <c r="X212" s="1"/>
      <c r="Y212" s="1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</row>
    <row r="213" spans="1:93" ht="13.15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>
        <v>2004</v>
      </c>
      <c r="S213" s="1"/>
      <c r="T213" s="18">
        <v>0.18000000000000002</v>
      </c>
      <c r="U213" s="22">
        <f t="shared" si="5"/>
        <v>1.4066666666666665</v>
      </c>
      <c r="V213" s="18">
        <v>1.95</v>
      </c>
      <c r="W213" s="22">
        <f t="shared" si="6"/>
        <v>2.0313215079792082</v>
      </c>
      <c r="X213" s="1"/>
      <c r="Y213" s="1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</row>
    <row r="214" spans="1:93" ht="13.15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>
        <v>2005</v>
      </c>
      <c r="S214" s="1"/>
      <c r="T214" s="18">
        <v>0.1</v>
      </c>
      <c r="U214" s="22">
        <f t="shared" si="5"/>
        <v>0.46666666666666662</v>
      </c>
      <c r="V214" s="18">
        <v>1.99</v>
      </c>
      <c r="W214" s="22">
        <f t="shared" si="6"/>
        <v>1.7446548413125418</v>
      </c>
      <c r="X214" s="1"/>
      <c r="Y214" s="1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</row>
    <row r="215" spans="1:93" ht="13.15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>
        <v>2006</v>
      </c>
      <c r="S215" s="1"/>
      <c r="T215" s="18">
        <v>0.14000000000000001</v>
      </c>
      <c r="U215" s="22">
        <f t="shared" si="5"/>
        <v>0.14000000000000001</v>
      </c>
      <c r="V215" s="18">
        <v>0.32</v>
      </c>
      <c r="W215" s="22">
        <f t="shared" si="6"/>
        <v>1.42</v>
      </c>
      <c r="X215" s="1"/>
      <c r="Y215" s="1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</row>
    <row r="216" spans="1:93" ht="13.15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>
        <v>2007</v>
      </c>
      <c r="S216" s="1"/>
      <c r="T216" s="18">
        <v>23.91</v>
      </c>
      <c r="U216" s="22">
        <f t="shared" si="5"/>
        <v>8.0499999999999989</v>
      </c>
      <c r="V216" s="18">
        <v>0.32</v>
      </c>
      <c r="W216" s="22">
        <f t="shared" si="6"/>
        <v>0.87666666666666659</v>
      </c>
      <c r="X216" s="1"/>
      <c r="Y216" s="1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</row>
    <row r="217" spans="1:93" ht="13.15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>
        <v>2008</v>
      </c>
      <c r="S217" s="1"/>
      <c r="T217" s="18">
        <v>41.230000000000004</v>
      </c>
      <c r="U217" s="22">
        <f t="shared" si="5"/>
        <v>21.76</v>
      </c>
      <c r="V217" s="18">
        <v>0.43</v>
      </c>
      <c r="W217" s="22">
        <f t="shared" si="6"/>
        <v>0.35666666666666669</v>
      </c>
      <c r="X217" s="1"/>
      <c r="Y217" s="1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</row>
    <row r="218" spans="1:93" ht="13.5" thickBo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26"/>
      <c r="S218" s="26"/>
      <c r="T218" s="26"/>
      <c r="U218" s="26"/>
      <c r="V218" s="27"/>
      <c r="W218" s="26"/>
      <c r="X218" s="26"/>
      <c r="Y218" s="1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</row>
    <row r="219" spans="1:93" ht="13.5" thickTop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6"/>
      <c r="W219" s="1"/>
      <c r="X219" s="1"/>
      <c r="Y219" s="1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</row>
    <row r="220" spans="1:93" ht="13.15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6"/>
      <c r="W220" s="1"/>
      <c r="X220" s="1"/>
      <c r="Y220" s="1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</row>
    <row r="221" spans="1:93" ht="13.15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6"/>
      <c r="W221" s="1"/>
      <c r="X221" s="1"/>
      <c r="Y221" s="1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</row>
    <row r="222" spans="1:93" ht="13.15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6"/>
      <c r="W222" s="1"/>
      <c r="X222" s="1"/>
      <c r="Y222" s="1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</row>
    <row r="223" spans="1:93" ht="13.15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6"/>
      <c r="W223" s="1"/>
      <c r="X223" s="1"/>
      <c r="Y223" s="1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</row>
    <row r="224" spans="1:93" ht="13.15" x14ac:dyDescent="0.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6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</row>
    <row r="225" spans="1:93" ht="13.15" x14ac:dyDescent="0.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</row>
    <row r="226" spans="1:93" ht="13.15" x14ac:dyDescent="0.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</row>
    <row r="227" spans="1:93" ht="13.15" x14ac:dyDescent="0.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</row>
    <row r="228" spans="1:93" ht="13.15" x14ac:dyDescent="0.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</row>
    <row r="229" spans="1:93" ht="13.15" x14ac:dyDescent="0.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</row>
    <row r="230" spans="1:93" ht="13.15" x14ac:dyDescent="0.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</row>
    <row r="231" spans="1:93" ht="13.15" x14ac:dyDescent="0.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</row>
    <row r="232" spans="1:93" ht="13.15" x14ac:dyDescent="0.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</row>
    <row r="233" spans="1:93" ht="13.15" x14ac:dyDescent="0.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</row>
    <row r="234" spans="1:93" ht="13.15" x14ac:dyDescent="0.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</row>
    <row r="235" spans="1:93" ht="13.15" x14ac:dyDescent="0.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</row>
    <row r="236" spans="1:93" ht="13.15" x14ac:dyDescent="0.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</row>
    <row r="237" spans="1:93" ht="13.15" x14ac:dyDescent="0.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</row>
    <row r="238" spans="1:93" ht="13.15" x14ac:dyDescent="0.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</row>
    <row r="239" spans="1:93" ht="13.15" x14ac:dyDescent="0.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</row>
    <row r="240" spans="1:93" ht="13.15" x14ac:dyDescent="0.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</row>
    <row r="241" spans="1:93" ht="13.15" x14ac:dyDescent="0.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</row>
    <row r="242" spans="1:93" ht="13.15" x14ac:dyDescent="0.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</row>
    <row r="243" spans="1:93" ht="13.15" x14ac:dyDescent="0.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</row>
    <row r="244" spans="1:93" ht="13.15" x14ac:dyDescent="0.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</row>
    <row r="245" spans="1:93" ht="13.15" x14ac:dyDescent="0.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</row>
    <row r="246" spans="1:93" ht="13.15" x14ac:dyDescent="0.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</row>
    <row r="247" spans="1:93" ht="13.15" x14ac:dyDescent="0.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</row>
    <row r="248" spans="1:93" ht="13.15" x14ac:dyDescent="0.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</row>
    <row r="249" spans="1:93" ht="13.15" x14ac:dyDescent="0.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</row>
    <row r="250" spans="1:93" ht="13.15" x14ac:dyDescent="0.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</row>
    <row r="251" spans="1:93" ht="13.15" x14ac:dyDescent="0.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</row>
    <row r="252" spans="1:93" ht="13.15" x14ac:dyDescent="0.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</row>
    <row r="253" spans="1:93" ht="13.15" x14ac:dyDescent="0.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</row>
    <row r="254" spans="1:93" ht="13.15" x14ac:dyDescent="0.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</row>
    <row r="255" spans="1:93" ht="13.15" x14ac:dyDescent="0.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</row>
    <row r="256" spans="1:93" ht="13.15" x14ac:dyDescent="0.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</row>
    <row r="257" spans="1:93" ht="13.15" x14ac:dyDescent="0.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</row>
    <row r="258" spans="1:93" ht="13.15" x14ac:dyDescent="0.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</row>
    <row r="259" spans="1:93" ht="13.15" x14ac:dyDescent="0.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</row>
    <row r="260" spans="1:93" ht="13.15" x14ac:dyDescent="0.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</row>
    <row r="261" spans="1:93" ht="13.15" x14ac:dyDescent="0.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</row>
    <row r="262" spans="1:93" ht="13.15" x14ac:dyDescent="0.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</row>
    <row r="263" spans="1:93" ht="13.15" x14ac:dyDescent="0.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</row>
    <row r="264" spans="1:93" ht="13.15" x14ac:dyDescent="0.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</row>
    <row r="265" spans="1:93" ht="13.15" x14ac:dyDescent="0.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</row>
    <row r="266" spans="1:93" ht="13.15" x14ac:dyDescent="0.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</row>
    <row r="267" spans="1:93" ht="13.15" x14ac:dyDescent="0.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</row>
    <row r="268" spans="1:93" ht="13.15" x14ac:dyDescent="0.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</row>
    <row r="269" spans="1:93" ht="13.15" x14ac:dyDescent="0.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</row>
    <row r="270" spans="1:93" ht="13.15" x14ac:dyDescent="0.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</row>
    <row r="271" spans="1:93" ht="13.15" x14ac:dyDescent="0.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</row>
    <row r="272" spans="1:93" ht="13.15" x14ac:dyDescent="0.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</row>
    <row r="273" spans="1:93" ht="13.15" x14ac:dyDescent="0.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</row>
    <row r="274" spans="1:93" ht="13.15" x14ac:dyDescent="0.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</row>
    <row r="275" spans="1:93" ht="13.15" x14ac:dyDescent="0.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</row>
    <row r="276" spans="1:93" ht="13.15" x14ac:dyDescent="0.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</row>
    <row r="277" spans="1:93" ht="13.15" x14ac:dyDescent="0.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</row>
    <row r="278" spans="1:93" ht="13.15" x14ac:dyDescent="0.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</row>
    <row r="279" spans="1:93" ht="13.15" x14ac:dyDescent="0.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</row>
    <row r="280" spans="1:93" ht="13.15" x14ac:dyDescent="0.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</row>
    <row r="281" spans="1:93" ht="13.15" x14ac:dyDescent="0.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</row>
    <row r="282" spans="1:93" ht="13.15" x14ac:dyDescent="0.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</row>
    <row r="283" spans="1:93" ht="13.15" x14ac:dyDescent="0.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</row>
    <row r="284" spans="1:93" ht="13.15" x14ac:dyDescent="0.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</row>
    <row r="285" spans="1:93" ht="13.15" x14ac:dyDescent="0.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</row>
    <row r="286" spans="1:93" ht="13.15" x14ac:dyDescent="0.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</row>
    <row r="287" spans="1:93" ht="13.15" x14ac:dyDescent="0.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</row>
    <row r="288" spans="1:93" ht="13.15" x14ac:dyDescent="0.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</row>
    <row r="289" spans="1:93" ht="13.15" x14ac:dyDescent="0.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</row>
    <row r="290" spans="1:93" ht="13.15" x14ac:dyDescent="0.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</row>
    <row r="291" spans="1:93" ht="13.15" x14ac:dyDescent="0.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</row>
    <row r="292" spans="1:93" ht="13.15" x14ac:dyDescent="0.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</row>
    <row r="293" spans="1:93" ht="13.15" x14ac:dyDescent="0.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</row>
    <row r="294" spans="1:93" ht="13.15" x14ac:dyDescent="0.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</row>
    <row r="295" spans="1:93" ht="13.15" x14ac:dyDescent="0.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</row>
    <row r="296" spans="1:93" ht="13.15" x14ac:dyDescent="0.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</row>
    <row r="297" spans="1:93" ht="13.15" x14ac:dyDescent="0.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</row>
    <row r="298" spans="1:93" ht="13.15" x14ac:dyDescent="0.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</row>
    <row r="299" spans="1:93" ht="13.15" x14ac:dyDescent="0.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</row>
    <row r="300" spans="1:93" ht="13.15" x14ac:dyDescent="0.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</row>
    <row r="301" spans="1:93" ht="13.15" x14ac:dyDescent="0.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</row>
    <row r="302" spans="1:93" ht="13.15" x14ac:dyDescent="0.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</row>
    <row r="303" spans="1:93" ht="13.15" x14ac:dyDescent="0.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</row>
    <row r="304" spans="1:93" ht="13.15" x14ac:dyDescent="0.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</row>
    <row r="305" spans="1:93" ht="13.15" x14ac:dyDescent="0.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</row>
    <row r="306" spans="1:93" ht="13.15" x14ac:dyDescent="0.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</row>
    <row r="307" spans="1:93" ht="13.15" x14ac:dyDescent="0.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</row>
    <row r="308" spans="1:93" ht="13.15" x14ac:dyDescent="0.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</row>
    <row r="309" spans="1:93" ht="13.15" x14ac:dyDescent="0.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</row>
    <row r="310" spans="1:93" ht="13.15" x14ac:dyDescent="0.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</row>
    <row r="311" spans="1:93" ht="13.15" x14ac:dyDescent="0.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</row>
    <row r="312" spans="1:93" ht="13.15" x14ac:dyDescent="0.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</row>
    <row r="313" spans="1:93" ht="13.15" x14ac:dyDescent="0.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</row>
    <row r="314" spans="1:93" ht="13.15" x14ac:dyDescent="0.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</row>
    <row r="315" spans="1:93" ht="13.15" x14ac:dyDescent="0.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</row>
    <row r="316" spans="1:93" ht="13.15" x14ac:dyDescent="0.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</row>
    <row r="317" spans="1:93" ht="13.15" x14ac:dyDescent="0.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</row>
    <row r="318" spans="1:93" ht="13.15" x14ac:dyDescent="0.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</row>
    <row r="319" spans="1:93" ht="13.15" x14ac:dyDescent="0.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</row>
    <row r="320" spans="1:93" ht="13.15" x14ac:dyDescent="0.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</row>
    <row r="321" spans="1:93" ht="13.15" x14ac:dyDescent="0.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</row>
    <row r="322" spans="1:93" ht="13.15" x14ac:dyDescent="0.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</row>
    <row r="323" spans="1:93" ht="13.15" x14ac:dyDescent="0.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</row>
    <row r="324" spans="1:93" ht="13.15" x14ac:dyDescent="0.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</row>
    <row r="325" spans="1:93" ht="13.15" x14ac:dyDescent="0.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</row>
    <row r="326" spans="1:93" ht="13.15" x14ac:dyDescent="0.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</row>
    <row r="327" spans="1:93" ht="13.15" x14ac:dyDescent="0.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</row>
    <row r="328" spans="1:93" ht="13.15" x14ac:dyDescent="0.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</row>
    <row r="329" spans="1:93" ht="13.15" x14ac:dyDescent="0.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</row>
    <row r="330" spans="1:93" ht="13.15" x14ac:dyDescent="0.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</row>
    <row r="331" spans="1:93" ht="13.15" x14ac:dyDescent="0.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</row>
    <row r="332" spans="1:93" ht="13.15" x14ac:dyDescent="0.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</row>
    <row r="333" spans="1:93" ht="13.15" x14ac:dyDescent="0.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</row>
    <row r="334" spans="1:93" ht="13.15" x14ac:dyDescent="0.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</row>
    <row r="335" spans="1:93" ht="13.15" x14ac:dyDescent="0.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</row>
    <row r="336" spans="1:93" ht="13.15" x14ac:dyDescent="0.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</row>
    <row r="337" spans="1:93" ht="13.15" x14ac:dyDescent="0.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</row>
    <row r="338" spans="1:93" ht="13.15" x14ac:dyDescent="0.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</row>
    <row r="339" spans="1:93" ht="13.15" x14ac:dyDescent="0.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</row>
    <row r="340" spans="1:93" ht="13.15" x14ac:dyDescent="0.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</row>
    <row r="341" spans="1:93" ht="13.15" x14ac:dyDescent="0.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</row>
    <row r="342" spans="1:93" ht="13.15" x14ac:dyDescent="0.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</row>
    <row r="343" spans="1:93" ht="13.15" x14ac:dyDescent="0.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</row>
    <row r="344" spans="1:93" ht="13.15" x14ac:dyDescent="0.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</row>
    <row r="345" spans="1:93" ht="13.15" x14ac:dyDescent="0.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</row>
    <row r="346" spans="1:93" ht="13.15" x14ac:dyDescent="0.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</row>
    <row r="347" spans="1:93" ht="13.15" x14ac:dyDescent="0.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</row>
    <row r="348" spans="1:93" ht="13.15" x14ac:dyDescent="0.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</row>
    <row r="349" spans="1:93" ht="13.15" x14ac:dyDescent="0.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</row>
    <row r="350" spans="1:93" ht="13.15" x14ac:dyDescent="0.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</row>
    <row r="351" spans="1:93" ht="13.15" x14ac:dyDescent="0.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</row>
    <row r="352" spans="1:93" ht="13.15" x14ac:dyDescent="0.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</row>
    <row r="353" spans="1:93" ht="13.15" x14ac:dyDescent="0.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</row>
    <row r="354" spans="1:93" ht="13.15" x14ac:dyDescent="0.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</row>
    <row r="355" spans="1:93" ht="13.15" x14ac:dyDescent="0.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</row>
    <row r="356" spans="1:93" ht="13.15" x14ac:dyDescent="0.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</row>
    <row r="357" spans="1:93" ht="13.15" x14ac:dyDescent="0.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</row>
    <row r="358" spans="1:93" ht="13.15" x14ac:dyDescent="0.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</row>
    <row r="359" spans="1:93" ht="13.15" x14ac:dyDescent="0.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</row>
    <row r="360" spans="1:93" ht="13.15" x14ac:dyDescent="0.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</row>
    <row r="361" spans="1:93" ht="13.15" x14ac:dyDescent="0.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</row>
    <row r="362" spans="1:93" ht="13.15" x14ac:dyDescent="0.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</row>
    <row r="363" spans="1:93" ht="13.15" x14ac:dyDescent="0.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</row>
    <row r="364" spans="1:93" ht="13.15" x14ac:dyDescent="0.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</row>
    <row r="365" spans="1:93" ht="13.15" x14ac:dyDescent="0.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</row>
    <row r="366" spans="1:93" ht="13.15" x14ac:dyDescent="0.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</row>
    <row r="367" spans="1:93" ht="13.15" x14ac:dyDescent="0.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</row>
    <row r="368" spans="1:93" ht="13.15" x14ac:dyDescent="0.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</row>
    <row r="369" spans="1:93" ht="13.15" x14ac:dyDescent="0.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</row>
    <row r="370" spans="1:93" ht="13.15" x14ac:dyDescent="0.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</row>
    <row r="371" spans="1:93" ht="13.15" x14ac:dyDescent="0.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</row>
    <row r="372" spans="1:93" ht="13.15" x14ac:dyDescent="0.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</row>
    <row r="373" spans="1:93" ht="13.15" x14ac:dyDescent="0.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</row>
    <row r="374" spans="1:93" ht="13.15" x14ac:dyDescent="0.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</row>
    <row r="375" spans="1:93" ht="13.15" x14ac:dyDescent="0.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</row>
    <row r="376" spans="1:93" ht="13.15" x14ac:dyDescent="0.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</row>
    <row r="377" spans="1:93" ht="13.15" x14ac:dyDescent="0.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</row>
    <row r="378" spans="1:93" ht="13.15" x14ac:dyDescent="0.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</row>
    <row r="379" spans="1:93" ht="13.15" x14ac:dyDescent="0.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</row>
    <row r="380" spans="1:93" ht="13.15" x14ac:dyDescent="0.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</row>
    <row r="381" spans="1:93" ht="13.15" x14ac:dyDescent="0.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</row>
    <row r="382" spans="1:93" ht="13.15" x14ac:dyDescent="0.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</row>
    <row r="383" spans="1:93" ht="13.15" x14ac:dyDescent="0.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</row>
    <row r="384" spans="1:93" ht="13.15" x14ac:dyDescent="0.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</row>
    <row r="385" spans="1:93" ht="13.15" x14ac:dyDescent="0.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</row>
    <row r="386" spans="1:93" ht="13.15" x14ac:dyDescent="0.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</row>
    <row r="387" spans="1:93" ht="13.15" x14ac:dyDescent="0.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</row>
    <row r="388" spans="1:93" ht="13.15" x14ac:dyDescent="0.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</row>
    <row r="389" spans="1:93" ht="13.15" x14ac:dyDescent="0.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</row>
    <row r="390" spans="1:93" ht="13.15" x14ac:dyDescent="0.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</row>
    <row r="391" spans="1:93" ht="13.15" x14ac:dyDescent="0.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</row>
    <row r="392" spans="1:93" ht="13.15" x14ac:dyDescent="0.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</row>
    <row r="393" spans="1:93" ht="13.15" x14ac:dyDescent="0.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</row>
    <row r="394" spans="1:93" ht="13.15" x14ac:dyDescent="0.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</row>
    <row r="395" spans="1:93" ht="13.15" x14ac:dyDescent="0.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</row>
    <row r="396" spans="1:93" ht="13.15" x14ac:dyDescent="0.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</row>
    <row r="397" spans="1:93" ht="13.15" x14ac:dyDescent="0.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</row>
    <row r="398" spans="1:93" ht="13.15" x14ac:dyDescent="0.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</row>
    <row r="399" spans="1:93" ht="13.15" x14ac:dyDescent="0.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</row>
    <row r="400" spans="1:93" ht="13.15" x14ac:dyDescent="0.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</row>
    <row r="401" spans="1:93" ht="13.15" x14ac:dyDescent="0.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</row>
    <row r="402" spans="1:93" ht="13.15" x14ac:dyDescent="0.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</row>
    <row r="403" spans="1:93" ht="13.15" x14ac:dyDescent="0.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</row>
    <row r="404" spans="1:93" ht="13.15" x14ac:dyDescent="0.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</row>
    <row r="405" spans="1:93" ht="13.15" x14ac:dyDescent="0.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</row>
    <row r="406" spans="1:93" ht="13.15" x14ac:dyDescent="0.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</row>
    <row r="407" spans="1:93" ht="13.15" x14ac:dyDescent="0.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</row>
    <row r="408" spans="1:93" ht="13.15" x14ac:dyDescent="0.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</row>
    <row r="409" spans="1:93" ht="13.15" x14ac:dyDescent="0.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</row>
    <row r="410" spans="1:93" ht="13.15" x14ac:dyDescent="0.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</row>
    <row r="411" spans="1:93" ht="13.15" x14ac:dyDescent="0.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</row>
    <row r="412" spans="1:93" ht="13.15" x14ac:dyDescent="0.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</row>
    <row r="413" spans="1:93" ht="13.15" x14ac:dyDescent="0.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</row>
    <row r="414" spans="1:93" ht="13.15" x14ac:dyDescent="0.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</row>
    <row r="415" spans="1:93" ht="13.15" x14ac:dyDescent="0.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</row>
    <row r="416" spans="1:93" ht="13.15" x14ac:dyDescent="0.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</row>
    <row r="417" spans="1:93" ht="13.15" x14ac:dyDescent="0.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</row>
    <row r="418" spans="1:93" ht="13.15" x14ac:dyDescent="0.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</row>
    <row r="419" spans="1:93" ht="13.15" x14ac:dyDescent="0.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</row>
    <row r="420" spans="1:93" ht="13.15" x14ac:dyDescent="0.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</row>
    <row r="421" spans="1:93" ht="13.15" x14ac:dyDescent="0.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</row>
    <row r="422" spans="1:93" ht="13.15" x14ac:dyDescent="0.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</row>
    <row r="423" spans="1:93" ht="13.15" x14ac:dyDescent="0.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</row>
    <row r="424" spans="1:93" ht="13.15" x14ac:dyDescent="0.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</row>
    <row r="425" spans="1:93" ht="13.15" x14ac:dyDescent="0.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</row>
    <row r="426" spans="1:93" ht="13.15" x14ac:dyDescent="0.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</row>
    <row r="427" spans="1:93" ht="13.15" x14ac:dyDescent="0.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</row>
    <row r="428" spans="1:93" ht="13.15" x14ac:dyDescent="0.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</row>
    <row r="429" spans="1:93" ht="13.15" x14ac:dyDescent="0.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</row>
    <row r="430" spans="1:93" ht="13.15" x14ac:dyDescent="0.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</row>
    <row r="431" spans="1:93" ht="13.15" x14ac:dyDescent="0.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</row>
    <row r="432" spans="1:93" ht="13.15" x14ac:dyDescent="0.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</row>
    <row r="433" spans="1:93" ht="13.15" x14ac:dyDescent="0.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</row>
    <row r="434" spans="1:93" ht="13.15" x14ac:dyDescent="0.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</row>
    <row r="435" spans="1:93" ht="13.15" x14ac:dyDescent="0.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</row>
    <row r="436" spans="1:93" ht="13.15" x14ac:dyDescent="0.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</row>
    <row r="437" spans="1:93" ht="13.15" x14ac:dyDescent="0.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</row>
    <row r="438" spans="1:93" ht="13.15" x14ac:dyDescent="0.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</row>
    <row r="439" spans="1:93" ht="13.15" x14ac:dyDescent="0.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</row>
    <row r="440" spans="1:93" ht="13.15" x14ac:dyDescent="0.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</row>
    <row r="441" spans="1:93" ht="13.15" x14ac:dyDescent="0.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</row>
    <row r="442" spans="1:93" ht="13.15" x14ac:dyDescent="0.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</row>
    <row r="443" spans="1:93" ht="13.15" x14ac:dyDescent="0.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</row>
    <row r="444" spans="1:93" ht="13.15" x14ac:dyDescent="0.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</row>
    <row r="445" spans="1:93" ht="13.15" x14ac:dyDescent="0.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</row>
    <row r="446" spans="1:93" ht="13.15" x14ac:dyDescent="0.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</row>
    <row r="447" spans="1:93" ht="13.15" x14ac:dyDescent="0.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</row>
    <row r="448" spans="1:93" ht="13.15" x14ac:dyDescent="0.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</row>
    <row r="449" spans="1:93" ht="13.15" x14ac:dyDescent="0.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</row>
    <row r="450" spans="1:93" ht="13.15" x14ac:dyDescent="0.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</row>
    <row r="451" spans="1:93" ht="13.15" x14ac:dyDescent="0.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</row>
    <row r="452" spans="1:93" ht="13.15" x14ac:dyDescent="0.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</row>
    <row r="453" spans="1:93" ht="13.15" x14ac:dyDescent="0.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</row>
    <row r="454" spans="1:93" ht="13.15" x14ac:dyDescent="0.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</row>
    <row r="455" spans="1:93" ht="13.15" x14ac:dyDescent="0.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</row>
    <row r="456" spans="1:93" ht="13.15" x14ac:dyDescent="0.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</row>
    <row r="457" spans="1:93" ht="13.15" x14ac:dyDescent="0.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</row>
    <row r="458" spans="1:93" ht="13.15" x14ac:dyDescent="0.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</row>
    <row r="459" spans="1:93" ht="13.15" x14ac:dyDescent="0.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</row>
    <row r="460" spans="1:93" ht="13.15" x14ac:dyDescent="0.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</row>
    <row r="461" spans="1:93" ht="13.15" x14ac:dyDescent="0.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</row>
    <row r="462" spans="1:93" ht="13.15" x14ac:dyDescent="0.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</row>
    <row r="463" spans="1:93" ht="13.15" x14ac:dyDescent="0.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</row>
    <row r="464" spans="1:93" ht="13.15" x14ac:dyDescent="0.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</row>
    <row r="465" spans="1:93" ht="13.15" x14ac:dyDescent="0.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</row>
    <row r="466" spans="1:93" ht="13.15" x14ac:dyDescent="0.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</row>
    <row r="467" spans="1:93" ht="13.15" x14ac:dyDescent="0.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</row>
    <row r="468" spans="1:93" ht="13.15" x14ac:dyDescent="0.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</row>
    <row r="469" spans="1:93" ht="13.15" x14ac:dyDescent="0.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</row>
    <row r="470" spans="1:93" ht="13.15" x14ac:dyDescent="0.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</row>
    <row r="471" spans="1:93" ht="13.15" x14ac:dyDescent="0.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</row>
    <row r="472" spans="1:93" ht="13.15" x14ac:dyDescent="0.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</row>
    <row r="473" spans="1:93" ht="13.15" x14ac:dyDescent="0.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</row>
    <row r="474" spans="1:93" ht="13.15" x14ac:dyDescent="0.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</row>
    <row r="475" spans="1:93" ht="13.15" x14ac:dyDescent="0.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</row>
    <row r="476" spans="1:93" ht="13.15" x14ac:dyDescent="0.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</row>
    <row r="477" spans="1:93" ht="13.15" x14ac:dyDescent="0.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</row>
    <row r="478" spans="1:93" ht="13.15" x14ac:dyDescent="0.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</row>
    <row r="479" spans="1:93" ht="13.15" x14ac:dyDescent="0.4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</row>
    <row r="480" spans="1:93" ht="13.15" x14ac:dyDescent="0.4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</row>
    <row r="481" spans="1:93" ht="13.15" x14ac:dyDescent="0.4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</row>
    <row r="482" spans="1:93" ht="13.15" x14ac:dyDescent="0.4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</row>
    <row r="483" spans="1:93" ht="13.15" x14ac:dyDescent="0.4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</row>
    <row r="484" spans="1:93" ht="13.15" x14ac:dyDescent="0.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</row>
    <row r="485" spans="1:93" ht="13.15" x14ac:dyDescent="0.4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</row>
    <row r="486" spans="1:93" ht="13.15" x14ac:dyDescent="0.4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</row>
    <row r="487" spans="1:93" ht="13.15" x14ac:dyDescent="0.4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</row>
    <row r="488" spans="1:93" ht="13.15" x14ac:dyDescent="0.4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</row>
    <row r="489" spans="1:93" ht="13.15" x14ac:dyDescent="0.4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</row>
    <row r="490" spans="1:93" ht="13.15" x14ac:dyDescent="0.4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</row>
    <row r="491" spans="1:93" ht="13.15" x14ac:dyDescent="0.4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</row>
    <row r="492" spans="1:93" ht="13.15" x14ac:dyDescent="0.4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</row>
    <row r="493" spans="1:93" ht="13.15" x14ac:dyDescent="0.4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</row>
    <row r="494" spans="1:93" ht="13.15" x14ac:dyDescent="0.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</row>
    <row r="495" spans="1:93" ht="13.15" x14ac:dyDescent="0.4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</row>
    <row r="496" spans="1:93" ht="13.15" x14ac:dyDescent="0.4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</row>
    <row r="497" spans="1:93" ht="13.15" x14ac:dyDescent="0.4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</row>
    <row r="498" spans="1:93" ht="13.15" x14ac:dyDescent="0.4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</row>
    <row r="499" spans="1:93" ht="13.15" x14ac:dyDescent="0.4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</row>
    <row r="500" spans="1:93" ht="13.15" x14ac:dyDescent="0.4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</row>
    <row r="501" spans="1:93" ht="13.15" x14ac:dyDescent="0.4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</row>
    <row r="502" spans="1:93" ht="13.15" x14ac:dyDescent="0.4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</row>
    <row r="503" spans="1:93" ht="13.15" x14ac:dyDescent="0.4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</row>
    <row r="504" spans="1:93" ht="13.15" x14ac:dyDescent="0.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</row>
    <row r="505" spans="1:93" ht="13.15" x14ac:dyDescent="0.4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</row>
    <row r="506" spans="1:93" ht="13.15" x14ac:dyDescent="0.4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</row>
    <row r="507" spans="1:93" ht="13.15" x14ac:dyDescent="0.4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</row>
    <row r="508" spans="1:93" ht="13.15" x14ac:dyDescent="0.4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</row>
    <row r="509" spans="1:93" ht="13.15" x14ac:dyDescent="0.4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</row>
    <row r="510" spans="1:93" ht="13.15" x14ac:dyDescent="0.4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</row>
    <row r="511" spans="1:93" ht="13.15" x14ac:dyDescent="0.4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</row>
    <row r="512" spans="1:93" ht="13.15" x14ac:dyDescent="0.4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</row>
    <row r="513" spans="1:93" ht="13.15" x14ac:dyDescent="0.4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</row>
    <row r="514" spans="1:93" ht="13.15" x14ac:dyDescent="0.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</row>
    <row r="515" spans="1:93" ht="13.15" x14ac:dyDescent="0.4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</row>
    <row r="516" spans="1:93" ht="13.15" x14ac:dyDescent="0.4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</row>
    <row r="517" spans="1:93" ht="13.15" x14ac:dyDescent="0.4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</row>
    <row r="518" spans="1:93" ht="13.15" x14ac:dyDescent="0.4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</row>
    <row r="519" spans="1:93" ht="13.15" x14ac:dyDescent="0.4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</row>
    <row r="520" spans="1:93" ht="13.15" x14ac:dyDescent="0.4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</row>
    <row r="521" spans="1:93" ht="13.15" x14ac:dyDescent="0.4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</row>
    <row r="522" spans="1:93" ht="13.15" x14ac:dyDescent="0.4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</row>
    <row r="523" spans="1:93" ht="13.15" x14ac:dyDescent="0.4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</row>
    <row r="524" spans="1:93" ht="13.15" x14ac:dyDescent="0.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</row>
    <row r="525" spans="1:93" ht="13.15" x14ac:dyDescent="0.4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</row>
    <row r="526" spans="1:93" ht="13.15" x14ac:dyDescent="0.4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</row>
    <row r="527" spans="1:93" ht="13.15" x14ac:dyDescent="0.4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</row>
    <row r="528" spans="1:93" ht="13.15" x14ac:dyDescent="0.4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</row>
    <row r="529" spans="1:93" ht="13.15" x14ac:dyDescent="0.4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</row>
    <row r="530" spans="1:93" ht="13.15" x14ac:dyDescent="0.4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</row>
    <row r="531" spans="1:93" ht="13.15" x14ac:dyDescent="0.4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</row>
    <row r="532" spans="1:93" ht="13.15" x14ac:dyDescent="0.4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</row>
    <row r="533" spans="1:93" ht="13.15" x14ac:dyDescent="0.4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</row>
    <row r="534" spans="1:93" ht="13.15" x14ac:dyDescent="0.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</row>
    <row r="535" spans="1:93" ht="13.15" x14ac:dyDescent="0.4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</row>
    <row r="536" spans="1:93" ht="13.15" x14ac:dyDescent="0.4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</row>
    <row r="537" spans="1:93" ht="13.15" x14ac:dyDescent="0.4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</row>
    <row r="538" spans="1:93" ht="13.15" x14ac:dyDescent="0.4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</row>
    <row r="539" spans="1:93" ht="13.15" x14ac:dyDescent="0.4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</row>
    <row r="540" spans="1:93" ht="13.15" x14ac:dyDescent="0.4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</row>
    <row r="541" spans="1:93" ht="13.15" x14ac:dyDescent="0.4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</row>
    <row r="542" spans="1:93" ht="13.15" x14ac:dyDescent="0.4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</row>
    <row r="543" spans="1:93" ht="13.15" x14ac:dyDescent="0.4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</row>
    <row r="544" spans="1:93" ht="13.15" x14ac:dyDescent="0.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</row>
    <row r="545" spans="1:93" ht="13.15" x14ac:dyDescent="0.4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</row>
    <row r="546" spans="1:93" ht="13.15" x14ac:dyDescent="0.4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</row>
    <row r="547" spans="1:93" ht="13.15" x14ac:dyDescent="0.4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</row>
    <row r="548" spans="1:93" ht="13.15" x14ac:dyDescent="0.4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</row>
    <row r="549" spans="1:93" ht="13.15" x14ac:dyDescent="0.4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</row>
    <row r="550" spans="1:93" ht="13.15" x14ac:dyDescent="0.4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</row>
    <row r="551" spans="1:93" ht="13.15" x14ac:dyDescent="0.4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</row>
    <row r="552" spans="1:93" ht="13.15" x14ac:dyDescent="0.4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</row>
    <row r="553" spans="1:93" ht="13.15" x14ac:dyDescent="0.4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</row>
    <row r="554" spans="1:93" ht="13.15" x14ac:dyDescent="0.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</row>
    <row r="555" spans="1:93" ht="13.15" x14ac:dyDescent="0.4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</row>
    <row r="556" spans="1:93" ht="13.15" x14ac:dyDescent="0.4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</row>
    <row r="557" spans="1:93" ht="13.15" x14ac:dyDescent="0.4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</row>
    <row r="558" spans="1:93" ht="13.15" x14ac:dyDescent="0.4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</row>
    <row r="559" spans="1:93" ht="13.15" x14ac:dyDescent="0.4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</row>
    <row r="560" spans="1:93" ht="13.15" x14ac:dyDescent="0.4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</row>
    <row r="561" spans="1:93" ht="13.15" x14ac:dyDescent="0.4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</row>
    <row r="562" spans="1:93" ht="13.15" x14ac:dyDescent="0.4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</row>
    <row r="563" spans="1:93" ht="13.15" x14ac:dyDescent="0.4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</row>
    <row r="564" spans="1:93" ht="13.15" x14ac:dyDescent="0.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</row>
    <row r="565" spans="1:93" ht="13.15" x14ac:dyDescent="0.4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</row>
    <row r="566" spans="1:93" ht="13.15" x14ac:dyDescent="0.4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</row>
    <row r="567" spans="1:93" ht="13.15" x14ac:dyDescent="0.4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</row>
    <row r="568" spans="1:93" ht="13.15" x14ac:dyDescent="0.4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</row>
    <row r="569" spans="1:93" ht="13.15" x14ac:dyDescent="0.4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</row>
    <row r="570" spans="1:93" ht="13.15" x14ac:dyDescent="0.4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</row>
    <row r="571" spans="1:93" ht="13.15" x14ac:dyDescent="0.4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</row>
    <row r="572" spans="1:93" ht="13.15" x14ac:dyDescent="0.4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</row>
    <row r="573" spans="1:93" ht="13.15" x14ac:dyDescent="0.4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</row>
    <row r="574" spans="1:93" ht="13.15" x14ac:dyDescent="0.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</row>
    <row r="575" spans="1:93" ht="13.15" x14ac:dyDescent="0.4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</row>
    <row r="576" spans="1:93" ht="13.15" x14ac:dyDescent="0.4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</row>
    <row r="577" spans="1:93" ht="13.15" x14ac:dyDescent="0.4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</row>
    <row r="578" spans="1:93" ht="13.15" x14ac:dyDescent="0.4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</row>
    <row r="579" spans="1:93" ht="13.15" x14ac:dyDescent="0.4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</row>
    <row r="580" spans="1:93" ht="13.15" x14ac:dyDescent="0.4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</row>
    <row r="581" spans="1:93" ht="13.15" x14ac:dyDescent="0.4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</row>
    <row r="582" spans="1:93" ht="13.15" x14ac:dyDescent="0.4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</row>
    <row r="583" spans="1:93" ht="13.15" x14ac:dyDescent="0.4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</row>
    <row r="584" spans="1:93" ht="13.15" x14ac:dyDescent="0.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</row>
    <row r="585" spans="1:93" ht="13.15" x14ac:dyDescent="0.4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</row>
    <row r="586" spans="1:93" ht="13.15" x14ac:dyDescent="0.4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</row>
    <row r="587" spans="1:93" ht="13.15" x14ac:dyDescent="0.4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</row>
    <row r="588" spans="1:93" ht="13.15" x14ac:dyDescent="0.4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</row>
    <row r="589" spans="1:93" ht="13.15" x14ac:dyDescent="0.4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</row>
    <row r="590" spans="1:93" ht="13.15" x14ac:dyDescent="0.4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</row>
    <row r="591" spans="1:93" ht="13.15" x14ac:dyDescent="0.4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</row>
    <row r="592" spans="1:93" ht="13.15" x14ac:dyDescent="0.4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</row>
    <row r="593" spans="1:93" ht="13.15" x14ac:dyDescent="0.4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</row>
    <row r="594" spans="1:93" ht="13.15" x14ac:dyDescent="0.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</row>
    <row r="595" spans="1:93" ht="13.15" x14ac:dyDescent="0.4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</row>
    <row r="596" spans="1:93" ht="13.15" x14ac:dyDescent="0.4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</row>
    <row r="597" spans="1:93" ht="13.15" x14ac:dyDescent="0.4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</row>
    <row r="598" spans="1:93" ht="13.15" x14ac:dyDescent="0.4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</row>
    <row r="599" spans="1:93" ht="13.15" x14ac:dyDescent="0.4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</row>
    <row r="600" spans="1:93" ht="13.15" x14ac:dyDescent="0.4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</row>
    <row r="601" spans="1:93" ht="13.15" x14ac:dyDescent="0.4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</row>
    <row r="602" spans="1:93" ht="13.15" x14ac:dyDescent="0.4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</row>
    <row r="603" spans="1:93" ht="13.15" x14ac:dyDescent="0.4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</row>
    <row r="604" spans="1:93" ht="13.15" x14ac:dyDescent="0.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</row>
    <row r="605" spans="1:93" ht="13.15" x14ac:dyDescent="0.4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</row>
    <row r="606" spans="1:93" ht="13.15" x14ac:dyDescent="0.4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</row>
    <row r="607" spans="1:93" ht="13.15" x14ac:dyDescent="0.4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</row>
    <row r="608" spans="1:93" ht="13.15" x14ac:dyDescent="0.4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</row>
    <row r="609" spans="1:93" ht="13.15" x14ac:dyDescent="0.4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</row>
    <row r="610" spans="1:93" ht="13.15" x14ac:dyDescent="0.4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</row>
    <row r="611" spans="1:93" ht="13.15" x14ac:dyDescent="0.4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</row>
    <row r="612" spans="1:93" ht="13.15" x14ac:dyDescent="0.4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</row>
    <row r="613" spans="1:93" ht="13.15" x14ac:dyDescent="0.4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</row>
    <row r="614" spans="1:93" ht="13.15" x14ac:dyDescent="0.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</row>
    <row r="615" spans="1:93" ht="13.15" x14ac:dyDescent="0.4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</row>
    <row r="616" spans="1:93" ht="13.15" x14ac:dyDescent="0.4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</row>
    <row r="617" spans="1:93" ht="13.15" x14ac:dyDescent="0.4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</row>
    <row r="618" spans="1:93" ht="13.15" x14ac:dyDescent="0.4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</row>
    <row r="619" spans="1:93" ht="13.15" x14ac:dyDescent="0.4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</row>
    <row r="620" spans="1:93" ht="13.15" x14ac:dyDescent="0.4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</row>
    <row r="621" spans="1:93" ht="13.15" x14ac:dyDescent="0.4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</row>
    <row r="622" spans="1:93" ht="13.15" x14ac:dyDescent="0.4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</row>
    <row r="623" spans="1:93" ht="13.15" x14ac:dyDescent="0.4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</row>
    <row r="624" spans="1:93" ht="13.15" x14ac:dyDescent="0.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</row>
    <row r="625" spans="1:93" ht="13.15" x14ac:dyDescent="0.4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</row>
    <row r="626" spans="1:93" ht="13.15" x14ac:dyDescent="0.4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</row>
    <row r="627" spans="1:93" ht="13.15" x14ac:dyDescent="0.4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</row>
    <row r="628" spans="1:93" ht="13.15" x14ac:dyDescent="0.4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</row>
    <row r="629" spans="1:93" ht="13.15" x14ac:dyDescent="0.4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</row>
    <row r="630" spans="1:93" ht="13.15" x14ac:dyDescent="0.4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</row>
    <row r="631" spans="1:93" ht="13.15" x14ac:dyDescent="0.4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</row>
    <row r="632" spans="1:93" ht="13.15" x14ac:dyDescent="0.4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</row>
    <row r="633" spans="1:93" ht="13.15" x14ac:dyDescent="0.4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</row>
    <row r="634" spans="1:93" ht="13.15" x14ac:dyDescent="0.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</row>
    <row r="635" spans="1:93" ht="13.15" x14ac:dyDescent="0.4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</row>
    <row r="636" spans="1:93" ht="13.15" x14ac:dyDescent="0.4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</row>
    <row r="637" spans="1:93" ht="13.15" x14ac:dyDescent="0.4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</row>
    <row r="638" spans="1:93" ht="13.15" x14ac:dyDescent="0.4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</row>
    <row r="639" spans="1:93" ht="13.15" x14ac:dyDescent="0.4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</row>
    <row r="640" spans="1:93" ht="13.15" x14ac:dyDescent="0.4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</row>
  </sheetData>
  <mergeCells count="3">
    <mergeCell ref="B2:L2"/>
    <mergeCell ref="B3:L3"/>
    <mergeCell ref="S4:W4"/>
  </mergeCells>
  <pageMargins left="0.7" right="0.7" top="0.75" bottom="0.75" header="0.3" footer="0.3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Reference</vt:lpstr>
      <vt:lpstr>Figure 5.3</vt:lpstr>
    </vt:vector>
  </TitlesOfParts>
  <Company>Harvard Kennedy School of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Patricio Ezequiel Merlani</dc:creator>
  <cp:lastModifiedBy>Kenneth Rogoff</cp:lastModifiedBy>
  <dcterms:created xsi:type="dcterms:W3CDTF">2015-05-22T22:54:36Z</dcterms:created>
  <dcterms:modified xsi:type="dcterms:W3CDTF">2015-11-20T08:13:16Z</dcterms:modified>
</cp:coreProperties>
</file>