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500"/>
  </bookViews>
  <sheets>
    <sheet name="Reference" sheetId="5" r:id="rId1"/>
    <sheet name="Figure 9.6" sheetId="2" r:id="rId2"/>
    <sheet name="Data_Figure_9.6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46" i="4" l="1"/>
  <c r="V146" i="4"/>
  <c r="W146" i="4"/>
  <c r="Z146" i="4"/>
  <c r="U147" i="4"/>
  <c r="V147" i="4"/>
  <c r="W147" i="4"/>
  <c r="Z147" i="4"/>
  <c r="U148" i="4"/>
  <c r="V148" i="4"/>
  <c r="W148" i="4"/>
  <c r="Z148" i="4"/>
  <c r="U149" i="4"/>
  <c r="V149" i="4"/>
  <c r="W149" i="4"/>
  <c r="Z149" i="4"/>
  <c r="U150" i="4"/>
  <c r="V150" i="4"/>
  <c r="W150" i="4"/>
  <c r="Z150" i="4"/>
  <c r="U151" i="4"/>
  <c r="V151" i="4"/>
  <c r="W151" i="4"/>
  <c r="Z151" i="4"/>
  <c r="U152" i="4"/>
  <c r="V152" i="4"/>
  <c r="W152" i="4"/>
  <c r="Z152" i="4"/>
  <c r="U153" i="4"/>
  <c r="V153" i="4"/>
  <c r="W153" i="4"/>
  <c r="Z153" i="4"/>
  <c r="U154" i="4"/>
  <c r="V154" i="4"/>
  <c r="W154" i="4"/>
  <c r="Z154" i="4"/>
  <c r="U155" i="4"/>
  <c r="V155" i="4"/>
  <c r="W155" i="4"/>
  <c r="Z155" i="4"/>
  <c r="U156" i="4"/>
  <c r="V156" i="4"/>
  <c r="W156" i="4"/>
  <c r="Z156" i="4"/>
  <c r="U157" i="4"/>
  <c r="V157" i="4"/>
  <c r="W157" i="4"/>
  <c r="Z157" i="4"/>
  <c r="U158" i="4"/>
  <c r="V158" i="4"/>
  <c r="W158" i="4"/>
  <c r="Z158" i="4"/>
  <c r="U159" i="4"/>
  <c r="V159" i="4"/>
  <c r="W159" i="4"/>
  <c r="Z159" i="4"/>
  <c r="U160" i="4"/>
  <c r="V160" i="4"/>
  <c r="W160" i="4"/>
  <c r="Z160" i="4"/>
  <c r="U161" i="4"/>
  <c r="V161" i="4"/>
  <c r="W161" i="4"/>
  <c r="Z161" i="4"/>
  <c r="U162" i="4"/>
  <c r="V162" i="4"/>
  <c r="W162" i="4"/>
  <c r="Z162" i="4"/>
  <c r="U163" i="4"/>
  <c r="V163" i="4"/>
  <c r="W163" i="4"/>
  <c r="Z163" i="4"/>
  <c r="U164" i="4"/>
  <c r="V164" i="4"/>
  <c r="W164" i="4"/>
  <c r="Z164" i="4"/>
  <c r="U165" i="4"/>
  <c r="V165" i="4"/>
  <c r="W165" i="4"/>
  <c r="Z165" i="4"/>
  <c r="U166" i="4"/>
  <c r="V166" i="4"/>
  <c r="W166" i="4"/>
  <c r="Z166" i="4"/>
  <c r="U167" i="4"/>
  <c r="V167" i="4"/>
  <c r="W167" i="4"/>
  <c r="Z167" i="4"/>
  <c r="U168" i="4"/>
  <c r="V168" i="4"/>
  <c r="W168" i="4"/>
  <c r="Z168" i="4"/>
  <c r="U169" i="4"/>
  <c r="V169" i="4"/>
  <c r="W169" i="4"/>
  <c r="Z169" i="4"/>
  <c r="U170" i="4"/>
  <c r="V170" i="4"/>
  <c r="W170" i="4"/>
  <c r="Z170" i="4"/>
  <c r="U171" i="4"/>
  <c r="V171" i="4"/>
  <c r="W171" i="4"/>
  <c r="Z171" i="4"/>
  <c r="U172" i="4"/>
  <c r="V172" i="4"/>
  <c r="W172" i="4"/>
  <c r="Z172" i="4"/>
  <c r="U173" i="4"/>
  <c r="V173" i="4"/>
  <c r="W173" i="4"/>
  <c r="Z173" i="4"/>
  <c r="U174" i="4"/>
  <c r="V174" i="4"/>
  <c r="W174" i="4"/>
  <c r="Z174" i="4"/>
  <c r="U175" i="4"/>
  <c r="V175" i="4"/>
  <c r="W175" i="4"/>
  <c r="Z175" i="4"/>
  <c r="U176" i="4"/>
  <c r="V176" i="4"/>
  <c r="W176" i="4"/>
  <c r="Z176" i="4"/>
  <c r="U177" i="4"/>
  <c r="V177" i="4"/>
  <c r="W177" i="4"/>
  <c r="Z177" i="4"/>
  <c r="U178" i="4"/>
  <c r="V178" i="4"/>
  <c r="W178" i="4"/>
  <c r="Z178" i="4"/>
  <c r="U179" i="4"/>
  <c r="V179" i="4"/>
  <c r="W179" i="4"/>
  <c r="Z179" i="4"/>
  <c r="U180" i="4"/>
  <c r="V180" i="4"/>
  <c r="W180" i="4"/>
  <c r="Z180" i="4"/>
  <c r="U181" i="4"/>
  <c r="V181" i="4"/>
  <c r="W181" i="4"/>
  <c r="Z181" i="4"/>
  <c r="U182" i="4"/>
  <c r="V182" i="4"/>
  <c r="W182" i="4"/>
  <c r="Z182" i="4"/>
  <c r="U183" i="4"/>
  <c r="V183" i="4"/>
  <c r="W183" i="4"/>
  <c r="Z183" i="4"/>
  <c r="U184" i="4"/>
  <c r="V184" i="4"/>
  <c r="W184" i="4"/>
  <c r="Z184" i="4"/>
  <c r="U185" i="4"/>
  <c r="V185" i="4"/>
  <c r="W185" i="4"/>
  <c r="Z185" i="4"/>
  <c r="U186" i="4"/>
  <c r="V186" i="4"/>
  <c r="W186" i="4"/>
  <c r="Z186" i="4"/>
  <c r="U187" i="4"/>
  <c r="V187" i="4"/>
  <c r="W187" i="4"/>
  <c r="Z187" i="4"/>
  <c r="U188" i="4"/>
  <c r="V188" i="4"/>
  <c r="W188" i="4"/>
  <c r="Z188" i="4"/>
  <c r="U189" i="4"/>
  <c r="V189" i="4"/>
  <c r="W189" i="4"/>
  <c r="Z189" i="4"/>
  <c r="U190" i="4"/>
  <c r="V190" i="4"/>
  <c r="W190" i="4"/>
  <c r="Z190" i="4"/>
  <c r="U191" i="4"/>
  <c r="V191" i="4"/>
  <c r="W191" i="4"/>
  <c r="Z191" i="4"/>
  <c r="U192" i="4"/>
  <c r="V192" i="4"/>
  <c r="W192" i="4"/>
  <c r="Z192" i="4"/>
  <c r="U193" i="4"/>
  <c r="V193" i="4"/>
  <c r="W193" i="4"/>
  <c r="Z193" i="4"/>
  <c r="U194" i="4"/>
  <c r="V194" i="4"/>
  <c r="W194" i="4"/>
  <c r="Z194" i="4"/>
  <c r="U195" i="4"/>
  <c r="V195" i="4"/>
  <c r="W195" i="4"/>
  <c r="Z195" i="4"/>
  <c r="U196" i="4"/>
  <c r="V196" i="4"/>
  <c r="W196" i="4"/>
  <c r="Z196" i="4"/>
  <c r="U197" i="4"/>
  <c r="V197" i="4"/>
  <c r="W197" i="4"/>
  <c r="Z197" i="4"/>
  <c r="U198" i="4"/>
  <c r="V198" i="4"/>
  <c r="W198" i="4"/>
  <c r="Z198" i="4"/>
  <c r="U199" i="4"/>
  <c r="V199" i="4"/>
  <c r="W199" i="4"/>
  <c r="Z199" i="4"/>
  <c r="U200" i="4"/>
  <c r="V200" i="4"/>
  <c r="W200" i="4"/>
  <c r="Z200" i="4"/>
  <c r="U201" i="4"/>
  <c r="V201" i="4"/>
  <c r="W201" i="4"/>
  <c r="Z201" i="4"/>
  <c r="U202" i="4"/>
  <c r="V202" i="4"/>
  <c r="W202" i="4"/>
  <c r="Z202" i="4"/>
  <c r="U203" i="4"/>
  <c r="V203" i="4"/>
  <c r="W203" i="4"/>
  <c r="Z203" i="4"/>
  <c r="U204" i="4"/>
  <c r="V204" i="4"/>
  <c r="W204" i="4"/>
  <c r="Z204" i="4"/>
  <c r="U205" i="4"/>
  <c r="V205" i="4"/>
  <c r="W205" i="4"/>
  <c r="Z205" i="4"/>
  <c r="U206" i="4"/>
  <c r="V206" i="4"/>
  <c r="W206" i="4"/>
  <c r="Z206" i="4"/>
  <c r="U207" i="4"/>
  <c r="V207" i="4"/>
  <c r="W207" i="4"/>
  <c r="Z207" i="4"/>
  <c r="U208" i="4"/>
  <c r="V208" i="4"/>
  <c r="W208" i="4"/>
  <c r="Z208" i="4"/>
  <c r="U209" i="4"/>
  <c r="V209" i="4"/>
  <c r="W209" i="4"/>
  <c r="Z209" i="4"/>
  <c r="U210" i="4"/>
  <c r="V210" i="4"/>
  <c r="W210" i="4"/>
  <c r="Z210" i="4"/>
  <c r="U211" i="4"/>
  <c r="V211" i="4"/>
  <c r="W211" i="4"/>
  <c r="Z211" i="4"/>
  <c r="U212" i="4"/>
  <c r="V212" i="4"/>
  <c r="W212" i="4"/>
  <c r="Z212" i="4"/>
  <c r="Z216" i="4"/>
  <c r="Q146" i="4"/>
  <c r="X146" i="4"/>
  <c r="Q147" i="4"/>
  <c r="X147" i="4"/>
  <c r="Q148" i="4"/>
  <c r="X148" i="4"/>
  <c r="Q149" i="4"/>
  <c r="X149" i="4"/>
  <c r="Q150" i="4"/>
  <c r="X150" i="4"/>
  <c r="Q151" i="4"/>
  <c r="X151" i="4"/>
  <c r="Q152" i="4"/>
  <c r="X152" i="4"/>
  <c r="Q153" i="4"/>
  <c r="X153" i="4"/>
  <c r="Q154" i="4"/>
  <c r="X154" i="4"/>
  <c r="Q155" i="4"/>
  <c r="X155" i="4"/>
  <c r="Q156" i="4"/>
  <c r="X156" i="4"/>
  <c r="Q157" i="4"/>
  <c r="X157" i="4"/>
  <c r="Q158" i="4"/>
  <c r="X158" i="4"/>
  <c r="Q159" i="4"/>
  <c r="X159" i="4"/>
  <c r="Q160" i="4"/>
  <c r="X160" i="4"/>
  <c r="Q161" i="4"/>
  <c r="X161" i="4"/>
  <c r="Q162" i="4"/>
  <c r="X162" i="4"/>
  <c r="Q163" i="4"/>
  <c r="X163" i="4"/>
  <c r="Q164" i="4"/>
  <c r="X164" i="4"/>
  <c r="Q165" i="4"/>
  <c r="X165" i="4"/>
  <c r="Q166" i="4"/>
  <c r="X166" i="4"/>
  <c r="Q167" i="4"/>
  <c r="X167" i="4"/>
  <c r="Q168" i="4"/>
  <c r="X168" i="4"/>
  <c r="Q169" i="4"/>
  <c r="X169" i="4"/>
  <c r="Q170" i="4"/>
  <c r="X170" i="4"/>
  <c r="Q171" i="4"/>
  <c r="X171" i="4"/>
  <c r="Q172" i="4"/>
  <c r="X172" i="4"/>
  <c r="Q173" i="4"/>
  <c r="X173" i="4"/>
  <c r="Q174" i="4"/>
  <c r="X174" i="4"/>
  <c r="Q175" i="4"/>
  <c r="X175" i="4"/>
  <c r="Q176" i="4"/>
  <c r="X176" i="4"/>
  <c r="Q177" i="4"/>
  <c r="X177" i="4"/>
  <c r="Q178" i="4"/>
  <c r="X178" i="4"/>
  <c r="Q179" i="4"/>
  <c r="X179" i="4"/>
  <c r="Q180" i="4"/>
  <c r="X180" i="4"/>
  <c r="Q181" i="4"/>
  <c r="X181" i="4"/>
  <c r="Q182" i="4"/>
  <c r="X182" i="4"/>
  <c r="Q183" i="4"/>
  <c r="X183" i="4"/>
  <c r="Q184" i="4"/>
  <c r="X184" i="4"/>
  <c r="Q185" i="4"/>
  <c r="X185" i="4"/>
  <c r="Q186" i="4"/>
  <c r="X186" i="4"/>
  <c r="Q187" i="4"/>
  <c r="X187" i="4"/>
  <c r="Q188" i="4"/>
  <c r="X188" i="4"/>
  <c r="Q189" i="4"/>
  <c r="X189" i="4"/>
  <c r="Q190" i="4"/>
  <c r="X190" i="4"/>
  <c r="Q191" i="4"/>
  <c r="X191" i="4"/>
  <c r="Q192" i="4"/>
  <c r="X192" i="4"/>
  <c r="Q193" i="4"/>
  <c r="X193" i="4"/>
  <c r="Q194" i="4"/>
  <c r="X194" i="4"/>
  <c r="Q195" i="4"/>
  <c r="X195" i="4"/>
  <c r="Q196" i="4"/>
  <c r="X196" i="4"/>
  <c r="Q197" i="4"/>
  <c r="X197" i="4"/>
  <c r="Q198" i="4"/>
  <c r="X198" i="4"/>
  <c r="Q199" i="4"/>
  <c r="X199" i="4"/>
  <c r="Q200" i="4"/>
  <c r="X200" i="4"/>
  <c r="Q201" i="4"/>
  <c r="X201" i="4"/>
  <c r="Q202" i="4"/>
  <c r="X202" i="4"/>
  <c r="Q203" i="4"/>
  <c r="X203" i="4"/>
  <c r="Q204" i="4"/>
  <c r="X204" i="4"/>
  <c r="Q205" i="4"/>
  <c r="X205" i="4"/>
  <c r="Q206" i="4"/>
  <c r="X206" i="4"/>
  <c r="Q207" i="4"/>
  <c r="X207" i="4"/>
  <c r="Q208" i="4"/>
  <c r="X208" i="4"/>
  <c r="Q209" i="4"/>
  <c r="X209" i="4"/>
  <c r="Q210" i="4"/>
  <c r="X210" i="4"/>
  <c r="Q211" i="4"/>
  <c r="X211" i="4"/>
  <c r="Q212" i="4"/>
  <c r="X212" i="4"/>
  <c r="X216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6" i="4"/>
  <c r="Q216" i="4"/>
  <c r="K146" i="4"/>
  <c r="L146" i="4"/>
  <c r="M146" i="4"/>
  <c r="K147" i="4"/>
  <c r="L147" i="4"/>
  <c r="M147" i="4"/>
  <c r="K148" i="4"/>
  <c r="L148" i="4"/>
  <c r="M148" i="4"/>
  <c r="K149" i="4"/>
  <c r="L149" i="4"/>
  <c r="M149" i="4"/>
  <c r="K150" i="4"/>
  <c r="L150" i="4"/>
  <c r="M150" i="4"/>
  <c r="K151" i="4"/>
  <c r="L151" i="4"/>
  <c r="M151" i="4"/>
  <c r="K152" i="4"/>
  <c r="L152" i="4"/>
  <c r="M152" i="4"/>
  <c r="K153" i="4"/>
  <c r="L153" i="4"/>
  <c r="M153" i="4"/>
  <c r="K154" i="4"/>
  <c r="L154" i="4"/>
  <c r="M154" i="4"/>
  <c r="K155" i="4"/>
  <c r="L155" i="4"/>
  <c r="M155" i="4"/>
  <c r="K156" i="4"/>
  <c r="L156" i="4"/>
  <c r="M156" i="4"/>
  <c r="K157" i="4"/>
  <c r="L157" i="4"/>
  <c r="M157" i="4"/>
  <c r="K158" i="4"/>
  <c r="L158" i="4"/>
  <c r="M158" i="4"/>
  <c r="K159" i="4"/>
  <c r="L159" i="4"/>
  <c r="M159" i="4"/>
  <c r="K160" i="4"/>
  <c r="L160" i="4"/>
  <c r="M160" i="4"/>
  <c r="K161" i="4"/>
  <c r="L161" i="4"/>
  <c r="M161" i="4"/>
  <c r="K162" i="4"/>
  <c r="L162" i="4"/>
  <c r="M162" i="4"/>
  <c r="K163" i="4"/>
  <c r="L163" i="4"/>
  <c r="M163" i="4"/>
  <c r="K164" i="4"/>
  <c r="L164" i="4"/>
  <c r="M164" i="4"/>
  <c r="K165" i="4"/>
  <c r="L165" i="4"/>
  <c r="M165" i="4"/>
  <c r="K166" i="4"/>
  <c r="L166" i="4"/>
  <c r="M166" i="4"/>
  <c r="K167" i="4"/>
  <c r="L167" i="4"/>
  <c r="M167" i="4"/>
  <c r="K168" i="4"/>
  <c r="L168" i="4"/>
  <c r="M168" i="4"/>
  <c r="K169" i="4"/>
  <c r="L169" i="4"/>
  <c r="M169" i="4"/>
  <c r="K170" i="4"/>
  <c r="L170" i="4"/>
  <c r="M170" i="4"/>
  <c r="K171" i="4"/>
  <c r="L171" i="4"/>
  <c r="M171" i="4"/>
  <c r="K172" i="4"/>
  <c r="L172" i="4"/>
  <c r="M172" i="4"/>
  <c r="K173" i="4"/>
  <c r="L173" i="4"/>
  <c r="M173" i="4"/>
  <c r="K174" i="4"/>
  <c r="L174" i="4"/>
  <c r="M174" i="4"/>
  <c r="K175" i="4"/>
  <c r="L175" i="4"/>
  <c r="M175" i="4"/>
  <c r="K176" i="4"/>
  <c r="L176" i="4"/>
  <c r="M176" i="4"/>
  <c r="K177" i="4"/>
  <c r="L177" i="4"/>
  <c r="M177" i="4"/>
  <c r="K178" i="4"/>
  <c r="L178" i="4"/>
  <c r="M178" i="4"/>
  <c r="K179" i="4"/>
  <c r="L179" i="4"/>
  <c r="M179" i="4"/>
  <c r="K180" i="4"/>
  <c r="L180" i="4"/>
  <c r="M180" i="4"/>
  <c r="K181" i="4"/>
  <c r="L181" i="4"/>
  <c r="M181" i="4"/>
  <c r="K182" i="4"/>
  <c r="L182" i="4"/>
  <c r="M182" i="4"/>
  <c r="K183" i="4"/>
  <c r="L183" i="4"/>
  <c r="M183" i="4"/>
  <c r="K184" i="4"/>
  <c r="L184" i="4"/>
  <c r="M184" i="4"/>
  <c r="K185" i="4"/>
  <c r="L185" i="4"/>
  <c r="M185" i="4"/>
  <c r="K186" i="4"/>
  <c r="L186" i="4"/>
  <c r="M186" i="4"/>
  <c r="K187" i="4"/>
  <c r="L187" i="4"/>
  <c r="M187" i="4"/>
  <c r="K188" i="4"/>
  <c r="L188" i="4"/>
  <c r="M188" i="4"/>
  <c r="K189" i="4"/>
  <c r="L189" i="4"/>
  <c r="M189" i="4"/>
  <c r="K190" i="4"/>
  <c r="L190" i="4"/>
  <c r="M190" i="4"/>
  <c r="K191" i="4"/>
  <c r="L191" i="4"/>
  <c r="M191" i="4"/>
  <c r="K192" i="4"/>
  <c r="L192" i="4"/>
  <c r="M192" i="4"/>
  <c r="K193" i="4"/>
  <c r="L193" i="4"/>
  <c r="M193" i="4"/>
  <c r="K194" i="4"/>
  <c r="L194" i="4"/>
  <c r="M194" i="4"/>
  <c r="K195" i="4"/>
  <c r="L195" i="4"/>
  <c r="M195" i="4"/>
  <c r="K196" i="4"/>
  <c r="L196" i="4"/>
  <c r="M196" i="4"/>
  <c r="K197" i="4"/>
  <c r="L197" i="4"/>
  <c r="M197" i="4"/>
  <c r="K198" i="4"/>
  <c r="L198" i="4"/>
  <c r="M198" i="4"/>
  <c r="K199" i="4"/>
  <c r="L199" i="4"/>
  <c r="M199" i="4"/>
  <c r="K200" i="4"/>
  <c r="L200" i="4"/>
  <c r="M200" i="4"/>
  <c r="K201" i="4"/>
  <c r="L201" i="4"/>
  <c r="M201" i="4"/>
  <c r="K202" i="4"/>
  <c r="L202" i="4"/>
  <c r="M202" i="4"/>
  <c r="K203" i="4"/>
  <c r="L203" i="4"/>
  <c r="M203" i="4"/>
  <c r="K204" i="4"/>
  <c r="L204" i="4"/>
  <c r="M204" i="4"/>
  <c r="K205" i="4"/>
  <c r="L205" i="4"/>
  <c r="M205" i="4"/>
  <c r="K206" i="4"/>
  <c r="L206" i="4"/>
  <c r="M206" i="4"/>
  <c r="K207" i="4"/>
  <c r="L207" i="4"/>
  <c r="M207" i="4"/>
  <c r="K208" i="4"/>
  <c r="L208" i="4"/>
  <c r="M208" i="4"/>
  <c r="K209" i="4"/>
  <c r="L209" i="4"/>
  <c r="M209" i="4"/>
  <c r="K210" i="4"/>
  <c r="L210" i="4"/>
  <c r="M210" i="4"/>
  <c r="K211" i="4"/>
  <c r="L211" i="4"/>
  <c r="M211" i="4"/>
  <c r="K212" i="4"/>
  <c r="L212" i="4"/>
  <c r="M212" i="4"/>
  <c r="M216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6" i="4"/>
  <c r="U6" i="4"/>
  <c r="V6" i="4"/>
  <c r="W6" i="4"/>
  <c r="Z6" i="4"/>
  <c r="U7" i="4"/>
  <c r="V7" i="4"/>
  <c r="W7" i="4"/>
  <c r="Z7" i="4"/>
  <c r="U8" i="4"/>
  <c r="V8" i="4"/>
  <c r="W8" i="4"/>
  <c r="Z8" i="4"/>
  <c r="U9" i="4"/>
  <c r="V9" i="4"/>
  <c r="W9" i="4"/>
  <c r="Z9" i="4"/>
  <c r="U10" i="4"/>
  <c r="V10" i="4"/>
  <c r="W10" i="4"/>
  <c r="Z10" i="4"/>
  <c r="U11" i="4"/>
  <c r="V11" i="4"/>
  <c r="W11" i="4"/>
  <c r="Z11" i="4"/>
  <c r="U12" i="4"/>
  <c r="V12" i="4"/>
  <c r="W12" i="4"/>
  <c r="Z12" i="4"/>
  <c r="U13" i="4"/>
  <c r="V13" i="4"/>
  <c r="W13" i="4"/>
  <c r="Z13" i="4"/>
  <c r="U14" i="4"/>
  <c r="V14" i="4"/>
  <c r="W14" i="4"/>
  <c r="Z14" i="4"/>
  <c r="U15" i="4"/>
  <c r="V15" i="4"/>
  <c r="W15" i="4"/>
  <c r="Z15" i="4"/>
  <c r="U16" i="4"/>
  <c r="V16" i="4"/>
  <c r="W16" i="4"/>
  <c r="Z16" i="4"/>
  <c r="U17" i="4"/>
  <c r="V17" i="4"/>
  <c r="W17" i="4"/>
  <c r="Z17" i="4"/>
  <c r="U18" i="4"/>
  <c r="V18" i="4"/>
  <c r="W18" i="4"/>
  <c r="Z18" i="4"/>
  <c r="U19" i="4"/>
  <c r="V19" i="4"/>
  <c r="W19" i="4"/>
  <c r="Z19" i="4"/>
  <c r="U20" i="4"/>
  <c r="V20" i="4"/>
  <c r="W20" i="4"/>
  <c r="Z20" i="4"/>
  <c r="U21" i="4"/>
  <c r="V21" i="4"/>
  <c r="W21" i="4"/>
  <c r="Z21" i="4"/>
  <c r="U22" i="4"/>
  <c r="V22" i="4"/>
  <c r="W22" i="4"/>
  <c r="Z22" i="4"/>
  <c r="U23" i="4"/>
  <c r="V23" i="4"/>
  <c r="W23" i="4"/>
  <c r="Z23" i="4"/>
  <c r="U24" i="4"/>
  <c r="V24" i="4"/>
  <c r="W24" i="4"/>
  <c r="Z24" i="4"/>
  <c r="U25" i="4"/>
  <c r="V25" i="4"/>
  <c r="W25" i="4"/>
  <c r="Z25" i="4"/>
  <c r="U26" i="4"/>
  <c r="V26" i="4"/>
  <c r="W26" i="4"/>
  <c r="Z26" i="4"/>
  <c r="U27" i="4"/>
  <c r="V27" i="4"/>
  <c r="W27" i="4"/>
  <c r="Z27" i="4"/>
  <c r="U28" i="4"/>
  <c r="V28" i="4"/>
  <c r="W28" i="4"/>
  <c r="Z28" i="4"/>
  <c r="U29" i="4"/>
  <c r="V29" i="4"/>
  <c r="W29" i="4"/>
  <c r="Z29" i="4"/>
  <c r="U30" i="4"/>
  <c r="V30" i="4"/>
  <c r="W30" i="4"/>
  <c r="Z30" i="4"/>
  <c r="U31" i="4"/>
  <c r="V31" i="4"/>
  <c r="W31" i="4"/>
  <c r="Z31" i="4"/>
  <c r="U32" i="4"/>
  <c r="V32" i="4"/>
  <c r="W32" i="4"/>
  <c r="Z32" i="4"/>
  <c r="U33" i="4"/>
  <c r="V33" i="4"/>
  <c r="W33" i="4"/>
  <c r="Z33" i="4"/>
  <c r="U34" i="4"/>
  <c r="V34" i="4"/>
  <c r="W34" i="4"/>
  <c r="Z34" i="4"/>
  <c r="U35" i="4"/>
  <c r="V35" i="4"/>
  <c r="W35" i="4"/>
  <c r="Z35" i="4"/>
  <c r="U36" i="4"/>
  <c r="V36" i="4"/>
  <c r="W36" i="4"/>
  <c r="Z36" i="4"/>
  <c r="U37" i="4"/>
  <c r="V37" i="4"/>
  <c r="W37" i="4"/>
  <c r="Z37" i="4"/>
  <c r="U38" i="4"/>
  <c r="V38" i="4"/>
  <c r="W38" i="4"/>
  <c r="Z38" i="4"/>
  <c r="U39" i="4"/>
  <c r="V39" i="4"/>
  <c r="W39" i="4"/>
  <c r="Z39" i="4"/>
  <c r="U40" i="4"/>
  <c r="V40" i="4"/>
  <c r="W40" i="4"/>
  <c r="Z40" i="4"/>
  <c r="U41" i="4"/>
  <c r="V41" i="4"/>
  <c r="W41" i="4"/>
  <c r="Z41" i="4"/>
  <c r="U42" i="4"/>
  <c r="V42" i="4"/>
  <c r="W42" i="4"/>
  <c r="Z42" i="4"/>
  <c r="U43" i="4"/>
  <c r="V43" i="4"/>
  <c r="W43" i="4"/>
  <c r="Z43" i="4"/>
  <c r="U44" i="4"/>
  <c r="V44" i="4"/>
  <c r="W44" i="4"/>
  <c r="Z44" i="4"/>
  <c r="U45" i="4"/>
  <c r="V45" i="4"/>
  <c r="W45" i="4"/>
  <c r="Z45" i="4"/>
  <c r="U46" i="4"/>
  <c r="V46" i="4"/>
  <c r="W46" i="4"/>
  <c r="Z46" i="4"/>
  <c r="U47" i="4"/>
  <c r="V47" i="4"/>
  <c r="W47" i="4"/>
  <c r="Z47" i="4"/>
  <c r="U48" i="4"/>
  <c r="V48" i="4"/>
  <c r="W48" i="4"/>
  <c r="Z48" i="4"/>
  <c r="U49" i="4"/>
  <c r="V49" i="4"/>
  <c r="W49" i="4"/>
  <c r="Z49" i="4"/>
  <c r="U50" i="4"/>
  <c r="V50" i="4"/>
  <c r="W50" i="4"/>
  <c r="Z50" i="4"/>
  <c r="U51" i="4"/>
  <c r="V51" i="4"/>
  <c r="W51" i="4"/>
  <c r="Z51" i="4"/>
  <c r="U52" i="4"/>
  <c r="V52" i="4"/>
  <c r="W52" i="4"/>
  <c r="Z52" i="4"/>
  <c r="U53" i="4"/>
  <c r="V53" i="4"/>
  <c r="W53" i="4"/>
  <c r="Z53" i="4"/>
  <c r="U54" i="4"/>
  <c r="V54" i="4"/>
  <c r="W54" i="4"/>
  <c r="Z54" i="4"/>
  <c r="U55" i="4"/>
  <c r="V55" i="4"/>
  <c r="W55" i="4"/>
  <c r="Z55" i="4"/>
  <c r="U56" i="4"/>
  <c r="V56" i="4"/>
  <c r="W56" i="4"/>
  <c r="Z56" i="4"/>
  <c r="U57" i="4"/>
  <c r="V57" i="4"/>
  <c r="W57" i="4"/>
  <c r="Z57" i="4"/>
  <c r="U58" i="4"/>
  <c r="V58" i="4"/>
  <c r="W58" i="4"/>
  <c r="Z58" i="4"/>
  <c r="U59" i="4"/>
  <c r="V59" i="4"/>
  <c r="W59" i="4"/>
  <c r="Z59" i="4"/>
  <c r="U60" i="4"/>
  <c r="V60" i="4"/>
  <c r="W60" i="4"/>
  <c r="Z60" i="4"/>
  <c r="U61" i="4"/>
  <c r="V61" i="4"/>
  <c r="W61" i="4"/>
  <c r="Z61" i="4"/>
  <c r="U62" i="4"/>
  <c r="V62" i="4"/>
  <c r="W62" i="4"/>
  <c r="Z62" i="4"/>
  <c r="U63" i="4"/>
  <c r="V63" i="4"/>
  <c r="W63" i="4"/>
  <c r="Z63" i="4"/>
  <c r="U64" i="4"/>
  <c r="V64" i="4"/>
  <c r="W64" i="4"/>
  <c r="Z64" i="4"/>
  <c r="U65" i="4"/>
  <c r="V65" i="4"/>
  <c r="W65" i="4"/>
  <c r="Z65" i="4"/>
  <c r="U66" i="4"/>
  <c r="V66" i="4"/>
  <c r="W66" i="4"/>
  <c r="Z66" i="4"/>
  <c r="U67" i="4"/>
  <c r="V67" i="4"/>
  <c r="W67" i="4"/>
  <c r="Z67" i="4"/>
  <c r="U68" i="4"/>
  <c r="V68" i="4"/>
  <c r="W68" i="4"/>
  <c r="Z68" i="4"/>
  <c r="U69" i="4"/>
  <c r="V69" i="4"/>
  <c r="W69" i="4"/>
  <c r="Z69" i="4"/>
  <c r="U70" i="4"/>
  <c r="V70" i="4"/>
  <c r="W70" i="4"/>
  <c r="Z70" i="4"/>
  <c r="U71" i="4"/>
  <c r="V71" i="4"/>
  <c r="W71" i="4"/>
  <c r="Z71" i="4"/>
  <c r="U72" i="4"/>
  <c r="V72" i="4"/>
  <c r="W72" i="4"/>
  <c r="Z72" i="4"/>
  <c r="U73" i="4"/>
  <c r="V73" i="4"/>
  <c r="W73" i="4"/>
  <c r="Z73" i="4"/>
  <c r="U74" i="4"/>
  <c r="V74" i="4"/>
  <c r="W74" i="4"/>
  <c r="Z74" i="4"/>
  <c r="U75" i="4"/>
  <c r="V75" i="4"/>
  <c r="W75" i="4"/>
  <c r="Z75" i="4"/>
  <c r="U76" i="4"/>
  <c r="V76" i="4"/>
  <c r="W76" i="4"/>
  <c r="Z76" i="4"/>
  <c r="U77" i="4"/>
  <c r="V77" i="4"/>
  <c r="W77" i="4"/>
  <c r="Z77" i="4"/>
  <c r="U78" i="4"/>
  <c r="V78" i="4"/>
  <c r="W78" i="4"/>
  <c r="Z78" i="4"/>
  <c r="U79" i="4"/>
  <c r="V79" i="4"/>
  <c r="W79" i="4"/>
  <c r="Z79" i="4"/>
  <c r="U80" i="4"/>
  <c r="V80" i="4"/>
  <c r="W80" i="4"/>
  <c r="Z80" i="4"/>
  <c r="U81" i="4"/>
  <c r="V81" i="4"/>
  <c r="W81" i="4"/>
  <c r="Z81" i="4"/>
  <c r="U82" i="4"/>
  <c r="V82" i="4"/>
  <c r="W82" i="4"/>
  <c r="Z82" i="4"/>
  <c r="U83" i="4"/>
  <c r="V83" i="4"/>
  <c r="W83" i="4"/>
  <c r="Z83" i="4"/>
  <c r="U84" i="4"/>
  <c r="V84" i="4"/>
  <c r="W84" i="4"/>
  <c r="Z84" i="4"/>
  <c r="U85" i="4"/>
  <c r="V85" i="4"/>
  <c r="W85" i="4"/>
  <c r="Z85" i="4"/>
  <c r="U86" i="4"/>
  <c r="V86" i="4"/>
  <c r="W86" i="4"/>
  <c r="Z86" i="4"/>
  <c r="U87" i="4"/>
  <c r="V87" i="4"/>
  <c r="W87" i="4"/>
  <c r="Z87" i="4"/>
  <c r="U88" i="4"/>
  <c r="V88" i="4"/>
  <c r="W88" i="4"/>
  <c r="Z88" i="4"/>
  <c r="U89" i="4"/>
  <c r="V89" i="4"/>
  <c r="W89" i="4"/>
  <c r="Z89" i="4"/>
  <c r="U90" i="4"/>
  <c r="V90" i="4"/>
  <c r="W90" i="4"/>
  <c r="Z90" i="4"/>
  <c r="U91" i="4"/>
  <c r="V91" i="4"/>
  <c r="W91" i="4"/>
  <c r="Z91" i="4"/>
  <c r="U92" i="4"/>
  <c r="V92" i="4"/>
  <c r="W92" i="4"/>
  <c r="Z92" i="4"/>
  <c r="U93" i="4"/>
  <c r="V93" i="4"/>
  <c r="W93" i="4"/>
  <c r="Z93" i="4"/>
  <c r="U94" i="4"/>
  <c r="V94" i="4"/>
  <c r="W94" i="4"/>
  <c r="Z94" i="4"/>
  <c r="U95" i="4"/>
  <c r="V95" i="4"/>
  <c r="W95" i="4"/>
  <c r="Z95" i="4"/>
  <c r="U96" i="4"/>
  <c r="V96" i="4"/>
  <c r="W96" i="4"/>
  <c r="Z96" i="4"/>
  <c r="U97" i="4"/>
  <c r="V97" i="4"/>
  <c r="W97" i="4"/>
  <c r="Z97" i="4"/>
  <c r="U98" i="4"/>
  <c r="V98" i="4"/>
  <c r="W98" i="4"/>
  <c r="Z98" i="4"/>
  <c r="U99" i="4"/>
  <c r="V99" i="4"/>
  <c r="W99" i="4"/>
  <c r="Z99" i="4"/>
  <c r="U100" i="4"/>
  <c r="V100" i="4"/>
  <c r="W100" i="4"/>
  <c r="Z100" i="4"/>
  <c r="U101" i="4"/>
  <c r="V101" i="4"/>
  <c r="W101" i="4"/>
  <c r="Z101" i="4"/>
  <c r="U102" i="4"/>
  <c r="V102" i="4"/>
  <c r="W102" i="4"/>
  <c r="Z102" i="4"/>
  <c r="U103" i="4"/>
  <c r="V103" i="4"/>
  <c r="W103" i="4"/>
  <c r="Z103" i="4"/>
  <c r="U104" i="4"/>
  <c r="V104" i="4"/>
  <c r="W104" i="4"/>
  <c r="Z104" i="4"/>
  <c r="U105" i="4"/>
  <c r="V105" i="4"/>
  <c r="W105" i="4"/>
  <c r="Z105" i="4"/>
  <c r="U106" i="4"/>
  <c r="V106" i="4"/>
  <c r="W106" i="4"/>
  <c r="Z106" i="4"/>
  <c r="U107" i="4"/>
  <c r="V107" i="4"/>
  <c r="W107" i="4"/>
  <c r="Z107" i="4"/>
  <c r="U108" i="4"/>
  <c r="V108" i="4"/>
  <c r="W108" i="4"/>
  <c r="Z108" i="4"/>
  <c r="U109" i="4"/>
  <c r="V109" i="4"/>
  <c r="W109" i="4"/>
  <c r="Z109" i="4"/>
  <c r="U110" i="4"/>
  <c r="V110" i="4"/>
  <c r="W110" i="4"/>
  <c r="Z110" i="4"/>
  <c r="U111" i="4"/>
  <c r="V111" i="4"/>
  <c r="W111" i="4"/>
  <c r="Z111" i="4"/>
  <c r="U112" i="4"/>
  <c r="V112" i="4"/>
  <c r="W112" i="4"/>
  <c r="Z112" i="4"/>
  <c r="U113" i="4"/>
  <c r="V113" i="4"/>
  <c r="W113" i="4"/>
  <c r="Z113" i="4"/>
  <c r="U114" i="4"/>
  <c r="V114" i="4"/>
  <c r="W114" i="4"/>
  <c r="Z114" i="4"/>
  <c r="U115" i="4"/>
  <c r="V115" i="4"/>
  <c r="W115" i="4"/>
  <c r="Z115" i="4"/>
  <c r="U116" i="4"/>
  <c r="V116" i="4"/>
  <c r="W116" i="4"/>
  <c r="Z116" i="4"/>
  <c r="U117" i="4"/>
  <c r="V117" i="4"/>
  <c r="W117" i="4"/>
  <c r="Z117" i="4"/>
  <c r="U118" i="4"/>
  <c r="V118" i="4"/>
  <c r="W118" i="4"/>
  <c r="Z118" i="4"/>
  <c r="U119" i="4"/>
  <c r="V119" i="4"/>
  <c r="W119" i="4"/>
  <c r="Z119" i="4"/>
  <c r="U120" i="4"/>
  <c r="V120" i="4"/>
  <c r="W120" i="4"/>
  <c r="Z120" i="4"/>
  <c r="U121" i="4"/>
  <c r="V121" i="4"/>
  <c r="W121" i="4"/>
  <c r="Z121" i="4"/>
  <c r="U122" i="4"/>
  <c r="V122" i="4"/>
  <c r="W122" i="4"/>
  <c r="Z122" i="4"/>
  <c r="U123" i="4"/>
  <c r="V123" i="4"/>
  <c r="W123" i="4"/>
  <c r="Z123" i="4"/>
  <c r="U124" i="4"/>
  <c r="V124" i="4"/>
  <c r="W124" i="4"/>
  <c r="Z124" i="4"/>
  <c r="U125" i="4"/>
  <c r="V125" i="4"/>
  <c r="W125" i="4"/>
  <c r="Z125" i="4"/>
  <c r="U126" i="4"/>
  <c r="V126" i="4"/>
  <c r="W126" i="4"/>
  <c r="Z126" i="4"/>
  <c r="U127" i="4"/>
  <c r="V127" i="4"/>
  <c r="W127" i="4"/>
  <c r="Z127" i="4"/>
  <c r="U128" i="4"/>
  <c r="V128" i="4"/>
  <c r="W128" i="4"/>
  <c r="Z128" i="4"/>
  <c r="U129" i="4"/>
  <c r="V129" i="4"/>
  <c r="W129" i="4"/>
  <c r="Z129" i="4"/>
  <c r="U130" i="4"/>
  <c r="V130" i="4"/>
  <c r="W130" i="4"/>
  <c r="Z130" i="4"/>
  <c r="U131" i="4"/>
  <c r="V131" i="4"/>
  <c r="W131" i="4"/>
  <c r="Z131" i="4"/>
  <c r="U132" i="4"/>
  <c r="V132" i="4"/>
  <c r="W132" i="4"/>
  <c r="Z132" i="4"/>
  <c r="U133" i="4"/>
  <c r="V133" i="4"/>
  <c r="W133" i="4"/>
  <c r="Z133" i="4"/>
  <c r="U134" i="4"/>
  <c r="V134" i="4"/>
  <c r="W134" i="4"/>
  <c r="Z134" i="4"/>
  <c r="U135" i="4"/>
  <c r="V135" i="4"/>
  <c r="W135" i="4"/>
  <c r="Z135" i="4"/>
  <c r="U136" i="4"/>
  <c r="V136" i="4"/>
  <c r="W136" i="4"/>
  <c r="Z136" i="4"/>
  <c r="U137" i="4"/>
  <c r="V137" i="4"/>
  <c r="W137" i="4"/>
  <c r="Z137" i="4"/>
  <c r="U138" i="4"/>
  <c r="V138" i="4"/>
  <c r="W138" i="4"/>
  <c r="Z138" i="4"/>
  <c r="U139" i="4"/>
  <c r="V139" i="4"/>
  <c r="W139" i="4"/>
  <c r="Z139" i="4"/>
  <c r="U140" i="4"/>
  <c r="V140" i="4"/>
  <c r="W140" i="4"/>
  <c r="Z140" i="4"/>
  <c r="U141" i="4"/>
  <c r="V141" i="4"/>
  <c r="W141" i="4"/>
  <c r="Z141" i="4"/>
  <c r="U142" i="4"/>
  <c r="V142" i="4"/>
  <c r="W142" i="4"/>
  <c r="Z142" i="4"/>
  <c r="U143" i="4"/>
  <c r="V143" i="4"/>
  <c r="W143" i="4"/>
  <c r="Z143" i="4"/>
  <c r="U144" i="4"/>
  <c r="V144" i="4"/>
  <c r="W144" i="4"/>
  <c r="Z144" i="4"/>
  <c r="U145" i="4"/>
  <c r="V145" i="4"/>
  <c r="W145" i="4"/>
  <c r="Z145" i="4"/>
  <c r="Z215" i="4"/>
  <c r="Q6" i="4"/>
  <c r="X6" i="4"/>
  <c r="Q7" i="4"/>
  <c r="X7" i="4"/>
  <c r="Q8" i="4"/>
  <c r="X8" i="4"/>
  <c r="Q9" i="4"/>
  <c r="X9" i="4"/>
  <c r="Q10" i="4"/>
  <c r="X10" i="4"/>
  <c r="Q11" i="4"/>
  <c r="X11" i="4"/>
  <c r="Q12" i="4"/>
  <c r="X12" i="4"/>
  <c r="Q13" i="4"/>
  <c r="X13" i="4"/>
  <c r="Q14" i="4"/>
  <c r="X14" i="4"/>
  <c r="Q15" i="4"/>
  <c r="X15" i="4"/>
  <c r="Q16" i="4"/>
  <c r="X16" i="4"/>
  <c r="Q17" i="4"/>
  <c r="X17" i="4"/>
  <c r="Q18" i="4"/>
  <c r="X18" i="4"/>
  <c r="Q19" i="4"/>
  <c r="X19" i="4"/>
  <c r="Q20" i="4"/>
  <c r="X20" i="4"/>
  <c r="Q21" i="4"/>
  <c r="X21" i="4"/>
  <c r="Q22" i="4"/>
  <c r="X22" i="4"/>
  <c r="Q23" i="4"/>
  <c r="X23" i="4"/>
  <c r="Q24" i="4"/>
  <c r="X24" i="4"/>
  <c r="Q25" i="4"/>
  <c r="X25" i="4"/>
  <c r="Q26" i="4"/>
  <c r="X26" i="4"/>
  <c r="Q27" i="4"/>
  <c r="X27" i="4"/>
  <c r="Q28" i="4"/>
  <c r="X28" i="4"/>
  <c r="Q29" i="4"/>
  <c r="X29" i="4"/>
  <c r="Q30" i="4"/>
  <c r="X30" i="4"/>
  <c r="Q31" i="4"/>
  <c r="X31" i="4"/>
  <c r="Q32" i="4"/>
  <c r="X32" i="4"/>
  <c r="Q33" i="4"/>
  <c r="X33" i="4"/>
  <c r="Q34" i="4"/>
  <c r="X34" i="4"/>
  <c r="Q35" i="4"/>
  <c r="X35" i="4"/>
  <c r="Q36" i="4"/>
  <c r="X36" i="4"/>
  <c r="Q37" i="4"/>
  <c r="X37" i="4"/>
  <c r="Q38" i="4"/>
  <c r="X38" i="4"/>
  <c r="Q39" i="4"/>
  <c r="X39" i="4"/>
  <c r="Q40" i="4"/>
  <c r="X40" i="4"/>
  <c r="Q41" i="4"/>
  <c r="X41" i="4"/>
  <c r="Q42" i="4"/>
  <c r="X42" i="4"/>
  <c r="Q43" i="4"/>
  <c r="X43" i="4"/>
  <c r="Q44" i="4"/>
  <c r="X44" i="4"/>
  <c r="Q45" i="4"/>
  <c r="X45" i="4"/>
  <c r="Q46" i="4"/>
  <c r="X46" i="4"/>
  <c r="Q47" i="4"/>
  <c r="X47" i="4"/>
  <c r="Q48" i="4"/>
  <c r="X48" i="4"/>
  <c r="Q49" i="4"/>
  <c r="X49" i="4"/>
  <c r="Q50" i="4"/>
  <c r="X50" i="4"/>
  <c r="Q51" i="4"/>
  <c r="X51" i="4"/>
  <c r="Q52" i="4"/>
  <c r="X52" i="4"/>
  <c r="Q53" i="4"/>
  <c r="X53" i="4"/>
  <c r="Q54" i="4"/>
  <c r="X54" i="4"/>
  <c r="Q55" i="4"/>
  <c r="X55" i="4"/>
  <c r="Q56" i="4"/>
  <c r="X56" i="4"/>
  <c r="Q57" i="4"/>
  <c r="X57" i="4"/>
  <c r="Q58" i="4"/>
  <c r="X58" i="4"/>
  <c r="Q59" i="4"/>
  <c r="X59" i="4"/>
  <c r="Q60" i="4"/>
  <c r="X60" i="4"/>
  <c r="Q61" i="4"/>
  <c r="X61" i="4"/>
  <c r="Q62" i="4"/>
  <c r="X62" i="4"/>
  <c r="Q63" i="4"/>
  <c r="X63" i="4"/>
  <c r="Q64" i="4"/>
  <c r="X64" i="4"/>
  <c r="Q65" i="4"/>
  <c r="X65" i="4"/>
  <c r="Q66" i="4"/>
  <c r="X66" i="4"/>
  <c r="Q67" i="4"/>
  <c r="X67" i="4"/>
  <c r="Q68" i="4"/>
  <c r="X68" i="4"/>
  <c r="Q69" i="4"/>
  <c r="X69" i="4"/>
  <c r="Q70" i="4"/>
  <c r="X70" i="4"/>
  <c r="Q71" i="4"/>
  <c r="X71" i="4"/>
  <c r="Q72" i="4"/>
  <c r="X72" i="4"/>
  <c r="Q73" i="4"/>
  <c r="X73" i="4"/>
  <c r="Q74" i="4"/>
  <c r="X74" i="4"/>
  <c r="Q75" i="4"/>
  <c r="X75" i="4"/>
  <c r="Q76" i="4"/>
  <c r="X76" i="4"/>
  <c r="Q77" i="4"/>
  <c r="X77" i="4"/>
  <c r="Q78" i="4"/>
  <c r="X78" i="4"/>
  <c r="Q79" i="4"/>
  <c r="X79" i="4"/>
  <c r="Q80" i="4"/>
  <c r="X80" i="4"/>
  <c r="Q81" i="4"/>
  <c r="X81" i="4"/>
  <c r="Q82" i="4"/>
  <c r="X82" i="4"/>
  <c r="Q83" i="4"/>
  <c r="X83" i="4"/>
  <c r="Q84" i="4"/>
  <c r="X84" i="4"/>
  <c r="Q85" i="4"/>
  <c r="X85" i="4"/>
  <c r="Q86" i="4"/>
  <c r="X86" i="4"/>
  <c r="Q87" i="4"/>
  <c r="X87" i="4"/>
  <c r="Q88" i="4"/>
  <c r="X88" i="4"/>
  <c r="Q89" i="4"/>
  <c r="X89" i="4"/>
  <c r="Q90" i="4"/>
  <c r="X90" i="4"/>
  <c r="Q91" i="4"/>
  <c r="X91" i="4"/>
  <c r="Q92" i="4"/>
  <c r="X92" i="4"/>
  <c r="Q93" i="4"/>
  <c r="X93" i="4"/>
  <c r="Q94" i="4"/>
  <c r="X94" i="4"/>
  <c r="Q95" i="4"/>
  <c r="X95" i="4"/>
  <c r="Q96" i="4"/>
  <c r="X96" i="4"/>
  <c r="Q97" i="4"/>
  <c r="X97" i="4"/>
  <c r="Q98" i="4"/>
  <c r="X98" i="4"/>
  <c r="Q99" i="4"/>
  <c r="X99" i="4"/>
  <c r="Q100" i="4"/>
  <c r="X100" i="4"/>
  <c r="Q101" i="4"/>
  <c r="X101" i="4"/>
  <c r="Q102" i="4"/>
  <c r="X102" i="4"/>
  <c r="Q103" i="4"/>
  <c r="X103" i="4"/>
  <c r="Q104" i="4"/>
  <c r="X104" i="4"/>
  <c r="Q105" i="4"/>
  <c r="X105" i="4"/>
  <c r="Q106" i="4"/>
  <c r="X106" i="4"/>
  <c r="Q107" i="4"/>
  <c r="X107" i="4"/>
  <c r="Q108" i="4"/>
  <c r="X108" i="4"/>
  <c r="Q109" i="4"/>
  <c r="X109" i="4"/>
  <c r="Q110" i="4"/>
  <c r="X110" i="4"/>
  <c r="Q111" i="4"/>
  <c r="X111" i="4"/>
  <c r="Q112" i="4"/>
  <c r="X112" i="4"/>
  <c r="Q113" i="4"/>
  <c r="X113" i="4"/>
  <c r="Q114" i="4"/>
  <c r="X114" i="4"/>
  <c r="Q115" i="4"/>
  <c r="X115" i="4"/>
  <c r="Q116" i="4"/>
  <c r="X116" i="4"/>
  <c r="Q117" i="4"/>
  <c r="X117" i="4"/>
  <c r="Q118" i="4"/>
  <c r="X118" i="4"/>
  <c r="Q119" i="4"/>
  <c r="X119" i="4"/>
  <c r="Q120" i="4"/>
  <c r="X120" i="4"/>
  <c r="Q121" i="4"/>
  <c r="X121" i="4"/>
  <c r="Q122" i="4"/>
  <c r="X122" i="4"/>
  <c r="Q123" i="4"/>
  <c r="X123" i="4"/>
  <c r="Q124" i="4"/>
  <c r="X124" i="4"/>
  <c r="Q125" i="4"/>
  <c r="X125" i="4"/>
  <c r="Q126" i="4"/>
  <c r="X126" i="4"/>
  <c r="Q127" i="4"/>
  <c r="X127" i="4"/>
  <c r="Q128" i="4"/>
  <c r="X128" i="4"/>
  <c r="Q129" i="4"/>
  <c r="X129" i="4"/>
  <c r="Q130" i="4"/>
  <c r="X130" i="4"/>
  <c r="Q131" i="4"/>
  <c r="X131" i="4"/>
  <c r="Q132" i="4"/>
  <c r="X132" i="4"/>
  <c r="Q133" i="4"/>
  <c r="X133" i="4"/>
  <c r="Q134" i="4"/>
  <c r="X134" i="4"/>
  <c r="Q135" i="4"/>
  <c r="X135" i="4"/>
  <c r="Q136" i="4"/>
  <c r="X136" i="4"/>
  <c r="Q137" i="4"/>
  <c r="X137" i="4"/>
  <c r="Q138" i="4"/>
  <c r="X138" i="4"/>
  <c r="Q139" i="4"/>
  <c r="X139" i="4"/>
  <c r="Q140" i="4"/>
  <c r="X140" i="4"/>
  <c r="Q141" i="4"/>
  <c r="X141" i="4"/>
  <c r="Q142" i="4"/>
  <c r="X142" i="4"/>
  <c r="Q143" i="4"/>
  <c r="X143" i="4"/>
  <c r="Q144" i="4"/>
  <c r="X144" i="4"/>
  <c r="Q145" i="4"/>
  <c r="X145" i="4"/>
  <c r="X215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215" i="4"/>
  <c r="Q215" i="4"/>
  <c r="K6" i="4"/>
  <c r="L6" i="4"/>
  <c r="M6" i="4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K36" i="4"/>
  <c r="L36" i="4"/>
  <c r="M36" i="4"/>
  <c r="K37" i="4"/>
  <c r="L37" i="4"/>
  <c r="M37" i="4"/>
  <c r="K38" i="4"/>
  <c r="L38" i="4"/>
  <c r="M38" i="4"/>
  <c r="K39" i="4"/>
  <c r="L39" i="4"/>
  <c r="M39" i="4"/>
  <c r="K40" i="4"/>
  <c r="L40" i="4"/>
  <c r="M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K52" i="4"/>
  <c r="L52" i="4"/>
  <c r="M52" i="4"/>
  <c r="K53" i="4"/>
  <c r="L53" i="4"/>
  <c r="M53" i="4"/>
  <c r="K54" i="4"/>
  <c r="L54" i="4"/>
  <c r="M54" i="4"/>
  <c r="K55" i="4"/>
  <c r="L55" i="4"/>
  <c r="M55" i="4"/>
  <c r="K56" i="4"/>
  <c r="L56" i="4"/>
  <c r="M56" i="4"/>
  <c r="K57" i="4"/>
  <c r="L57" i="4"/>
  <c r="M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K69" i="4"/>
  <c r="L69" i="4"/>
  <c r="M69" i="4"/>
  <c r="K70" i="4"/>
  <c r="L70" i="4"/>
  <c r="M70" i="4"/>
  <c r="K71" i="4"/>
  <c r="L71" i="4"/>
  <c r="M71" i="4"/>
  <c r="K72" i="4"/>
  <c r="L72" i="4"/>
  <c r="M72" i="4"/>
  <c r="K73" i="4"/>
  <c r="L73" i="4"/>
  <c r="M73" i="4"/>
  <c r="K74" i="4"/>
  <c r="L74" i="4"/>
  <c r="M74" i="4"/>
  <c r="K75" i="4"/>
  <c r="L75" i="4"/>
  <c r="M75" i="4"/>
  <c r="K76" i="4"/>
  <c r="L76" i="4"/>
  <c r="M76" i="4"/>
  <c r="K77" i="4"/>
  <c r="L77" i="4"/>
  <c r="M77" i="4"/>
  <c r="K78" i="4"/>
  <c r="L78" i="4"/>
  <c r="M78" i="4"/>
  <c r="K79" i="4"/>
  <c r="L79" i="4"/>
  <c r="M79" i="4"/>
  <c r="K80" i="4"/>
  <c r="L80" i="4"/>
  <c r="M80" i="4"/>
  <c r="K81" i="4"/>
  <c r="L81" i="4"/>
  <c r="M81" i="4"/>
  <c r="K82" i="4"/>
  <c r="L82" i="4"/>
  <c r="M82" i="4"/>
  <c r="K83" i="4"/>
  <c r="L83" i="4"/>
  <c r="M83" i="4"/>
  <c r="K84" i="4"/>
  <c r="L84" i="4"/>
  <c r="M84" i="4"/>
  <c r="K85" i="4"/>
  <c r="L85" i="4"/>
  <c r="M85" i="4"/>
  <c r="K86" i="4"/>
  <c r="L86" i="4"/>
  <c r="M86" i="4"/>
  <c r="K87" i="4"/>
  <c r="L87" i="4"/>
  <c r="M87" i="4"/>
  <c r="K88" i="4"/>
  <c r="L88" i="4"/>
  <c r="M88" i="4"/>
  <c r="K89" i="4"/>
  <c r="L89" i="4"/>
  <c r="M89" i="4"/>
  <c r="K90" i="4"/>
  <c r="L90" i="4"/>
  <c r="M90" i="4"/>
  <c r="K91" i="4"/>
  <c r="L91" i="4"/>
  <c r="M91" i="4"/>
  <c r="K92" i="4"/>
  <c r="L92" i="4"/>
  <c r="M92" i="4"/>
  <c r="K93" i="4"/>
  <c r="L93" i="4"/>
  <c r="M93" i="4"/>
  <c r="K94" i="4"/>
  <c r="L94" i="4"/>
  <c r="M94" i="4"/>
  <c r="K95" i="4"/>
  <c r="L95" i="4"/>
  <c r="M95" i="4"/>
  <c r="K96" i="4"/>
  <c r="L96" i="4"/>
  <c r="M96" i="4"/>
  <c r="K97" i="4"/>
  <c r="L97" i="4"/>
  <c r="M97" i="4"/>
  <c r="K98" i="4"/>
  <c r="L98" i="4"/>
  <c r="M98" i="4"/>
  <c r="K99" i="4"/>
  <c r="L99" i="4"/>
  <c r="M99" i="4"/>
  <c r="K100" i="4"/>
  <c r="L100" i="4"/>
  <c r="M100" i="4"/>
  <c r="K101" i="4"/>
  <c r="L101" i="4"/>
  <c r="M101" i="4"/>
  <c r="K102" i="4"/>
  <c r="L102" i="4"/>
  <c r="M102" i="4"/>
  <c r="K103" i="4"/>
  <c r="L103" i="4"/>
  <c r="M103" i="4"/>
  <c r="K104" i="4"/>
  <c r="L104" i="4"/>
  <c r="M104" i="4"/>
  <c r="K105" i="4"/>
  <c r="L105" i="4"/>
  <c r="M105" i="4"/>
  <c r="K106" i="4"/>
  <c r="L106" i="4"/>
  <c r="M106" i="4"/>
  <c r="K107" i="4"/>
  <c r="L107" i="4"/>
  <c r="M107" i="4"/>
  <c r="K108" i="4"/>
  <c r="L108" i="4"/>
  <c r="M108" i="4"/>
  <c r="K109" i="4"/>
  <c r="L109" i="4"/>
  <c r="M109" i="4"/>
  <c r="K110" i="4"/>
  <c r="L110" i="4"/>
  <c r="M110" i="4"/>
  <c r="K111" i="4"/>
  <c r="L111" i="4"/>
  <c r="M111" i="4"/>
  <c r="K112" i="4"/>
  <c r="L112" i="4"/>
  <c r="M112" i="4"/>
  <c r="K113" i="4"/>
  <c r="L113" i="4"/>
  <c r="M113" i="4"/>
  <c r="K114" i="4"/>
  <c r="L114" i="4"/>
  <c r="M114" i="4"/>
  <c r="K115" i="4"/>
  <c r="L115" i="4"/>
  <c r="M115" i="4"/>
  <c r="K116" i="4"/>
  <c r="L116" i="4"/>
  <c r="M116" i="4"/>
  <c r="K117" i="4"/>
  <c r="L117" i="4"/>
  <c r="M117" i="4"/>
  <c r="K118" i="4"/>
  <c r="L118" i="4"/>
  <c r="M118" i="4"/>
  <c r="K119" i="4"/>
  <c r="L119" i="4"/>
  <c r="M119" i="4"/>
  <c r="K120" i="4"/>
  <c r="L120" i="4"/>
  <c r="M120" i="4"/>
  <c r="K121" i="4"/>
  <c r="L121" i="4"/>
  <c r="M121" i="4"/>
  <c r="K122" i="4"/>
  <c r="L122" i="4"/>
  <c r="M122" i="4"/>
  <c r="K123" i="4"/>
  <c r="L123" i="4"/>
  <c r="M123" i="4"/>
  <c r="K124" i="4"/>
  <c r="L124" i="4"/>
  <c r="M124" i="4"/>
  <c r="K125" i="4"/>
  <c r="L125" i="4"/>
  <c r="M125" i="4"/>
  <c r="K126" i="4"/>
  <c r="L126" i="4"/>
  <c r="M126" i="4"/>
  <c r="K127" i="4"/>
  <c r="L127" i="4"/>
  <c r="M127" i="4"/>
  <c r="K128" i="4"/>
  <c r="L128" i="4"/>
  <c r="M128" i="4"/>
  <c r="K129" i="4"/>
  <c r="L129" i="4"/>
  <c r="M129" i="4"/>
  <c r="K130" i="4"/>
  <c r="L130" i="4"/>
  <c r="M130" i="4"/>
  <c r="K131" i="4"/>
  <c r="L131" i="4"/>
  <c r="M131" i="4"/>
  <c r="K132" i="4"/>
  <c r="L132" i="4"/>
  <c r="M132" i="4"/>
  <c r="K133" i="4"/>
  <c r="L133" i="4"/>
  <c r="M133" i="4"/>
  <c r="K134" i="4"/>
  <c r="L134" i="4"/>
  <c r="M134" i="4"/>
  <c r="K135" i="4"/>
  <c r="L135" i="4"/>
  <c r="M135" i="4"/>
  <c r="K136" i="4"/>
  <c r="L136" i="4"/>
  <c r="M136" i="4"/>
  <c r="K137" i="4"/>
  <c r="L137" i="4"/>
  <c r="M137" i="4"/>
  <c r="K138" i="4"/>
  <c r="L138" i="4"/>
  <c r="M138" i="4"/>
  <c r="K139" i="4"/>
  <c r="L139" i="4"/>
  <c r="M139" i="4"/>
  <c r="K140" i="4"/>
  <c r="L140" i="4"/>
  <c r="M140" i="4"/>
  <c r="K141" i="4"/>
  <c r="L141" i="4"/>
  <c r="M141" i="4"/>
  <c r="K142" i="4"/>
  <c r="L142" i="4"/>
  <c r="M142" i="4"/>
  <c r="K143" i="4"/>
  <c r="L143" i="4"/>
  <c r="M143" i="4"/>
  <c r="K144" i="4"/>
  <c r="L144" i="4"/>
  <c r="M144" i="4"/>
  <c r="K145" i="4"/>
  <c r="L145" i="4"/>
  <c r="M145" i="4"/>
  <c r="M21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215" i="4"/>
  <c r="Z214" i="4"/>
  <c r="X214" i="4"/>
  <c r="T214" i="4"/>
  <c r="Q214" i="4"/>
  <c r="M214" i="4"/>
  <c r="E214" i="4"/>
  <c r="AF208" i="4"/>
  <c r="AF209" i="4"/>
  <c r="AF210" i="4"/>
  <c r="AF211" i="4"/>
  <c r="AF212" i="4"/>
  <c r="AG212" i="4"/>
  <c r="AD208" i="4"/>
  <c r="AD209" i="4"/>
  <c r="AD210" i="4"/>
  <c r="AD211" i="4"/>
  <c r="AD212" i="4"/>
  <c r="AE212" i="4"/>
  <c r="AC212" i="4"/>
  <c r="AB212" i="4"/>
  <c r="AA212" i="4"/>
  <c r="Y212" i="4"/>
  <c r="N212" i="4"/>
  <c r="I208" i="4"/>
  <c r="I209" i="4"/>
  <c r="I210" i="4"/>
  <c r="I211" i="4"/>
  <c r="I212" i="4"/>
  <c r="J212" i="4"/>
  <c r="F212" i="4"/>
  <c r="AF207" i="4"/>
  <c r="AG211" i="4"/>
  <c r="AD207" i="4"/>
  <c r="AE211" i="4"/>
  <c r="AC211" i="4"/>
  <c r="AB211" i="4"/>
  <c r="AA211" i="4"/>
  <c r="Y211" i="4"/>
  <c r="N211" i="4"/>
  <c r="I207" i="4"/>
  <c r="J211" i="4"/>
  <c r="F211" i="4"/>
  <c r="AF206" i="4"/>
  <c r="AG210" i="4"/>
  <c r="AD206" i="4"/>
  <c r="AE210" i="4"/>
  <c r="AC210" i="4"/>
  <c r="AB210" i="4"/>
  <c r="AA210" i="4"/>
  <c r="Y210" i="4"/>
  <c r="N210" i="4"/>
  <c r="I206" i="4"/>
  <c r="J210" i="4"/>
  <c r="F210" i="4"/>
  <c r="AF205" i="4"/>
  <c r="AG209" i="4"/>
  <c r="AD205" i="4"/>
  <c r="AE209" i="4"/>
  <c r="AC209" i="4"/>
  <c r="AB209" i="4"/>
  <c r="AA209" i="4"/>
  <c r="Y209" i="4"/>
  <c r="N209" i="4"/>
  <c r="I205" i="4"/>
  <c r="J209" i="4"/>
  <c r="F209" i="4"/>
  <c r="AF204" i="4"/>
  <c r="AG208" i="4"/>
  <c r="AD204" i="4"/>
  <c r="AE208" i="4"/>
  <c r="AC208" i="4"/>
  <c r="AB208" i="4"/>
  <c r="AA208" i="4"/>
  <c r="Y208" i="4"/>
  <c r="N208" i="4"/>
  <c r="I204" i="4"/>
  <c r="J208" i="4"/>
  <c r="F208" i="4"/>
  <c r="AF203" i="4"/>
  <c r="AG207" i="4"/>
  <c r="AD203" i="4"/>
  <c r="AE207" i="4"/>
  <c r="AC207" i="4"/>
  <c r="AB207" i="4"/>
  <c r="AA207" i="4"/>
  <c r="Y207" i="4"/>
  <c r="N207" i="4"/>
  <c r="I203" i="4"/>
  <c r="J207" i="4"/>
  <c r="F207" i="4"/>
  <c r="AF202" i="4"/>
  <c r="AG206" i="4"/>
  <c r="AD202" i="4"/>
  <c r="AE206" i="4"/>
  <c r="AC206" i="4"/>
  <c r="AB206" i="4"/>
  <c r="AA206" i="4"/>
  <c r="Y206" i="4"/>
  <c r="N206" i="4"/>
  <c r="I202" i="4"/>
  <c r="J206" i="4"/>
  <c r="F206" i="4"/>
  <c r="AF201" i="4"/>
  <c r="AG205" i="4"/>
  <c r="AD201" i="4"/>
  <c r="AE205" i="4"/>
  <c r="AC205" i="4"/>
  <c r="AB205" i="4"/>
  <c r="AA205" i="4"/>
  <c r="Y205" i="4"/>
  <c r="N205" i="4"/>
  <c r="I201" i="4"/>
  <c r="J205" i="4"/>
  <c r="F205" i="4"/>
  <c r="AF200" i="4"/>
  <c r="AG204" i="4"/>
  <c r="AD200" i="4"/>
  <c r="AE204" i="4"/>
  <c r="AC204" i="4"/>
  <c r="AB204" i="4"/>
  <c r="AA204" i="4"/>
  <c r="Y204" i="4"/>
  <c r="N204" i="4"/>
  <c r="I200" i="4"/>
  <c r="J204" i="4"/>
  <c r="F204" i="4"/>
  <c r="AF199" i="4"/>
  <c r="AG203" i="4"/>
  <c r="AD199" i="4"/>
  <c r="AE203" i="4"/>
  <c r="AC203" i="4"/>
  <c r="AB203" i="4"/>
  <c r="AA203" i="4"/>
  <c r="Y203" i="4"/>
  <c r="N203" i="4"/>
  <c r="I199" i="4"/>
  <c r="J203" i="4"/>
  <c r="F203" i="4"/>
  <c r="AF198" i="4"/>
  <c r="AG202" i="4"/>
  <c r="AD198" i="4"/>
  <c r="AE202" i="4"/>
  <c r="AC202" i="4"/>
  <c r="AB202" i="4"/>
  <c r="AA202" i="4"/>
  <c r="Y202" i="4"/>
  <c r="N202" i="4"/>
  <c r="I198" i="4"/>
  <c r="J202" i="4"/>
  <c r="F202" i="4"/>
  <c r="AF197" i="4"/>
  <c r="AG201" i="4"/>
  <c r="AD197" i="4"/>
  <c r="AE201" i="4"/>
  <c r="AC201" i="4"/>
  <c r="AB201" i="4"/>
  <c r="AA201" i="4"/>
  <c r="Y201" i="4"/>
  <c r="N201" i="4"/>
  <c r="I197" i="4"/>
  <c r="J201" i="4"/>
  <c r="F201" i="4"/>
  <c r="AF196" i="4"/>
  <c r="AG200" i="4"/>
  <c r="AD196" i="4"/>
  <c r="AE200" i="4"/>
  <c r="AC200" i="4"/>
  <c r="AB200" i="4"/>
  <c r="AA200" i="4"/>
  <c r="Y200" i="4"/>
  <c r="N200" i="4"/>
  <c r="I196" i="4"/>
  <c r="J200" i="4"/>
  <c r="F200" i="4"/>
  <c r="AF195" i="4"/>
  <c r="AG199" i="4"/>
  <c r="AD195" i="4"/>
  <c r="AE199" i="4"/>
  <c r="AC199" i="4"/>
  <c r="AB199" i="4"/>
  <c r="AA199" i="4"/>
  <c r="Y199" i="4"/>
  <c r="N199" i="4"/>
  <c r="I195" i="4"/>
  <c r="J199" i="4"/>
  <c r="F199" i="4"/>
  <c r="AF194" i="4"/>
  <c r="AG198" i="4"/>
  <c r="AD194" i="4"/>
  <c r="AE198" i="4"/>
  <c r="AC198" i="4"/>
  <c r="AB198" i="4"/>
  <c r="AA198" i="4"/>
  <c r="Y198" i="4"/>
  <c r="N198" i="4"/>
  <c r="I194" i="4"/>
  <c r="J198" i="4"/>
  <c r="F198" i="4"/>
  <c r="AF193" i="4"/>
  <c r="AG197" i="4"/>
  <c r="AD193" i="4"/>
  <c r="AE197" i="4"/>
  <c r="AC197" i="4"/>
  <c r="AB197" i="4"/>
  <c r="AA197" i="4"/>
  <c r="Y197" i="4"/>
  <c r="N197" i="4"/>
  <c r="I193" i="4"/>
  <c r="J197" i="4"/>
  <c r="F197" i="4"/>
  <c r="AF192" i="4"/>
  <c r="AG196" i="4"/>
  <c r="AD192" i="4"/>
  <c r="AE196" i="4"/>
  <c r="AC196" i="4"/>
  <c r="AB196" i="4"/>
  <c r="AA196" i="4"/>
  <c r="Y196" i="4"/>
  <c r="N196" i="4"/>
  <c r="I192" i="4"/>
  <c r="J196" i="4"/>
  <c r="F196" i="4"/>
  <c r="AF191" i="4"/>
  <c r="AG195" i="4"/>
  <c r="AD191" i="4"/>
  <c r="AE195" i="4"/>
  <c r="AC195" i="4"/>
  <c r="AB195" i="4"/>
  <c r="AA195" i="4"/>
  <c r="Y195" i="4"/>
  <c r="N195" i="4"/>
  <c r="I191" i="4"/>
  <c r="J195" i="4"/>
  <c r="F195" i="4"/>
  <c r="AF190" i="4"/>
  <c r="AG194" i="4"/>
  <c r="AD190" i="4"/>
  <c r="AE194" i="4"/>
  <c r="AC194" i="4"/>
  <c r="AB194" i="4"/>
  <c r="AA194" i="4"/>
  <c r="Y194" i="4"/>
  <c r="N194" i="4"/>
  <c r="I190" i="4"/>
  <c r="J194" i="4"/>
  <c r="F194" i="4"/>
  <c r="AF189" i="4"/>
  <c r="AG193" i="4"/>
  <c r="AD189" i="4"/>
  <c r="AE193" i="4"/>
  <c r="AC193" i="4"/>
  <c r="AB193" i="4"/>
  <c r="AA193" i="4"/>
  <c r="Y193" i="4"/>
  <c r="N193" i="4"/>
  <c r="I189" i="4"/>
  <c r="J193" i="4"/>
  <c r="F193" i="4"/>
  <c r="AF188" i="4"/>
  <c r="AG192" i="4"/>
  <c r="AD188" i="4"/>
  <c r="AE192" i="4"/>
  <c r="AC192" i="4"/>
  <c r="AB192" i="4"/>
  <c r="AA192" i="4"/>
  <c r="Y192" i="4"/>
  <c r="N192" i="4"/>
  <c r="I188" i="4"/>
  <c r="J192" i="4"/>
  <c r="F192" i="4"/>
  <c r="AF187" i="4"/>
  <c r="AG191" i="4"/>
  <c r="AD187" i="4"/>
  <c r="AE191" i="4"/>
  <c r="AC191" i="4"/>
  <c r="AB191" i="4"/>
  <c r="AA191" i="4"/>
  <c r="Y191" i="4"/>
  <c r="N191" i="4"/>
  <c r="I187" i="4"/>
  <c r="J191" i="4"/>
  <c r="F191" i="4"/>
  <c r="AF186" i="4"/>
  <c r="AG190" i="4"/>
  <c r="AD186" i="4"/>
  <c r="AE190" i="4"/>
  <c r="AC190" i="4"/>
  <c r="AB190" i="4"/>
  <c r="AA190" i="4"/>
  <c r="Y190" i="4"/>
  <c r="N190" i="4"/>
  <c r="I186" i="4"/>
  <c r="J190" i="4"/>
  <c r="F190" i="4"/>
  <c r="AF185" i="4"/>
  <c r="AG189" i="4"/>
  <c r="AD185" i="4"/>
  <c r="AE189" i="4"/>
  <c r="AC189" i="4"/>
  <c r="AB189" i="4"/>
  <c r="AA189" i="4"/>
  <c r="Y189" i="4"/>
  <c r="N189" i="4"/>
  <c r="I185" i="4"/>
  <c r="J189" i="4"/>
  <c r="F189" i="4"/>
  <c r="AF184" i="4"/>
  <c r="AG188" i="4"/>
  <c r="AD184" i="4"/>
  <c r="AE188" i="4"/>
  <c r="AC188" i="4"/>
  <c r="AB188" i="4"/>
  <c r="AA188" i="4"/>
  <c r="Y188" i="4"/>
  <c r="N188" i="4"/>
  <c r="I184" i="4"/>
  <c r="J188" i="4"/>
  <c r="F188" i="4"/>
  <c r="AF183" i="4"/>
  <c r="AG187" i="4"/>
  <c r="AD183" i="4"/>
  <c r="AE187" i="4"/>
  <c r="AC187" i="4"/>
  <c r="AB187" i="4"/>
  <c r="AA187" i="4"/>
  <c r="Y187" i="4"/>
  <c r="N187" i="4"/>
  <c r="I183" i="4"/>
  <c r="J187" i="4"/>
  <c r="F187" i="4"/>
  <c r="AF182" i="4"/>
  <c r="AG186" i="4"/>
  <c r="AD182" i="4"/>
  <c r="AE186" i="4"/>
  <c r="AC186" i="4"/>
  <c r="AB186" i="4"/>
  <c r="AA186" i="4"/>
  <c r="Y186" i="4"/>
  <c r="N186" i="4"/>
  <c r="I182" i="4"/>
  <c r="J186" i="4"/>
  <c r="F186" i="4"/>
  <c r="AF181" i="4"/>
  <c r="AG185" i="4"/>
  <c r="AD181" i="4"/>
  <c r="AE185" i="4"/>
  <c r="AC185" i="4"/>
  <c r="AB185" i="4"/>
  <c r="AA185" i="4"/>
  <c r="Y185" i="4"/>
  <c r="N185" i="4"/>
  <c r="I181" i="4"/>
  <c r="J185" i="4"/>
  <c r="F185" i="4"/>
  <c r="AF180" i="4"/>
  <c r="AG184" i="4"/>
  <c r="AD180" i="4"/>
  <c r="AE184" i="4"/>
  <c r="AC184" i="4"/>
  <c r="AB184" i="4"/>
  <c r="AA184" i="4"/>
  <c r="Y184" i="4"/>
  <c r="N184" i="4"/>
  <c r="I180" i="4"/>
  <c r="J184" i="4"/>
  <c r="F184" i="4"/>
  <c r="AF179" i="4"/>
  <c r="AG183" i="4"/>
  <c r="AD179" i="4"/>
  <c r="AE183" i="4"/>
  <c r="AC183" i="4"/>
  <c r="AB183" i="4"/>
  <c r="AA183" i="4"/>
  <c r="Y183" i="4"/>
  <c r="N183" i="4"/>
  <c r="I179" i="4"/>
  <c r="J183" i="4"/>
  <c r="F183" i="4"/>
  <c r="AF178" i="4"/>
  <c r="AG182" i="4"/>
  <c r="AD178" i="4"/>
  <c r="AE182" i="4"/>
  <c r="AC182" i="4"/>
  <c r="AB182" i="4"/>
  <c r="AA182" i="4"/>
  <c r="Y182" i="4"/>
  <c r="N182" i="4"/>
  <c r="I178" i="4"/>
  <c r="J182" i="4"/>
  <c r="F182" i="4"/>
  <c r="AF177" i="4"/>
  <c r="AG181" i="4"/>
  <c r="AD177" i="4"/>
  <c r="AE181" i="4"/>
  <c r="AC181" i="4"/>
  <c r="AB181" i="4"/>
  <c r="AA181" i="4"/>
  <c r="Y181" i="4"/>
  <c r="N181" i="4"/>
  <c r="I177" i="4"/>
  <c r="J181" i="4"/>
  <c r="F181" i="4"/>
  <c r="AF176" i="4"/>
  <c r="AG180" i="4"/>
  <c r="AD176" i="4"/>
  <c r="AE180" i="4"/>
  <c r="AC180" i="4"/>
  <c r="AB180" i="4"/>
  <c r="AA180" i="4"/>
  <c r="Y180" i="4"/>
  <c r="N180" i="4"/>
  <c r="I176" i="4"/>
  <c r="J180" i="4"/>
  <c r="F180" i="4"/>
  <c r="AF175" i="4"/>
  <c r="AG179" i="4"/>
  <c r="AD175" i="4"/>
  <c r="AE179" i="4"/>
  <c r="AC179" i="4"/>
  <c r="AB179" i="4"/>
  <c r="AA179" i="4"/>
  <c r="Y179" i="4"/>
  <c r="N179" i="4"/>
  <c r="I175" i="4"/>
  <c r="J179" i="4"/>
  <c r="F179" i="4"/>
  <c r="AF174" i="4"/>
  <c r="AG178" i="4"/>
  <c r="AD174" i="4"/>
  <c r="AE178" i="4"/>
  <c r="AC178" i="4"/>
  <c r="AB178" i="4"/>
  <c r="AA178" i="4"/>
  <c r="Y178" i="4"/>
  <c r="N178" i="4"/>
  <c r="I174" i="4"/>
  <c r="J178" i="4"/>
  <c r="F178" i="4"/>
  <c r="AF173" i="4"/>
  <c r="AG177" i="4"/>
  <c r="AD173" i="4"/>
  <c r="AE177" i="4"/>
  <c r="AC177" i="4"/>
  <c r="AB177" i="4"/>
  <c r="AA177" i="4"/>
  <c r="Y177" i="4"/>
  <c r="N177" i="4"/>
  <c r="I173" i="4"/>
  <c r="J177" i="4"/>
  <c r="F177" i="4"/>
  <c r="AF172" i="4"/>
  <c r="AG176" i="4"/>
  <c r="AD172" i="4"/>
  <c r="AE176" i="4"/>
  <c r="AC176" i="4"/>
  <c r="AB176" i="4"/>
  <c r="AA176" i="4"/>
  <c r="Y176" i="4"/>
  <c r="N176" i="4"/>
  <c r="I172" i="4"/>
  <c r="J176" i="4"/>
  <c r="F176" i="4"/>
  <c r="AF171" i="4"/>
  <c r="AG175" i="4"/>
  <c r="AD171" i="4"/>
  <c r="AE175" i="4"/>
  <c r="AC175" i="4"/>
  <c r="AB175" i="4"/>
  <c r="AA175" i="4"/>
  <c r="Y175" i="4"/>
  <c r="N175" i="4"/>
  <c r="I171" i="4"/>
  <c r="J175" i="4"/>
  <c r="F175" i="4"/>
  <c r="AF170" i="4"/>
  <c r="AG174" i="4"/>
  <c r="AD170" i="4"/>
  <c r="AE174" i="4"/>
  <c r="AC174" i="4"/>
  <c r="AB174" i="4"/>
  <c r="AA174" i="4"/>
  <c r="Y174" i="4"/>
  <c r="N174" i="4"/>
  <c r="I170" i="4"/>
  <c r="J174" i="4"/>
  <c r="F174" i="4"/>
  <c r="AF169" i="4"/>
  <c r="AG173" i="4"/>
  <c r="AD169" i="4"/>
  <c r="AE173" i="4"/>
  <c r="AC173" i="4"/>
  <c r="AB173" i="4"/>
  <c r="AA173" i="4"/>
  <c r="Y173" i="4"/>
  <c r="N173" i="4"/>
  <c r="I169" i="4"/>
  <c r="J173" i="4"/>
  <c r="F173" i="4"/>
  <c r="AF168" i="4"/>
  <c r="AG172" i="4"/>
  <c r="AD168" i="4"/>
  <c r="AE172" i="4"/>
  <c r="AC172" i="4"/>
  <c r="AB172" i="4"/>
  <c r="AA172" i="4"/>
  <c r="Y172" i="4"/>
  <c r="N172" i="4"/>
  <c r="I168" i="4"/>
  <c r="J172" i="4"/>
  <c r="F172" i="4"/>
  <c r="AF167" i="4"/>
  <c r="AG171" i="4"/>
  <c r="AD167" i="4"/>
  <c r="AE171" i="4"/>
  <c r="AC171" i="4"/>
  <c r="AB171" i="4"/>
  <c r="AA171" i="4"/>
  <c r="Y171" i="4"/>
  <c r="N171" i="4"/>
  <c r="I167" i="4"/>
  <c r="J171" i="4"/>
  <c r="F171" i="4"/>
  <c r="AF166" i="4"/>
  <c r="AG170" i="4"/>
  <c r="AD166" i="4"/>
  <c r="AE170" i="4"/>
  <c r="AC170" i="4"/>
  <c r="AB170" i="4"/>
  <c r="AA170" i="4"/>
  <c r="Y170" i="4"/>
  <c r="N170" i="4"/>
  <c r="I166" i="4"/>
  <c r="J170" i="4"/>
  <c r="F170" i="4"/>
  <c r="AF165" i="4"/>
  <c r="AG169" i="4"/>
  <c r="AD165" i="4"/>
  <c r="AE169" i="4"/>
  <c r="AC169" i="4"/>
  <c r="AB169" i="4"/>
  <c r="AA169" i="4"/>
  <c r="Y169" i="4"/>
  <c r="N169" i="4"/>
  <c r="I165" i="4"/>
  <c r="J169" i="4"/>
  <c r="F169" i="4"/>
  <c r="AF164" i="4"/>
  <c r="AG168" i="4"/>
  <c r="AD164" i="4"/>
  <c r="AE168" i="4"/>
  <c r="AC168" i="4"/>
  <c r="AB168" i="4"/>
  <c r="AA168" i="4"/>
  <c r="Y168" i="4"/>
  <c r="N168" i="4"/>
  <c r="I164" i="4"/>
  <c r="J168" i="4"/>
  <c r="F168" i="4"/>
  <c r="AF163" i="4"/>
  <c r="AG167" i="4"/>
  <c r="AD163" i="4"/>
  <c r="AE167" i="4"/>
  <c r="AC167" i="4"/>
  <c r="AB167" i="4"/>
  <c r="AA167" i="4"/>
  <c r="Y167" i="4"/>
  <c r="N167" i="4"/>
  <c r="I163" i="4"/>
  <c r="J167" i="4"/>
  <c r="F167" i="4"/>
  <c r="AF162" i="4"/>
  <c r="AG166" i="4"/>
  <c r="AD162" i="4"/>
  <c r="AE166" i="4"/>
  <c r="AC166" i="4"/>
  <c r="AB166" i="4"/>
  <c r="AA166" i="4"/>
  <c r="Y166" i="4"/>
  <c r="N166" i="4"/>
  <c r="I162" i="4"/>
  <c r="J166" i="4"/>
  <c r="F166" i="4"/>
  <c r="AF161" i="4"/>
  <c r="AG165" i="4"/>
  <c r="AD161" i="4"/>
  <c r="AE165" i="4"/>
  <c r="AC165" i="4"/>
  <c r="AB165" i="4"/>
  <c r="AA165" i="4"/>
  <c r="Y165" i="4"/>
  <c r="N165" i="4"/>
  <c r="I161" i="4"/>
  <c r="J165" i="4"/>
  <c r="F165" i="4"/>
  <c r="AF160" i="4"/>
  <c r="AG164" i="4"/>
  <c r="AD160" i="4"/>
  <c r="AE164" i="4"/>
  <c r="AC164" i="4"/>
  <c r="AB164" i="4"/>
  <c r="AA164" i="4"/>
  <c r="Y164" i="4"/>
  <c r="N164" i="4"/>
  <c r="I160" i="4"/>
  <c r="J164" i="4"/>
  <c r="F164" i="4"/>
  <c r="AF159" i="4"/>
  <c r="AG163" i="4"/>
  <c r="AD159" i="4"/>
  <c r="AE163" i="4"/>
  <c r="AC163" i="4"/>
  <c r="AB163" i="4"/>
  <c r="AA163" i="4"/>
  <c r="Y163" i="4"/>
  <c r="N163" i="4"/>
  <c r="I159" i="4"/>
  <c r="J163" i="4"/>
  <c r="F163" i="4"/>
  <c r="AF158" i="4"/>
  <c r="AG162" i="4"/>
  <c r="AD158" i="4"/>
  <c r="AE162" i="4"/>
  <c r="AC162" i="4"/>
  <c r="AB162" i="4"/>
  <c r="AA162" i="4"/>
  <c r="Y162" i="4"/>
  <c r="N162" i="4"/>
  <c r="I158" i="4"/>
  <c r="J162" i="4"/>
  <c r="F162" i="4"/>
  <c r="AF157" i="4"/>
  <c r="AG161" i="4"/>
  <c r="AD157" i="4"/>
  <c r="AE161" i="4"/>
  <c r="AC161" i="4"/>
  <c r="AB161" i="4"/>
  <c r="AA161" i="4"/>
  <c r="Y161" i="4"/>
  <c r="N161" i="4"/>
  <c r="I157" i="4"/>
  <c r="J161" i="4"/>
  <c r="F161" i="4"/>
  <c r="AF156" i="4"/>
  <c r="AG160" i="4"/>
  <c r="AD156" i="4"/>
  <c r="AE160" i="4"/>
  <c r="AC160" i="4"/>
  <c r="AB160" i="4"/>
  <c r="AA160" i="4"/>
  <c r="Y160" i="4"/>
  <c r="N160" i="4"/>
  <c r="I156" i="4"/>
  <c r="J160" i="4"/>
  <c r="F160" i="4"/>
  <c r="AF155" i="4"/>
  <c r="AG159" i="4"/>
  <c r="AD155" i="4"/>
  <c r="AE159" i="4"/>
  <c r="AC159" i="4"/>
  <c r="AB159" i="4"/>
  <c r="AA159" i="4"/>
  <c r="Y159" i="4"/>
  <c r="N159" i="4"/>
  <c r="I155" i="4"/>
  <c r="J159" i="4"/>
  <c r="F159" i="4"/>
  <c r="AF154" i="4"/>
  <c r="AG158" i="4"/>
  <c r="AD154" i="4"/>
  <c r="AE158" i="4"/>
  <c r="AC158" i="4"/>
  <c r="AB158" i="4"/>
  <c r="AA158" i="4"/>
  <c r="Y158" i="4"/>
  <c r="N158" i="4"/>
  <c r="I154" i="4"/>
  <c r="J158" i="4"/>
  <c r="F158" i="4"/>
  <c r="AF153" i="4"/>
  <c r="AG157" i="4"/>
  <c r="AD153" i="4"/>
  <c r="AE157" i="4"/>
  <c r="AC157" i="4"/>
  <c r="AB157" i="4"/>
  <c r="AA157" i="4"/>
  <c r="Y157" i="4"/>
  <c r="N157" i="4"/>
  <c r="I153" i="4"/>
  <c r="J157" i="4"/>
  <c r="F157" i="4"/>
  <c r="AF152" i="4"/>
  <c r="AG156" i="4"/>
  <c r="AD152" i="4"/>
  <c r="AE156" i="4"/>
  <c r="AC156" i="4"/>
  <c r="AB156" i="4"/>
  <c r="AA156" i="4"/>
  <c r="Y156" i="4"/>
  <c r="N156" i="4"/>
  <c r="I152" i="4"/>
  <c r="J156" i="4"/>
  <c r="F156" i="4"/>
  <c r="AF151" i="4"/>
  <c r="AG155" i="4"/>
  <c r="AD151" i="4"/>
  <c r="AE155" i="4"/>
  <c r="AC155" i="4"/>
  <c r="AB155" i="4"/>
  <c r="AA155" i="4"/>
  <c r="Y155" i="4"/>
  <c r="N155" i="4"/>
  <c r="I151" i="4"/>
  <c r="J155" i="4"/>
  <c r="F155" i="4"/>
  <c r="AF150" i="4"/>
  <c r="AG154" i="4"/>
  <c r="AD150" i="4"/>
  <c r="AE154" i="4"/>
  <c r="AC154" i="4"/>
  <c r="AB154" i="4"/>
  <c r="AA154" i="4"/>
  <c r="Y154" i="4"/>
  <c r="N154" i="4"/>
  <c r="I150" i="4"/>
  <c r="J154" i="4"/>
  <c r="F154" i="4"/>
  <c r="AF149" i="4"/>
  <c r="AG153" i="4"/>
  <c r="AD149" i="4"/>
  <c r="AE153" i="4"/>
  <c r="AC153" i="4"/>
  <c r="AB153" i="4"/>
  <c r="AA153" i="4"/>
  <c r="Y153" i="4"/>
  <c r="N153" i="4"/>
  <c r="I149" i="4"/>
  <c r="J153" i="4"/>
  <c r="F153" i="4"/>
  <c r="AF148" i="4"/>
  <c r="AG152" i="4"/>
  <c r="AD148" i="4"/>
  <c r="AE152" i="4"/>
  <c r="AC152" i="4"/>
  <c r="AB152" i="4"/>
  <c r="AA152" i="4"/>
  <c r="Y152" i="4"/>
  <c r="N152" i="4"/>
  <c r="I148" i="4"/>
  <c r="J152" i="4"/>
  <c r="F152" i="4"/>
  <c r="AF147" i="4"/>
  <c r="AG151" i="4"/>
  <c r="AD147" i="4"/>
  <c r="AE151" i="4"/>
  <c r="AC151" i="4"/>
  <c r="AB151" i="4"/>
  <c r="AA151" i="4"/>
  <c r="Y151" i="4"/>
  <c r="N151" i="4"/>
  <c r="I147" i="4"/>
  <c r="J151" i="4"/>
  <c r="F151" i="4"/>
  <c r="AF146" i="4"/>
  <c r="AG150" i="4"/>
  <c r="AD146" i="4"/>
  <c r="AE150" i="4"/>
  <c r="AC150" i="4"/>
  <c r="AB150" i="4"/>
  <c r="AA150" i="4"/>
  <c r="Y150" i="4"/>
  <c r="N150" i="4"/>
  <c r="I146" i="4"/>
  <c r="J150" i="4"/>
  <c r="F150" i="4"/>
  <c r="AF145" i="4"/>
  <c r="AG149" i="4"/>
  <c r="AD145" i="4"/>
  <c r="AE149" i="4"/>
  <c r="AC149" i="4"/>
  <c r="AB149" i="4"/>
  <c r="AA149" i="4"/>
  <c r="Y149" i="4"/>
  <c r="N149" i="4"/>
  <c r="I145" i="4"/>
  <c r="J149" i="4"/>
  <c r="F149" i="4"/>
  <c r="AF144" i="4"/>
  <c r="AG148" i="4"/>
  <c r="AD144" i="4"/>
  <c r="AE148" i="4"/>
  <c r="AC148" i="4"/>
  <c r="AB148" i="4"/>
  <c r="AA148" i="4"/>
  <c r="Y148" i="4"/>
  <c r="N148" i="4"/>
  <c r="I144" i="4"/>
  <c r="J148" i="4"/>
  <c r="F148" i="4"/>
  <c r="AF143" i="4"/>
  <c r="AG147" i="4"/>
  <c r="AD143" i="4"/>
  <c r="AE147" i="4"/>
  <c r="AC147" i="4"/>
  <c r="AB147" i="4"/>
  <c r="AA147" i="4"/>
  <c r="Y147" i="4"/>
  <c r="N147" i="4"/>
  <c r="I143" i="4"/>
  <c r="J147" i="4"/>
  <c r="F147" i="4"/>
  <c r="AF142" i="4"/>
  <c r="AG146" i="4"/>
  <c r="AD142" i="4"/>
  <c r="AE146" i="4"/>
  <c r="AC146" i="4"/>
  <c r="AB146" i="4"/>
  <c r="AA146" i="4"/>
  <c r="Y146" i="4"/>
  <c r="N146" i="4"/>
  <c r="I142" i="4"/>
  <c r="J146" i="4"/>
  <c r="F146" i="4"/>
  <c r="AF141" i="4"/>
  <c r="AG145" i="4"/>
  <c r="AD141" i="4"/>
  <c r="AE145" i="4"/>
  <c r="AC145" i="4"/>
  <c r="AB145" i="4"/>
  <c r="AA145" i="4"/>
  <c r="Y145" i="4"/>
  <c r="N145" i="4"/>
  <c r="I141" i="4"/>
  <c r="J145" i="4"/>
  <c r="F145" i="4"/>
  <c r="AF140" i="4"/>
  <c r="AG144" i="4"/>
  <c r="AD140" i="4"/>
  <c r="AE144" i="4"/>
  <c r="AC144" i="4"/>
  <c r="AB144" i="4"/>
  <c r="AA144" i="4"/>
  <c r="Y144" i="4"/>
  <c r="N144" i="4"/>
  <c r="I140" i="4"/>
  <c r="J144" i="4"/>
  <c r="F144" i="4"/>
  <c r="AF139" i="4"/>
  <c r="AG143" i="4"/>
  <c r="AD139" i="4"/>
  <c r="AE143" i="4"/>
  <c r="AC143" i="4"/>
  <c r="AB143" i="4"/>
  <c r="AA143" i="4"/>
  <c r="Y143" i="4"/>
  <c r="N143" i="4"/>
  <c r="I139" i="4"/>
  <c r="J143" i="4"/>
  <c r="F143" i="4"/>
  <c r="AF138" i="4"/>
  <c r="AG142" i="4"/>
  <c r="AD138" i="4"/>
  <c r="AE142" i="4"/>
  <c r="AC142" i="4"/>
  <c r="AB142" i="4"/>
  <c r="AA142" i="4"/>
  <c r="Y142" i="4"/>
  <c r="N142" i="4"/>
  <c r="I138" i="4"/>
  <c r="J142" i="4"/>
  <c r="F142" i="4"/>
  <c r="AF137" i="4"/>
  <c r="AG141" i="4"/>
  <c r="AD137" i="4"/>
  <c r="AE141" i="4"/>
  <c r="AC141" i="4"/>
  <c r="AB141" i="4"/>
  <c r="AA141" i="4"/>
  <c r="Y141" i="4"/>
  <c r="N141" i="4"/>
  <c r="I137" i="4"/>
  <c r="J141" i="4"/>
  <c r="F141" i="4"/>
  <c r="AF136" i="4"/>
  <c r="AG140" i="4"/>
  <c r="AD136" i="4"/>
  <c r="AE140" i="4"/>
  <c r="AC140" i="4"/>
  <c r="AB140" i="4"/>
  <c r="AA140" i="4"/>
  <c r="Y140" i="4"/>
  <c r="N140" i="4"/>
  <c r="I136" i="4"/>
  <c r="J140" i="4"/>
  <c r="F140" i="4"/>
  <c r="AF135" i="4"/>
  <c r="AG139" i="4"/>
  <c r="AD135" i="4"/>
  <c r="AE139" i="4"/>
  <c r="AC139" i="4"/>
  <c r="AB139" i="4"/>
  <c r="AA139" i="4"/>
  <c r="Y139" i="4"/>
  <c r="N139" i="4"/>
  <c r="I135" i="4"/>
  <c r="J139" i="4"/>
  <c r="F139" i="4"/>
  <c r="AF134" i="4"/>
  <c r="AG138" i="4"/>
  <c r="AD134" i="4"/>
  <c r="AE138" i="4"/>
  <c r="AC138" i="4"/>
  <c r="AB138" i="4"/>
  <c r="AA138" i="4"/>
  <c r="Y138" i="4"/>
  <c r="N138" i="4"/>
  <c r="I134" i="4"/>
  <c r="J138" i="4"/>
  <c r="F138" i="4"/>
  <c r="AF133" i="4"/>
  <c r="AG137" i="4"/>
  <c r="AD133" i="4"/>
  <c r="AE137" i="4"/>
  <c r="AC137" i="4"/>
  <c r="AB137" i="4"/>
  <c r="AA137" i="4"/>
  <c r="Y137" i="4"/>
  <c r="N137" i="4"/>
  <c r="I133" i="4"/>
  <c r="J137" i="4"/>
  <c r="F137" i="4"/>
  <c r="AF132" i="4"/>
  <c r="AG136" i="4"/>
  <c r="AD132" i="4"/>
  <c r="AE136" i="4"/>
  <c r="AC136" i="4"/>
  <c r="AB136" i="4"/>
  <c r="AA136" i="4"/>
  <c r="Y136" i="4"/>
  <c r="N136" i="4"/>
  <c r="I132" i="4"/>
  <c r="J136" i="4"/>
  <c r="F136" i="4"/>
  <c r="AF131" i="4"/>
  <c r="AG135" i="4"/>
  <c r="AD131" i="4"/>
  <c r="AE135" i="4"/>
  <c r="AC135" i="4"/>
  <c r="AB135" i="4"/>
  <c r="AA135" i="4"/>
  <c r="Y135" i="4"/>
  <c r="N135" i="4"/>
  <c r="I131" i="4"/>
  <c r="J135" i="4"/>
  <c r="F135" i="4"/>
  <c r="AF130" i="4"/>
  <c r="AG134" i="4"/>
  <c r="AD130" i="4"/>
  <c r="AE134" i="4"/>
  <c r="AC134" i="4"/>
  <c r="AB134" i="4"/>
  <c r="AA134" i="4"/>
  <c r="Y134" i="4"/>
  <c r="N134" i="4"/>
  <c r="I130" i="4"/>
  <c r="J134" i="4"/>
  <c r="F134" i="4"/>
  <c r="AF129" i="4"/>
  <c r="AG133" i="4"/>
  <c r="AD129" i="4"/>
  <c r="AE133" i="4"/>
  <c r="AC133" i="4"/>
  <c r="AB133" i="4"/>
  <c r="AA133" i="4"/>
  <c r="Y133" i="4"/>
  <c r="N133" i="4"/>
  <c r="I129" i="4"/>
  <c r="J133" i="4"/>
  <c r="F133" i="4"/>
  <c r="AF128" i="4"/>
  <c r="AG132" i="4"/>
  <c r="AD128" i="4"/>
  <c r="AE132" i="4"/>
  <c r="AC132" i="4"/>
  <c r="AB132" i="4"/>
  <c r="AA132" i="4"/>
  <c r="Y132" i="4"/>
  <c r="N132" i="4"/>
  <c r="I128" i="4"/>
  <c r="J132" i="4"/>
  <c r="F132" i="4"/>
  <c r="AF127" i="4"/>
  <c r="AG131" i="4"/>
  <c r="AD127" i="4"/>
  <c r="AE131" i="4"/>
  <c r="AC131" i="4"/>
  <c r="AB131" i="4"/>
  <c r="AA131" i="4"/>
  <c r="Y131" i="4"/>
  <c r="N131" i="4"/>
  <c r="I127" i="4"/>
  <c r="J131" i="4"/>
  <c r="F131" i="4"/>
  <c r="AF126" i="4"/>
  <c r="AG130" i="4"/>
  <c r="AD126" i="4"/>
  <c r="AE130" i="4"/>
  <c r="AC130" i="4"/>
  <c r="AB130" i="4"/>
  <c r="AA130" i="4"/>
  <c r="Y130" i="4"/>
  <c r="N130" i="4"/>
  <c r="I126" i="4"/>
  <c r="J130" i="4"/>
  <c r="F130" i="4"/>
  <c r="AF125" i="4"/>
  <c r="AG129" i="4"/>
  <c r="AD125" i="4"/>
  <c r="AE129" i="4"/>
  <c r="AC129" i="4"/>
  <c r="AB129" i="4"/>
  <c r="AA129" i="4"/>
  <c r="Y129" i="4"/>
  <c r="N129" i="4"/>
  <c r="I125" i="4"/>
  <c r="J129" i="4"/>
  <c r="F129" i="4"/>
  <c r="AF124" i="4"/>
  <c r="AG128" i="4"/>
  <c r="AD124" i="4"/>
  <c r="AE128" i="4"/>
  <c r="AC128" i="4"/>
  <c r="AB128" i="4"/>
  <c r="AA128" i="4"/>
  <c r="Y128" i="4"/>
  <c r="N128" i="4"/>
  <c r="I124" i="4"/>
  <c r="J128" i="4"/>
  <c r="F128" i="4"/>
  <c r="AF123" i="4"/>
  <c r="AG127" i="4"/>
  <c r="AD123" i="4"/>
  <c r="AE127" i="4"/>
  <c r="AC127" i="4"/>
  <c r="AB127" i="4"/>
  <c r="AA127" i="4"/>
  <c r="Y127" i="4"/>
  <c r="N127" i="4"/>
  <c r="I123" i="4"/>
  <c r="J127" i="4"/>
  <c r="F127" i="4"/>
  <c r="AF122" i="4"/>
  <c r="AG126" i="4"/>
  <c r="AD122" i="4"/>
  <c r="AE126" i="4"/>
  <c r="AC126" i="4"/>
  <c r="AB126" i="4"/>
  <c r="AA126" i="4"/>
  <c r="Y126" i="4"/>
  <c r="N126" i="4"/>
  <c r="I122" i="4"/>
  <c r="J126" i="4"/>
  <c r="F126" i="4"/>
  <c r="AF121" i="4"/>
  <c r="AG125" i="4"/>
  <c r="AD121" i="4"/>
  <c r="AE125" i="4"/>
  <c r="AC125" i="4"/>
  <c r="AB125" i="4"/>
  <c r="AA125" i="4"/>
  <c r="Y125" i="4"/>
  <c r="N125" i="4"/>
  <c r="I121" i="4"/>
  <c r="J125" i="4"/>
  <c r="F125" i="4"/>
  <c r="AF120" i="4"/>
  <c r="AG124" i="4"/>
  <c r="AD120" i="4"/>
  <c r="AE124" i="4"/>
  <c r="AC124" i="4"/>
  <c r="AB124" i="4"/>
  <c r="AA124" i="4"/>
  <c r="Y124" i="4"/>
  <c r="N124" i="4"/>
  <c r="I120" i="4"/>
  <c r="J124" i="4"/>
  <c r="F124" i="4"/>
  <c r="AF119" i="4"/>
  <c r="AG123" i="4"/>
  <c r="AD119" i="4"/>
  <c r="AE123" i="4"/>
  <c r="AC123" i="4"/>
  <c r="AB123" i="4"/>
  <c r="AA123" i="4"/>
  <c r="Y123" i="4"/>
  <c r="N123" i="4"/>
  <c r="I119" i="4"/>
  <c r="J123" i="4"/>
  <c r="F123" i="4"/>
  <c r="AF118" i="4"/>
  <c r="AG122" i="4"/>
  <c r="AD118" i="4"/>
  <c r="AE122" i="4"/>
  <c r="AC122" i="4"/>
  <c r="AB122" i="4"/>
  <c r="AA122" i="4"/>
  <c r="Y122" i="4"/>
  <c r="N122" i="4"/>
  <c r="I118" i="4"/>
  <c r="J122" i="4"/>
  <c r="F122" i="4"/>
  <c r="AF117" i="4"/>
  <c r="AG121" i="4"/>
  <c r="AD117" i="4"/>
  <c r="AE121" i="4"/>
  <c r="AC121" i="4"/>
  <c r="AB121" i="4"/>
  <c r="AA121" i="4"/>
  <c r="Y121" i="4"/>
  <c r="N121" i="4"/>
  <c r="I117" i="4"/>
  <c r="J121" i="4"/>
  <c r="F121" i="4"/>
  <c r="AF116" i="4"/>
  <c r="AG120" i="4"/>
  <c r="AD116" i="4"/>
  <c r="AE120" i="4"/>
  <c r="AC120" i="4"/>
  <c r="AB120" i="4"/>
  <c r="AA120" i="4"/>
  <c r="Y120" i="4"/>
  <c r="N120" i="4"/>
  <c r="I116" i="4"/>
  <c r="J120" i="4"/>
  <c r="F120" i="4"/>
  <c r="AF115" i="4"/>
  <c r="AG119" i="4"/>
  <c r="AD115" i="4"/>
  <c r="AE119" i="4"/>
  <c r="AC119" i="4"/>
  <c r="AB119" i="4"/>
  <c r="AA119" i="4"/>
  <c r="Y119" i="4"/>
  <c r="N119" i="4"/>
  <c r="I115" i="4"/>
  <c r="J119" i="4"/>
  <c r="F119" i="4"/>
  <c r="AF114" i="4"/>
  <c r="AG118" i="4"/>
  <c r="AD114" i="4"/>
  <c r="AE118" i="4"/>
  <c r="AC118" i="4"/>
  <c r="AB118" i="4"/>
  <c r="AA118" i="4"/>
  <c r="Y118" i="4"/>
  <c r="N118" i="4"/>
  <c r="I114" i="4"/>
  <c r="J118" i="4"/>
  <c r="F118" i="4"/>
  <c r="AF113" i="4"/>
  <c r="AG117" i="4"/>
  <c r="AD113" i="4"/>
  <c r="AE117" i="4"/>
  <c r="AC117" i="4"/>
  <c r="AB117" i="4"/>
  <c r="AA117" i="4"/>
  <c r="Y117" i="4"/>
  <c r="N117" i="4"/>
  <c r="I113" i="4"/>
  <c r="J117" i="4"/>
  <c r="F117" i="4"/>
  <c r="AF112" i="4"/>
  <c r="AG116" i="4"/>
  <c r="AD112" i="4"/>
  <c r="AE116" i="4"/>
  <c r="AC116" i="4"/>
  <c r="AB116" i="4"/>
  <c r="AA116" i="4"/>
  <c r="Y116" i="4"/>
  <c r="N116" i="4"/>
  <c r="I112" i="4"/>
  <c r="J116" i="4"/>
  <c r="F116" i="4"/>
  <c r="AF111" i="4"/>
  <c r="AG115" i="4"/>
  <c r="AD111" i="4"/>
  <c r="AE115" i="4"/>
  <c r="AC115" i="4"/>
  <c r="AB115" i="4"/>
  <c r="AA115" i="4"/>
  <c r="Y115" i="4"/>
  <c r="N115" i="4"/>
  <c r="I111" i="4"/>
  <c r="J115" i="4"/>
  <c r="F115" i="4"/>
  <c r="AF110" i="4"/>
  <c r="AG114" i="4"/>
  <c r="AD110" i="4"/>
  <c r="AE114" i="4"/>
  <c r="AC114" i="4"/>
  <c r="AB114" i="4"/>
  <c r="AA114" i="4"/>
  <c r="Y114" i="4"/>
  <c r="N114" i="4"/>
  <c r="I110" i="4"/>
  <c r="J114" i="4"/>
  <c r="F114" i="4"/>
  <c r="AF109" i="4"/>
  <c r="AG113" i="4"/>
  <c r="AD109" i="4"/>
  <c r="AE113" i="4"/>
  <c r="AC113" i="4"/>
  <c r="AB113" i="4"/>
  <c r="AA113" i="4"/>
  <c r="Y113" i="4"/>
  <c r="N113" i="4"/>
  <c r="I109" i="4"/>
  <c r="J113" i="4"/>
  <c r="F113" i="4"/>
  <c r="AF108" i="4"/>
  <c r="AG112" i="4"/>
  <c r="AD108" i="4"/>
  <c r="AE112" i="4"/>
  <c r="AC112" i="4"/>
  <c r="AB112" i="4"/>
  <c r="AA112" i="4"/>
  <c r="Y112" i="4"/>
  <c r="N112" i="4"/>
  <c r="I108" i="4"/>
  <c r="J112" i="4"/>
  <c r="F112" i="4"/>
  <c r="AF107" i="4"/>
  <c r="AG111" i="4"/>
  <c r="AD107" i="4"/>
  <c r="AE111" i="4"/>
  <c r="AC111" i="4"/>
  <c r="AB111" i="4"/>
  <c r="AA111" i="4"/>
  <c r="Y111" i="4"/>
  <c r="N111" i="4"/>
  <c r="I107" i="4"/>
  <c r="J111" i="4"/>
  <c r="F111" i="4"/>
  <c r="AF106" i="4"/>
  <c r="AG110" i="4"/>
  <c r="AD106" i="4"/>
  <c r="AE110" i="4"/>
  <c r="AC110" i="4"/>
  <c r="AB110" i="4"/>
  <c r="AA110" i="4"/>
  <c r="Y110" i="4"/>
  <c r="N110" i="4"/>
  <c r="I106" i="4"/>
  <c r="J110" i="4"/>
  <c r="F110" i="4"/>
  <c r="AF105" i="4"/>
  <c r="AG109" i="4"/>
  <c r="AD105" i="4"/>
  <c r="AE109" i="4"/>
  <c r="AC109" i="4"/>
  <c r="AB109" i="4"/>
  <c r="AA109" i="4"/>
  <c r="Y109" i="4"/>
  <c r="N109" i="4"/>
  <c r="I105" i="4"/>
  <c r="J109" i="4"/>
  <c r="F109" i="4"/>
  <c r="AF104" i="4"/>
  <c r="AG108" i="4"/>
  <c r="AD104" i="4"/>
  <c r="AE108" i="4"/>
  <c r="AC108" i="4"/>
  <c r="AB108" i="4"/>
  <c r="AA108" i="4"/>
  <c r="Y108" i="4"/>
  <c r="N108" i="4"/>
  <c r="I104" i="4"/>
  <c r="J108" i="4"/>
  <c r="F108" i="4"/>
  <c r="AF103" i="4"/>
  <c r="AG107" i="4"/>
  <c r="AD103" i="4"/>
  <c r="AE107" i="4"/>
  <c r="AC107" i="4"/>
  <c r="AB107" i="4"/>
  <c r="AA107" i="4"/>
  <c r="Y107" i="4"/>
  <c r="N107" i="4"/>
  <c r="I103" i="4"/>
  <c r="J107" i="4"/>
  <c r="F107" i="4"/>
  <c r="AF102" i="4"/>
  <c r="AG106" i="4"/>
  <c r="AD102" i="4"/>
  <c r="AE106" i="4"/>
  <c r="AC106" i="4"/>
  <c r="AB106" i="4"/>
  <c r="AA106" i="4"/>
  <c r="Y106" i="4"/>
  <c r="N106" i="4"/>
  <c r="I102" i="4"/>
  <c r="J106" i="4"/>
  <c r="F106" i="4"/>
  <c r="AF101" i="4"/>
  <c r="AG105" i="4"/>
  <c r="AD101" i="4"/>
  <c r="AE105" i="4"/>
  <c r="AC105" i="4"/>
  <c r="AB105" i="4"/>
  <c r="AA105" i="4"/>
  <c r="Y105" i="4"/>
  <c r="N105" i="4"/>
  <c r="I101" i="4"/>
  <c r="J105" i="4"/>
  <c r="F105" i="4"/>
  <c r="AF100" i="4"/>
  <c r="AG104" i="4"/>
  <c r="AD100" i="4"/>
  <c r="AE104" i="4"/>
  <c r="AC104" i="4"/>
  <c r="AB104" i="4"/>
  <c r="AA104" i="4"/>
  <c r="Y104" i="4"/>
  <c r="N104" i="4"/>
  <c r="I100" i="4"/>
  <c r="J104" i="4"/>
  <c r="F104" i="4"/>
  <c r="AF99" i="4"/>
  <c r="AG103" i="4"/>
  <c r="AD99" i="4"/>
  <c r="AE103" i="4"/>
  <c r="AC103" i="4"/>
  <c r="AB103" i="4"/>
  <c r="AA103" i="4"/>
  <c r="Y103" i="4"/>
  <c r="N103" i="4"/>
  <c r="I99" i="4"/>
  <c r="J103" i="4"/>
  <c r="F103" i="4"/>
  <c r="AF98" i="4"/>
  <c r="AG102" i="4"/>
  <c r="AD98" i="4"/>
  <c r="AE102" i="4"/>
  <c r="AC102" i="4"/>
  <c r="AB102" i="4"/>
  <c r="AA102" i="4"/>
  <c r="Y102" i="4"/>
  <c r="N102" i="4"/>
  <c r="I98" i="4"/>
  <c r="J102" i="4"/>
  <c r="F102" i="4"/>
  <c r="AF97" i="4"/>
  <c r="AG101" i="4"/>
  <c r="AD97" i="4"/>
  <c r="AE101" i="4"/>
  <c r="AC101" i="4"/>
  <c r="AB101" i="4"/>
  <c r="AA101" i="4"/>
  <c r="Y101" i="4"/>
  <c r="N101" i="4"/>
  <c r="I97" i="4"/>
  <c r="J101" i="4"/>
  <c r="F101" i="4"/>
  <c r="AF96" i="4"/>
  <c r="AG100" i="4"/>
  <c r="AD96" i="4"/>
  <c r="AE100" i="4"/>
  <c r="AC100" i="4"/>
  <c r="AB100" i="4"/>
  <c r="AA100" i="4"/>
  <c r="Y100" i="4"/>
  <c r="N100" i="4"/>
  <c r="I96" i="4"/>
  <c r="J100" i="4"/>
  <c r="F100" i="4"/>
  <c r="AF95" i="4"/>
  <c r="AG99" i="4"/>
  <c r="AD95" i="4"/>
  <c r="AE99" i="4"/>
  <c r="AC99" i="4"/>
  <c r="AB99" i="4"/>
  <c r="AA99" i="4"/>
  <c r="Y99" i="4"/>
  <c r="N99" i="4"/>
  <c r="I95" i="4"/>
  <c r="J99" i="4"/>
  <c r="F99" i="4"/>
  <c r="AF94" i="4"/>
  <c r="AG98" i="4"/>
  <c r="AD94" i="4"/>
  <c r="AE98" i="4"/>
  <c r="AC98" i="4"/>
  <c r="AB98" i="4"/>
  <c r="AA98" i="4"/>
  <c r="Y98" i="4"/>
  <c r="N98" i="4"/>
  <c r="I94" i="4"/>
  <c r="J98" i="4"/>
  <c r="F98" i="4"/>
  <c r="AF93" i="4"/>
  <c r="AG97" i="4"/>
  <c r="AD93" i="4"/>
  <c r="AE97" i="4"/>
  <c r="AC97" i="4"/>
  <c r="AB97" i="4"/>
  <c r="AA97" i="4"/>
  <c r="Y97" i="4"/>
  <c r="N97" i="4"/>
  <c r="I93" i="4"/>
  <c r="J97" i="4"/>
  <c r="F97" i="4"/>
  <c r="AF92" i="4"/>
  <c r="AG96" i="4"/>
  <c r="AD92" i="4"/>
  <c r="AE96" i="4"/>
  <c r="AC96" i="4"/>
  <c r="AB96" i="4"/>
  <c r="AA96" i="4"/>
  <c r="Y96" i="4"/>
  <c r="N96" i="4"/>
  <c r="I92" i="4"/>
  <c r="J96" i="4"/>
  <c r="F96" i="4"/>
  <c r="AF91" i="4"/>
  <c r="AG95" i="4"/>
  <c r="AD91" i="4"/>
  <c r="AE95" i="4"/>
  <c r="AC95" i="4"/>
  <c r="AB95" i="4"/>
  <c r="AA95" i="4"/>
  <c r="Y95" i="4"/>
  <c r="N95" i="4"/>
  <c r="I91" i="4"/>
  <c r="J95" i="4"/>
  <c r="F95" i="4"/>
  <c r="AF90" i="4"/>
  <c r="AG94" i="4"/>
  <c r="AD90" i="4"/>
  <c r="AE94" i="4"/>
  <c r="AC94" i="4"/>
  <c r="AB94" i="4"/>
  <c r="AA94" i="4"/>
  <c r="Y94" i="4"/>
  <c r="N94" i="4"/>
  <c r="I90" i="4"/>
  <c r="J94" i="4"/>
  <c r="F94" i="4"/>
  <c r="AF89" i="4"/>
  <c r="AG93" i="4"/>
  <c r="AD89" i="4"/>
  <c r="AE93" i="4"/>
  <c r="AC93" i="4"/>
  <c r="AB93" i="4"/>
  <c r="AA93" i="4"/>
  <c r="Y93" i="4"/>
  <c r="N93" i="4"/>
  <c r="I89" i="4"/>
  <c r="J93" i="4"/>
  <c r="F93" i="4"/>
  <c r="AF88" i="4"/>
  <c r="AG92" i="4"/>
  <c r="AD88" i="4"/>
  <c r="AE92" i="4"/>
  <c r="AC92" i="4"/>
  <c r="AB92" i="4"/>
  <c r="AA92" i="4"/>
  <c r="Y92" i="4"/>
  <c r="N92" i="4"/>
  <c r="I88" i="4"/>
  <c r="J92" i="4"/>
  <c r="F92" i="4"/>
  <c r="AF87" i="4"/>
  <c r="AG91" i="4"/>
  <c r="AD87" i="4"/>
  <c r="AE91" i="4"/>
  <c r="AC91" i="4"/>
  <c r="AB91" i="4"/>
  <c r="AA91" i="4"/>
  <c r="Y91" i="4"/>
  <c r="N91" i="4"/>
  <c r="I87" i="4"/>
  <c r="J91" i="4"/>
  <c r="F91" i="4"/>
  <c r="AF86" i="4"/>
  <c r="AG90" i="4"/>
  <c r="AD86" i="4"/>
  <c r="AE90" i="4"/>
  <c r="AC90" i="4"/>
  <c r="AB90" i="4"/>
  <c r="AA90" i="4"/>
  <c r="Y90" i="4"/>
  <c r="N90" i="4"/>
  <c r="I86" i="4"/>
  <c r="J90" i="4"/>
  <c r="F90" i="4"/>
  <c r="AF85" i="4"/>
  <c r="AG89" i="4"/>
  <c r="AD85" i="4"/>
  <c r="AE89" i="4"/>
  <c r="AC89" i="4"/>
  <c r="AB89" i="4"/>
  <c r="AA89" i="4"/>
  <c r="Y89" i="4"/>
  <c r="N89" i="4"/>
  <c r="I85" i="4"/>
  <c r="J89" i="4"/>
  <c r="F89" i="4"/>
  <c r="AF84" i="4"/>
  <c r="AG88" i="4"/>
  <c r="AD84" i="4"/>
  <c r="AE88" i="4"/>
  <c r="AC88" i="4"/>
  <c r="AB88" i="4"/>
  <c r="AA88" i="4"/>
  <c r="Y88" i="4"/>
  <c r="N88" i="4"/>
  <c r="I84" i="4"/>
  <c r="J88" i="4"/>
  <c r="F88" i="4"/>
  <c r="AF83" i="4"/>
  <c r="AG87" i="4"/>
  <c r="AD83" i="4"/>
  <c r="AE87" i="4"/>
  <c r="AC87" i="4"/>
  <c r="AB87" i="4"/>
  <c r="AA87" i="4"/>
  <c r="Y87" i="4"/>
  <c r="N87" i="4"/>
  <c r="I83" i="4"/>
  <c r="J87" i="4"/>
  <c r="F87" i="4"/>
  <c r="AF82" i="4"/>
  <c r="AG86" i="4"/>
  <c r="AD82" i="4"/>
  <c r="AE86" i="4"/>
  <c r="AC86" i="4"/>
  <c r="AB86" i="4"/>
  <c r="AA86" i="4"/>
  <c r="Y86" i="4"/>
  <c r="N86" i="4"/>
  <c r="I82" i="4"/>
  <c r="J86" i="4"/>
  <c r="F86" i="4"/>
  <c r="AF81" i="4"/>
  <c r="AG85" i="4"/>
  <c r="AD81" i="4"/>
  <c r="AE85" i="4"/>
  <c r="AC85" i="4"/>
  <c r="AB85" i="4"/>
  <c r="AA85" i="4"/>
  <c r="Y85" i="4"/>
  <c r="N85" i="4"/>
  <c r="I81" i="4"/>
  <c r="J85" i="4"/>
  <c r="F85" i="4"/>
  <c r="AF80" i="4"/>
  <c r="AG84" i="4"/>
  <c r="AD80" i="4"/>
  <c r="AE84" i="4"/>
  <c r="AC84" i="4"/>
  <c r="AB84" i="4"/>
  <c r="AA84" i="4"/>
  <c r="Y84" i="4"/>
  <c r="N84" i="4"/>
  <c r="I80" i="4"/>
  <c r="J84" i="4"/>
  <c r="F84" i="4"/>
  <c r="AF79" i="4"/>
  <c r="AG83" i="4"/>
  <c r="AD79" i="4"/>
  <c r="AE83" i="4"/>
  <c r="AC83" i="4"/>
  <c r="AB83" i="4"/>
  <c r="AA83" i="4"/>
  <c r="Y83" i="4"/>
  <c r="N83" i="4"/>
  <c r="I79" i="4"/>
  <c r="J83" i="4"/>
  <c r="F83" i="4"/>
  <c r="AF78" i="4"/>
  <c r="AG82" i="4"/>
  <c r="AD78" i="4"/>
  <c r="AE82" i="4"/>
  <c r="AC82" i="4"/>
  <c r="AB82" i="4"/>
  <c r="AA82" i="4"/>
  <c r="Y82" i="4"/>
  <c r="N82" i="4"/>
  <c r="I78" i="4"/>
  <c r="J82" i="4"/>
  <c r="F82" i="4"/>
  <c r="AF77" i="4"/>
  <c r="AG81" i="4"/>
  <c r="AD77" i="4"/>
  <c r="AE81" i="4"/>
  <c r="AC81" i="4"/>
  <c r="AB81" i="4"/>
  <c r="AA81" i="4"/>
  <c r="Y81" i="4"/>
  <c r="N81" i="4"/>
  <c r="I77" i="4"/>
  <c r="J81" i="4"/>
  <c r="F81" i="4"/>
  <c r="AF76" i="4"/>
  <c r="AG80" i="4"/>
  <c r="AD76" i="4"/>
  <c r="AE80" i="4"/>
  <c r="AC80" i="4"/>
  <c r="AB80" i="4"/>
  <c r="AA80" i="4"/>
  <c r="Y80" i="4"/>
  <c r="N80" i="4"/>
  <c r="I76" i="4"/>
  <c r="J80" i="4"/>
  <c r="F80" i="4"/>
  <c r="AF75" i="4"/>
  <c r="AG79" i="4"/>
  <c r="AD75" i="4"/>
  <c r="AE79" i="4"/>
  <c r="AC79" i="4"/>
  <c r="AB79" i="4"/>
  <c r="AA79" i="4"/>
  <c r="Y79" i="4"/>
  <c r="N79" i="4"/>
  <c r="I75" i="4"/>
  <c r="J79" i="4"/>
  <c r="F79" i="4"/>
  <c r="AF74" i="4"/>
  <c r="AG78" i="4"/>
  <c r="AD74" i="4"/>
  <c r="AE78" i="4"/>
  <c r="AC78" i="4"/>
  <c r="AB78" i="4"/>
  <c r="AA78" i="4"/>
  <c r="Y78" i="4"/>
  <c r="N78" i="4"/>
  <c r="I74" i="4"/>
  <c r="J78" i="4"/>
  <c r="F78" i="4"/>
  <c r="AF73" i="4"/>
  <c r="AG77" i="4"/>
  <c r="AD73" i="4"/>
  <c r="AE77" i="4"/>
  <c r="AC77" i="4"/>
  <c r="AB77" i="4"/>
  <c r="AA77" i="4"/>
  <c r="Y77" i="4"/>
  <c r="N77" i="4"/>
  <c r="I73" i="4"/>
  <c r="J77" i="4"/>
  <c r="F77" i="4"/>
  <c r="AF72" i="4"/>
  <c r="AG76" i="4"/>
  <c r="AD72" i="4"/>
  <c r="AE76" i="4"/>
  <c r="AC76" i="4"/>
  <c r="AB76" i="4"/>
  <c r="AA76" i="4"/>
  <c r="Y76" i="4"/>
  <c r="N76" i="4"/>
  <c r="I72" i="4"/>
  <c r="J76" i="4"/>
  <c r="F76" i="4"/>
  <c r="AF71" i="4"/>
  <c r="AG75" i="4"/>
  <c r="AD71" i="4"/>
  <c r="AE75" i="4"/>
  <c r="AC75" i="4"/>
  <c r="AB75" i="4"/>
  <c r="AA75" i="4"/>
  <c r="Y75" i="4"/>
  <c r="N75" i="4"/>
  <c r="I71" i="4"/>
  <c r="J75" i="4"/>
  <c r="F75" i="4"/>
  <c r="AF70" i="4"/>
  <c r="AG74" i="4"/>
  <c r="AD70" i="4"/>
  <c r="AE74" i="4"/>
  <c r="AC74" i="4"/>
  <c r="AB74" i="4"/>
  <c r="AA74" i="4"/>
  <c r="Y74" i="4"/>
  <c r="N74" i="4"/>
  <c r="I70" i="4"/>
  <c r="J74" i="4"/>
  <c r="F74" i="4"/>
  <c r="AF69" i="4"/>
  <c r="AG73" i="4"/>
  <c r="AD69" i="4"/>
  <c r="AE73" i="4"/>
  <c r="AC73" i="4"/>
  <c r="AB73" i="4"/>
  <c r="AA73" i="4"/>
  <c r="Y73" i="4"/>
  <c r="N73" i="4"/>
  <c r="I69" i="4"/>
  <c r="J73" i="4"/>
  <c r="F73" i="4"/>
  <c r="AF68" i="4"/>
  <c r="AG72" i="4"/>
  <c r="AD68" i="4"/>
  <c r="AE72" i="4"/>
  <c r="AC72" i="4"/>
  <c r="AB72" i="4"/>
  <c r="AA72" i="4"/>
  <c r="Y72" i="4"/>
  <c r="N72" i="4"/>
  <c r="I68" i="4"/>
  <c r="J72" i="4"/>
  <c r="F72" i="4"/>
  <c r="AF67" i="4"/>
  <c r="AG71" i="4"/>
  <c r="AD67" i="4"/>
  <c r="AE71" i="4"/>
  <c r="AC71" i="4"/>
  <c r="AB71" i="4"/>
  <c r="AA71" i="4"/>
  <c r="Y71" i="4"/>
  <c r="N71" i="4"/>
  <c r="I67" i="4"/>
  <c r="J71" i="4"/>
  <c r="F71" i="4"/>
  <c r="AF66" i="4"/>
  <c r="AG70" i="4"/>
  <c r="AD66" i="4"/>
  <c r="AE70" i="4"/>
  <c r="AC70" i="4"/>
  <c r="AB70" i="4"/>
  <c r="AA70" i="4"/>
  <c r="Y70" i="4"/>
  <c r="N70" i="4"/>
  <c r="I66" i="4"/>
  <c r="J70" i="4"/>
  <c r="F70" i="4"/>
  <c r="AF65" i="4"/>
  <c r="AG69" i="4"/>
  <c r="AD65" i="4"/>
  <c r="AE69" i="4"/>
  <c r="AC69" i="4"/>
  <c r="AB69" i="4"/>
  <c r="AA69" i="4"/>
  <c r="Y69" i="4"/>
  <c r="N69" i="4"/>
  <c r="I65" i="4"/>
  <c r="J69" i="4"/>
  <c r="F69" i="4"/>
  <c r="AF64" i="4"/>
  <c r="AG68" i="4"/>
  <c r="AD64" i="4"/>
  <c r="AE68" i="4"/>
  <c r="AC68" i="4"/>
  <c r="AB68" i="4"/>
  <c r="AA68" i="4"/>
  <c r="Y68" i="4"/>
  <c r="N68" i="4"/>
  <c r="I64" i="4"/>
  <c r="J68" i="4"/>
  <c r="F68" i="4"/>
  <c r="AF63" i="4"/>
  <c r="AG67" i="4"/>
  <c r="AD63" i="4"/>
  <c r="AE67" i="4"/>
  <c r="AC67" i="4"/>
  <c r="AB67" i="4"/>
  <c r="AA67" i="4"/>
  <c r="Y67" i="4"/>
  <c r="N67" i="4"/>
  <c r="I63" i="4"/>
  <c r="J67" i="4"/>
  <c r="F67" i="4"/>
  <c r="AF62" i="4"/>
  <c r="AG66" i="4"/>
  <c r="AD62" i="4"/>
  <c r="AE66" i="4"/>
  <c r="AC66" i="4"/>
  <c r="AB66" i="4"/>
  <c r="AA66" i="4"/>
  <c r="Y66" i="4"/>
  <c r="N66" i="4"/>
  <c r="I62" i="4"/>
  <c r="J66" i="4"/>
  <c r="F66" i="4"/>
  <c r="AF61" i="4"/>
  <c r="AG65" i="4"/>
  <c r="AD61" i="4"/>
  <c r="AE65" i="4"/>
  <c r="AC65" i="4"/>
  <c r="AB65" i="4"/>
  <c r="AA65" i="4"/>
  <c r="Y65" i="4"/>
  <c r="N65" i="4"/>
  <c r="I61" i="4"/>
  <c r="J65" i="4"/>
  <c r="F65" i="4"/>
  <c r="AF60" i="4"/>
  <c r="AG64" i="4"/>
  <c r="AD60" i="4"/>
  <c r="AE64" i="4"/>
  <c r="AC64" i="4"/>
  <c r="AB64" i="4"/>
  <c r="AA64" i="4"/>
  <c r="Y64" i="4"/>
  <c r="N64" i="4"/>
  <c r="I60" i="4"/>
  <c r="J64" i="4"/>
  <c r="F64" i="4"/>
  <c r="AF59" i="4"/>
  <c r="AG63" i="4"/>
  <c r="AD59" i="4"/>
  <c r="AE63" i="4"/>
  <c r="AC63" i="4"/>
  <c r="AB63" i="4"/>
  <c r="AA63" i="4"/>
  <c r="Y63" i="4"/>
  <c r="N63" i="4"/>
  <c r="I59" i="4"/>
  <c r="J63" i="4"/>
  <c r="F63" i="4"/>
  <c r="AF58" i="4"/>
  <c r="AG62" i="4"/>
  <c r="AD58" i="4"/>
  <c r="AE62" i="4"/>
  <c r="AC62" i="4"/>
  <c r="AB62" i="4"/>
  <c r="AA62" i="4"/>
  <c r="Y62" i="4"/>
  <c r="N62" i="4"/>
  <c r="I58" i="4"/>
  <c r="J62" i="4"/>
  <c r="F62" i="4"/>
  <c r="AF57" i="4"/>
  <c r="AG61" i="4"/>
  <c r="AD57" i="4"/>
  <c r="AE61" i="4"/>
  <c r="AC61" i="4"/>
  <c r="AB61" i="4"/>
  <c r="AA61" i="4"/>
  <c r="Y61" i="4"/>
  <c r="N61" i="4"/>
  <c r="I57" i="4"/>
  <c r="J61" i="4"/>
  <c r="F61" i="4"/>
  <c r="AF56" i="4"/>
  <c r="AG60" i="4"/>
  <c r="AD56" i="4"/>
  <c r="AE60" i="4"/>
  <c r="AC60" i="4"/>
  <c r="AB60" i="4"/>
  <c r="AA60" i="4"/>
  <c r="Y60" i="4"/>
  <c r="N60" i="4"/>
  <c r="I56" i="4"/>
  <c r="J60" i="4"/>
  <c r="F60" i="4"/>
  <c r="AF55" i="4"/>
  <c r="AG59" i="4"/>
  <c r="AD55" i="4"/>
  <c r="AE59" i="4"/>
  <c r="AC59" i="4"/>
  <c r="AB59" i="4"/>
  <c r="AA59" i="4"/>
  <c r="Y59" i="4"/>
  <c r="N59" i="4"/>
  <c r="I55" i="4"/>
  <c r="J59" i="4"/>
  <c r="F59" i="4"/>
  <c r="AF54" i="4"/>
  <c r="AG58" i="4"/>
  <c r="AD54" i="4"/>
  <c r="AE58" i="4"/>
  <c r="AC58" i="4"/>
  <c r="AB58" i="4"/>
  <c r="AA58" i="4"/>
  <c r="Y58" i="4"/>
  <c r="N58" i="4"/>
  <c r="I54" i="4"/>
  <c r="J58" i="4"/>
  <c r="F58" i="4"/>
  <c r="AF53" i="4"/>
  <c r="AG57" i="4"/>
  <c r="AD53" i="4"/>
  <c r="AE57" i="4"/>
  <c r="AC57" i="4"/>
  <c r="AB57" i="4"/>
  <c r="AA57" i="4"/>
  <c r="Y57" i="4"/>
  <c r="N57" i="4"/>
  <c r="I53" i="4"/>
  <c r="J57" i="4"/>
  <c r="F57" i="4"/>
  <c r="AF52" i="4"/>
  <c r="AG56" i="4"/>
  <c r="AD52" i="4"/>
  <c r="AE56" i="4"/>
  <c r="AC56" i="4"/>
  <c r="AB56" i="4"/>
  <c r="AA56" i="4"/>
  <c r="Y56" i="4"/>
  <c r="N56" i="4"/>
  <c r="I52" i="4"/>
  <c r="J56" i="4"/>
  <c r="F56" i="4"/>
  <c r="AF51" i="4"/>
  <c r="AG55" i="4"/>
  <c r="AD51" i="4"/>
  <c r="AE55" i="4"/>
  <c r="AC55" i="4"/>
  <c r="AB55" i="4"/>
  <c r="AA55" i="4"/>
  <c r="Y55" i="4"/>
  <c r="N55" i="4"/>
  <c r="I51" i="4"/>
  <c r="J55" i="4"/>
  <c r="F55" i="4"/>
  <c r="AF50" i="4"/>
  <c r="AG54" i="4"/>
  <c r="AD50" i="4"/>
  <c r="AE54" i="4"/>
  <c r="AC54" i="4"/>
  <c r="AB54" i="4"/>
  <c r="AA54" i="4"/>
  <c r="Y54" i="4"/>
  <c r="N54" i="4"/>
  <c r="I50" i="4"/>
  <c r="J54" i="4"/>
  <c r="F54" i="4"/>
  <c r="AF49" i="4"/>
  <c r="AG53" i="4"/>
  <c r="AD49" i="4"/>
  <c r="AE53" i="4"/>
  <c r="AC53" i="4"/>
  <c r="AB53" i="4"/>
  <c r="AA53" i="4"/>
  <c r="Y53" i="4"/>
  <c r="N53" i="4"/>
  <c r="I49" i="4"/>
  <c r="J53" i="4"/>
  <c r="F53" i="4"/>
  <c r="AF48" i="4"/>
  <c r="AG52" i="4"/>
  <c r="AD48" i="4"/>
  <c r="AE52" i="4"/>
  <c r="AC52" i="4"/>
  <c r="AB52" i="4"/>
  <c r="AA52" i="4"/>
  <c r="Y52" i="4"/>
  <c r="N52" i="4"/>
  <c r="I48" i="4"/>
  <c r="J52" i="4"/>
  <c r="F52" i="4"/>
  <c r="AF47" i="4"/>
  <c r="AG51" i="4"/>
  <c r="AD47" i="4"/>
  <c r="AE51" i="4"/>
  <c r="AC51" i="4"/>
  <c r="AB51" i="4"/>
  <c r="AA51" i="4"/>
  <c r="Y51" i="4"/>
  <c r="N51" i="4"/>
  <c r="I47" i="4"/>
  <c r="J51" i="4"/>
  <c r="F51" i="4"/>
  <c r="AF46" i="4"/>
  <c r="AG50" i="4"/>
  <c r="AD46" i="4"/>
  <c r="AE50" i="4"/>
  <c r="AC50" i="4"/>
  <c r="AB50" i="4"/>
  <c r="AA50" i="4"/>
  <c r="Y50" i="4"/>
  <c r="N50" i="4"/>
  <c r="I46" i="4"/>
  <c r="J50" i="4"/>
  <c r="F50" i="4"/>
  <c r="AF45" i="4"/>
  <c r="AG49" i="4"/>
  <c r="AD45" i="4"/>
  <c r="AE49" i="4"/>
  <c r="AC49" i="4"/>
  <c r="AB49" i="4"/>
  <c r="AA49" i="4"/>
  <c r="Y49" i="4"/>
  <c r="N49" i="4"/>
  <c r="I45" i="4"/>
  <c r="J49" i="4"/>
  <c r="F49" i="4"/>
  <c r="AF44" i="4"/>
  <c r="AG48" i="4"/>
  <c r="AD44" i="4"/>
  <c r="AE48" i="4"/>
  <c r="AC48" i="4"/>
  <c r="AB48" i="4"/>
  <c r="AA48" i="4"/>
  <c r="Y48" i="4"/>
  <c r="N48" i="4"/>
  <c r="I44" i="4"/>
  <c r="J48" i="4"/>
  <c r="F48" i="4"/>
  <c r="AF43" i="4"/>
  <c r="AG47" i="4"/>
  <c r="AD43" i="4"/>
  <c r="AE47" i="4"/>
  <c r="AC47" i="4"/>
  <c r="AB47" i="4"/>
  <c r="AA47" i="4"/>
  <c r="Y47" i="4"/>
  <c r="N47" i="4"/>
  <c r="I43" i="4"/>
  <c r="J47" i="4"/>
  <c r="F47" i="4"/>
  <c r="AF42" i="4"/>
  <c r="AG46" i="4"/>
  <c r="AD42" i="4"/>
  <c r="AE46" i="4"/>
  <c r="AC46" i="4"/>
  <c r="AB46" i="4"/>
  <c r="AA46" i="4"/>
  <c r="Y46" i="4"/>
  <c r="N46" i="4"/>
  <c r="I42" i="4"/>
  <c r="J46" i="4"/>
  <c r="F46" i="4"/>
  <c r="AF41" i="4"/>
  <c r="AG45" i="4"/>
  <c r="AD41" i="4"/>
  <c r="AE45" i="4"/>
  <c r="AC45" i="4"/>
  <c r="AB45" i="4"/>
  <c r="AA45" i="4"/>
  <c r="Y45" i="4"/>
  <c r="N45" i="4"/>
  <c r="I41" i="4"/>
  <c r="J45" i="4"/>
  <c r="F45" i="4"/>
  <c r="AF40" i="4"/>
  <c r="AG44" i="4"/>
  <c r="AD40" i="4"/>
  <c r="AE44" i="4"/>
  <c r="AC44" i="4"/>
  <c r="AB44" i="4"/>
  <c r="AA44" i="4"/>
  <c r="Y44" i="4"/>
  <c r="N44" i="4"/>
  <c r="I40" i="4"/>
  <c r="J44" i="4"/>
  <c r="F44" i="4"/>
  <c r="AF39" i="4"/>
  <c r="AG43" i="4"/>
  <c r="AD39" i="4"/>
  <c r="AE43" i="4"/>
  <c r="AC43" i="4"/>
  <c r="AB43" i="4"/>
  <c r="AA43" i="4"/>
  <c r="Y43" i="4"/>
  <c r="N43" i="4"/>
  <c r="I39" i="4"/>
  <c r="J43" i="4"/>
  <c r="F43" i="4"/>
  <c r="AF38" i="4"/>
  <c r="AG42" i="4"/>
  <c r="AD38" i="4"/>
  <c r="AE42" i="4"/>
  <c r="AC42" i="4"/>
  <c r="AB42" i="4"/>
  <c r="AA42" i="4"/>
  <c r="Y42" i="4"/>
  <c r="N42" i="4"/>
  <c r="I38" i="4"/>
  <c r="J42" i="4"/>
  <c r="F42" i="4"/>
  <c r="AF37" i="4"/>
  <c r="AG41" i="4"/>
  <c r="AD37" i="4"/>
  <c r="AE41" i="4"/>
  <c r="AC41" i="4"/>
  <c r="AB41" i="4"/>
  <c r="AA41" i="4"/>
  <c r="Y41" i="4"/>
  <c r="N41" i="4"/>
  <c r="I37" i="4"/>
  <c r="J41" i="4"/>
  <c r="F41" i="4"/>
  <c r="AF36" i="4"/>
  <c r="AG40" i="4"/>
  <c r="AD36" i="4"/>
  <c r="AE40" i="4"/>
  <c r="AC40" i="4"/>
  <c r="AB40" i="4"/>
  <c r="AA40" i="4"/>
  <c r="Y40" i="4"/>
  <c r="N40" i="4"/>
  <c r="I36" i="4"/>
  <c r="J40" i="4"/>
  <c r="F40" i="4"/>
  <c r="AF35" i="4"/>
  <c r="AG39" i="4"/>
  <c r="AD35" i="4"/>
  <c r="AE39" i="4"/>
  <c r="AC39" i="4"/>
  <c r="AB39" i="4"/>
  <c r="AA39" i="4"/>
  <c r="Y39" i="4"/>
  <c r="N39" i="4"/>
  <c r="I35" i="4"/>
  <c r="J39" i="4"/>
  <c r="F39" i="4"/>
  <c r="AF34" i="4"/>
  <c r="AG38" i="4"/>
  <c r="AD34" i="4"/>
  <c r="AE38" i="4"/>
  <c r="AC38" i="4"/>
  <c r="AB38" i="4"/>
  <c r="AA38" i="4"/>
  <c r="Y38" i="4"/>
  <c r="N38" i="4"/>
  <c r="I34" i="4"/>
  <c r="J38" i="4"/>
  <c r="F38" i="4"/>
  <c r="AF33" i="4"/>
  <c r="AG37" i="4"/>
  <c r="AD33" i="4"/>
  <c r="AE37" i="4"/>
  <c r="AC37" i="4"/>
  <c r="AB37" i="4"/>
  <c r="AA37" i="4"/>
  <c r="Y37" i="4"/>
  <c r="N37" i="4"/>
  <c r="I33" i="4"/>
  <c r="J37" i="4"/>
  <c r="F37" i="4"/>
  <c r="AF32" i="4"/>
  <c r="AG36" i="4"/>
  <c r="AD32" i="4"/>
  <c r="AE36" i="4"/>
  <c r="AC36" i="4"/>
  <c r="AB36" i="4"/>
  <c r="AA36" i="4"/>
  <c r="Y36" i="4"/>
  <c r="N36" i="4"/>
  <c r="I32" i="4"/>
  <c r="J36" i="4"/>
  <c r="F36" i="4"/>
  <c r="AF31" i="4"/>
  <c r="AG35" i="4"/>
  <c r="AD31" i="4"/>
  <c r="AE35" i="4"/>
  <c r="AC35" i="4"/>
  <c r="AB35" i="4"/>
  <c r="AA35" i="4"/>
  <c r="Y35" i="4"/>
  <c r="N35" i="4"/>
  <c r="I31" i="4"/>
  <c r="J35" i="4"/>
  <c r="F35" i="4"/>
  <c r="AF30" i="4"/>
  <c r="AG34" i="4"/>
  <c r="AD30" i="4"/>
  <c r="AE34" i="4"/>
  <c r="AC34" i="4"/>
  <c r="AB34" i="4"/>
  <c r="AA34" i="4"/>
  <c r="Y34" i="4"/>
  <c r="N34" i="4"/>
  <c r="I30" i="4"/>
  <c r="J34" i="4"/>
  <c r="F34" i="4"/>
  <c r="AF29" i="4"/>
  <c r="AG33" i="4"/>
  <c r="AD29" i="4"/>
  <c r="AE33" i="4"/>
  <c r="AC33" i="4"/>
  <c r="AB33" i="4"/>
  <c r="AA33" i="4"/>
  <c r="Y33" i="4"/>
  <c r="N33" i="4"/>
  <c r="I29" i="4"/>
  <c r="J33" i="4"/>
  <c r="F33" i="4"/>
  <c r="AF28" i="4"/>
  <c r="AG32" i="4"/>
  <c r="AD28" i="4"/>
  <c r="AE32" i="4"/>
  <c r="AC32" i="4"/>
  <c r="AB32" i="4"/>
  <c r="AA32" i="4"/>
  <c r="Y32" i="4"/>
  <c r="N32" i="4"/>
  <c r="I28" i="4"/>
  <c r="J32" i="4"/>
  <c r="F32" i="4"/>
  <c r="AF27" i="4"/>
  <c r="AG31" i="4"/>
  <c r="AD27" i="4"/>
  <c r="AE31" i="4"/>
  <c r="AC31" i="4"/>
  <c r="AB31" i="4"/>
  <c r="AA31" i="4"/>
  <c r="Y31" i="4"/>
  <c r="N31" i="4"/>
  <c r="I27" i="4"/>
  <c r="J31" i="4"/>
  <c r="F31" i="4"/>
  <c r="AF26" i="4"/>
  <c r="AG30" i="4"/>
  <c r="AD26" i="4"/>
  <c r="AE30" i="4"/>
  <c r="AC30" i="4"/>
  <c r="AB30" i="4"/>
  <c r="AA30" i="4"/>
  <c r="Y30" i="4"/>
  <c r="N30" i="4"/>
  <c r="I26" i="4"/>
  <c r="J30" i="4"/>
  <c r="F30" i="4"/>
  <c r="AF25" i="4"/>
  <c r="AG29" i="4"/>
  <c r="AD25" i="4"/>
  <c r="AE29" i="4"/>
  <c r="AC29" i="4"/>
  <c r="AB29" i="4"/>
  <c r="AA29" i="4"/>
  <c r="Y29" i="4"/>
  <c r="N29" i="4"/>
  <c r="I25" i="4"/>
  <c r="J29" i="4"/>
  <c r="F29" i="4"/>
  <c r="AF24" i="4"/>
  <c r="AG28" i="4"/>
  <c r="AD24" i="4"/>
  <c r="AE28" i="4"/>
  <c r="AC28" i="4"/>
  <c r="AB28" i="4"/>
  <c r="AA28" i="4"/>
  <c r="Y28" i="4"/>
  <c r="N28" i="4"/>
  <c r="I24" i="4"/>
  <c r="J28" i="4"/>
  <c r="F28" i="4"/>
  <c r="AF23" i="4"/>
  <c r="AG27" i="4"/>
  <c r="AD23" i="4"/>
  <c r="AE27" i="4"/>
  <c r="AC27" i="4"/>
  <c r="AB27" i="4"/>
  <c r="AA27" i="4"/>
  <c r="Y27" i="4"/>
  <c r="N27" i="4"/>
  <c r="I23" i="4"/>
  <c r="J27" i="4"/>
  <c r="F27" i="4"/>
  <c r="AF22" i="4"/>
  <c r="AG26" i="4"/>
  <c r="AD22" i="4"/>
  <c r="AE26" i="4"/>
  <c r="AC26" i="4"/>
  <c r="AB26" i="4"/>
  <c r="AA26" i="4"/>
  <c r="Y26" i="4"/>
  <c r="N26" i="4"/>
  <c r="I22" i="4"/>
  <c r="J26" i="4"/>
  <c r="F26" i="4"/>
  <c r="AF21" i="4"/>
  <c r="AG25" i="4"/>
  <c r="AD21" i="4"/>
  <c r="AE25" i="4"/>
  <c r="AC25" i="4"/>
  <c r="AB25" i="4"/>
  <c r="AA25" i="4"/>
  <c r="Y25" i="4"/>
  <c r="N25" i="4"/>
  <c r="I21" i="4"/>
  <c r="J25" i="4"/>
  <c r="F25" i="4"/>
  <c r="AF20" i="4"/>
  <c r="AG24" i="4"/>
  <c r="AD20" i="4"/>
  <c r="AE24" i="4"/>
  <c r="AC24" i="4"/>
  <c r="AB24" i="4"/>
  <c r="AA24" i="4"/>
  <c r="Y24" i="4"/>
  <c r="N24" i="4"/>
  <c r="I20" i="4"/>
  <c r="J24" i="4"/>
  <c r="F24" i="4"/>
  <c r="AF19" i="4"/>
  <c r="AG23" i="4"/>
  <c r="AD19" i="4"/>
  <c r="AE23" i="4"/>
  <c r="AC23" i="4"/>
  <c r="AB23" i="4"/>
  <c r="AA23" i="4"/>
  <c r="Y23" i="4"/>
  <c r="N23" i="4"/>
  <c r="I19" i="4"/>
  <c r="J23" i="4"/>
  <c r="F23" i="4"/>
  <c r="AF18" i="4"/>
  <c r="AG22" i="4"/>
  <c r="AD18" i="4"/>
  <c r="AE22" i="4"/>
  <c r="AC22" i="4"/>
  <c r="AB22" i="4"/>
  <c r="AA22" i="4"/>
  <c r="Y22" i="4"/>
  <c r="N22" i="4"/>
  <c r="I18" i="4"/>
  <c r="J22" i="4"/>
  <c r="F22" i="4"/>
  <c r="AF17" i="4"/>
  <c r="AG21" i="4"/>
  <c r="AD17" i="4"/>
  <c r="AE21" i="4"/>
  <c r="AC21" i="4"/>
  <c r="AB21" i="4"/>
  <c r="AA21" i="4"/>
  <c r="Y21" i="4"/>
  <c r="N21" i="4"/>
  <c r="I17" i="4"/>
  <c r="J21" i="4"/>
  <c r="F21" i="4"/>
  <c r="AF16" i="4"/>
  <c r="AG20" i="4"/>
  <c r="AD16" i="4"/>
  <c r="AE20" i="4"/>
  <c r="AC20" i="4"/>
  <c r="AB20" i="4"/>
  <c r="AA20" i="4"/>
  <c r="Y20" i="4"/>
  <c r="N20" i="4"/>
  <c r="I16" i="4"/>
  <c r="J20" i="4"/>
  <c r="F20" i="4"/>
  <c r="AF15" i="4"/>
  <c r="AG19" i="4"/>
  <c r="AD15" i="4"/>
  <c r="AE19" i="4"/>
  <c r="AC19" i="4"/>
  <c r="AB19" i="4"/>
  <c r="AA19" i="4"/>
  <c r="Y19" i="4"/>
  <c r="N19" i="4"/>
  <c r="I15" i="4"/>
  <c r="J19" i="4"/>
  <c r="F19" i="4"/>
  <c r="AF14" i="4"/>
  <c r="AG18" i="4"/>
  <c r="AD14" i="4"/>
  <c r="AE18" i="4"/>
  <c r="AC18" i="4"/>
  <c r="AB18" i="4"/>
  <c r="AA18" i="4"/>
  <c r="Y18" i="4"/>
  <c r="N18" i="4"/>
  <c r="I14" i="4"/>
  <c r="J18" i="4"/>
  <c r="F18" i="4"/>
  <c r="AF13" i="4"/>
  <c r="AG17" i="4"/>
  <c r="AD13" i="4"/>
  <c r="AE17" i="4"/>
  <c r="AC17" i="4"/>
  <c r="AB17" i="4"/>
  <c r="AA17" i="4"/>
  <c r="Y17" i="4"/>
  <c r="N17" i="4"/>
  <c r="I13" i="4"/>
  <c r="J17" i="4"/>
  <c r="F17" i="4"/>
  <c r="AF12" i="4"/>
  <c r="AG16" i="4"/>
  <c r="AD12" i="4"/>
  <c r="AE16" i="4"/>
  <c r="AC16" i="4"/>
  <c r="AB16" i="4"/>
  <c r="AA16" i="4"/>
  <c r="Y16" i="4"/>
  <c r="N16" i="4"/>
  <c r="I12" i="4"/>
  <c r="J16" i="4"/>
  <c r="F16" i="4"/>
  <c r="AF11" i="4"/>
  <c r="AG15" i="4"/>
  <c r="AD11" i="4"/>
  <c r="AE15" i="4"/>
  <c r="AC15" i="4"/>
  <c r="AB15" i="4"/>
  <c r="AA15" i="4"/>
  <c r="Y15" i="4"/>
  <c r="N15" i="4"/>
  <c r="I11" i="4"/>
  <c r="J15" i="4"/>
  <c r="F15" i="4"/>
  <c r="AF10" i="4"/>
  <c r="AG14" i="4"/>
  <c r="AD10" i="4"/>
  <c r="AE14" i="4"/>
  <c r="AC14" i="4"/>
  <c r="AB14" i="4"/>
  <c r="AA14" i="4"/>
  <c r="Y14" i="4"/>
  <c r="N14" i="4"/>
  <c r="I10" i="4"/>
  <c r="J14" i="4"/>
  <c r="F14" i="4"/>
  <c r="AF9" i="4"/>
  <c r="AG13" i="4"/>
  <c r="AD9" i="4"/>
  <c r="AE13" i="4"/>
  <c r="AC13" i="4"/>
  <c r="AB13" i="4"/>
  <c r="AA13" i="4"/>
  <c r="Y13" i="4"/>
  <c r="N13" i="4"/>
  <c r="J13" i="4"/>
  <c r="F13" i="4"/>
  <c r="AF8" i="4"/>
  <c r="AG12" i="4"/>
  <c r="AD8" i="4"/>
  <c r="AE12" i="4"/>
  <c r="AC12" i="4"/>
  <c r="AB12" i="4"/>
  <c r="AA12" i="4"/>
  <c r="Y12" i="4"/>
  <c r="N12" i="4"/>
  <c r="J12" i="4"/>
  <c r="F12" i="4"/>
  <c r="AF7" i="4"/>
  <c r="AG11" i="4"/>
  <c r="AD7" i="4"/>
  <c r="AE11" i="4"/>
  <c r="AC11" i="4"/>
  <c r="AB11" i="4"/>
  <c r="AA11" i="4"/>
  <c r="Y11" i="4"/>
  <c r="N11" i="4"/>
  <c r="J11" i="4"/>
  <c r="F11" i="4"/>
  <c r="AF6" i="4"/>
  <c r="AG10" i="4"/>
  <c r="AD6" i="4"/>
  <c r="AE10" i="4"/>
  <c r="AC10" i="4"/>
  <c r="AB10" i="4"/>
  <c r="AA10" i="4"/>
  <c r="Y10" i="4"/>
  <c r="N10" i="4"/>
  <c r="J10" i="4"/>
  <c r="F10" i="4"/>
  <c r="AC9" i="4"/>
  <c r="AB9" i="4"/>
  <c r="AC8" i="4"/>
  <c r="AB8" i="4"/>
  <c r="AC7" i="4"/>
  <c r="AB7" i="4"/>
  <c r="AC6" i="4"/>
  <c r="AB6" i="4"/>
</calcChain>
</file>

<file path=xl/sharedStrings.xml><?xml version="1.0" encoding="utf-8"?>
<sst xmlns="http://schemas.openxmlformats.org/spreadsheetml/2006/main" count="96" uniqueCount="38">
  <si>
    <t>9.6 The composite probability of domestic default as a share of the total probability of default, 1800-2008</t>
  </si>
  <si>
    <t>1800-2006</t>
  </si>
  <si>
    <t>1800-1939</t>
  </si>
  <si>
    <t>1940-2006</t>
  </si>
  <si>
    <t xml:space="preserve"> </t>
  </si>
  <si>
    <t>Share of countries in external default or restructuring and domestic defaults (explicit and via inflation)</t>
  </si>
  <si>
    <t>External Default or Restructuring</t>
  </si>
  <si>
    <t>Domestic default or restructuring</t>
  </si>
  <si>
    <t>Composite inflation and domestic default</t>
  </si>
  <si>
    <t>Sample</t>
  </si>
  <si>
    <t>Out of sample</t>
  </si>
  <si>
    <t>World total</t>
  </si>
  <si>
    <t>World</t>
  </si>
  <si>
    <t>50-50 line (Figure 11)</t>
  </si>
  <si>
    <t>share of</t>
  </si>
  <si>
    <t>External</t>
  </si>
  <si>
    <t>number of</t>
  </si>
  <si>
    <t>Share in</t>
  </si>
  <si>
    <t>Domestic</t>
  </si>
  <si>
    <t>domestic</t>
  </si>
  <si>
    <t>total</t>
  </si>
  <si>
    <t>Domestic/</t>
  </si>
  <si>
    <t>Domestic/Foreign</t>
  </si>
  <si>
    <t>inflation &gt;20%</t>
  </si>
  <si>
    <t>defaults</t>
  </si>
  <si>
    <t>countries</t>
  </si>
  <si>
    <t>default</t>
  </si>
  <si>
    <t>default 5 yr</t>
  </si>
  <si>
    <t>composite</t>
  </si>
  <si>
    <t>5-year</t>
  </si>
  <si>
    <t>do equally well</t>
  </si>
  <si>
    <t>averages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</si>
  <si>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</si>
  <si>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</si>
  <si>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</si>
  <si>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</si>
  <si>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Sources: International Monetary Fund (various years), International monetary statistics and World Economic Outlook; Maddison (2004); Total Economy Database (2008); additional sources listed in appendix A.1.; and the authors'  calculations.</t>
  </si>
  <si>
    <t>page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</si>
</sst>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color rgb="FF333333"/>
      <name val="Times New Roman"/>
    </font>
    <font>
      <sz val="10"/>
      <name val="Courier"/>
      <family val="3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0" fillId="3" borderId="0" xfId="0" applyFill="1"/>
    <xf numFmtId="0" fontId="0" fillId="4" borderId="0" xfId="0" applyFill="1"/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0" borderId="0" xfId="0" applyFont="1" applyProtection="1"/>
    <xf numFmtId="164" fontId="3" fillId="0" borderId="0" xfId="0" applyNumberFormat="1" applyFont="1"/>
    <xf numFmtId="1" fontId="3" fillId="0" borderId="0" xfId="0" applyNumberFormat="1" applyFont="1"/>
    <xf numFmtId="0" fontId="3" fillId="0" borderId="0" xfId="2" applyFont="1" applyAlignment="1"/>
    <xf numFmtId="1" fontId="3" fillId="0" borderId="0" xfId="2" applyNumberFormat="1" applyFont="1" applyAlignment="1"/>
    <xf numFmtId="0" fontId="3" fillId="0" borderId="0" xfId="2" applyFont="1">
      <alignment vertical="center"/>
    </xf>
    <xf numFmtId="0" fontId="3" fillId="5" borderId="1" xfId="0" applyFont="1" applyFill="1" applyBorder="1"/>
    <xf numFmtId="1" fontId="3" fillId="5" borderId="1" xfId="0" applyNumberFormat="1" applyFont="1" applyFill="1" applyBorder="1"/>
    <xf numFmtId="164" fontId="3" fillId="5" borderId="1" xfId="0" applyNumberFormat="1" applyFont="1" applyFill="1" applyBorder="1"/>
    <xf numFmtId="0" fontId="3" fillId="5" borderId="0" xfId="0" applyFont="1" applyFill="1" applyBorder="1"/>
    <xf numFmtId="1" fontId="3" fillId="5" borderId="0" xfId="0" applyNumberFormat="1" applyFont="1" applyFill="1" applyBorder="1"/>
    <xf numFmtId="164" fontId="3" fillId="5" borderId="0" xfId="0" applyNumberFormat="1" applyFont="1" applyFill="1" applyBorder="1"/>
    <xf numFmtId="0" fontId="3" fillId="5" borderId="2" xfId="0" applyFont="1" applyFill="1" applyBorder="1"/>
    <xf numFmtId="1" fontId="3" fillId="5" borderId="2" xfId="0" applyNumberFormat="1" applyFont="1" applyFill="1" applyBorder="1"/>
    <xf numFmtId="164" fontId="3" fillId="5" borderId="2" xfId="0" applyNumberFormat="1" applyFont="1" applyFill="1" applyBorder="1"/>
    <xf numFmtId="1" fontId="0" fillId="0" borderId="0" xfId="0" applyNumberFormat="1"/>
    <xf numFmtId="0" fontId="3" fillId="2" borderId="0" xfId="11" applyFill="1" applyAlignment="1"/>
    <xf numFmtId="0" fontId="3" fillId="0" borderId="0" xfId="11" applyAlignment="1"/>
    <xf numFmtId="0" fontId="3" fillId="0" borderId="0" xfId="11"/>
    <xf numFmtId="0" fontId="2" fillId="6" borderId="3" xfId="11" applyFont="1" applyFill="1" applyBorder="1" applyAlignment="1"/>
    <xf numFmtId="0" fontId="2" fillId="6" borderId="1" xfId="11" applyFont="1" applyFill="1" applyBorder="1" applyAlignment="1"/>
    <xf numFmtId="0" fontId="2" fillId="6" borderId="4" xfId="11" applyFont="1" applyFill="1" applyBorder="1" applyAlignment="1"/>
    <xf numFmtId="0" fontId="2" fillId="6" borderId="5" xfId="11" applyFont="1" applyFill="1" applyBorder="1" applyAlignment="1"/>
    <xf numFmtId="0" fontId="2" fillId="6" borderId="0" xfId="11" applyFont="1" applyFill="1" applyBorder="1" applyAlignment="1"/>
    <xf numFmtId="0" fontId="2" fillId="6" borderId="6" xfId="11" applyFont="1" applyFill="1" applyBorder="1" applyAlignment="1"/>
    <xf numFmtId="0" fontId="4" fillId="6" borderId="5" xfId="11" applyFont="1" applyFill="1" applyBorder="1" applyAlignment="1"/>
    <xf numFmtId="0" fontId="2" fillId="6" borderId="7" xfId="11" applyFont="1" applyFill="1" applyBorder="1" applyAlignment="1"/>
    <xf numFmtId="0" fontId="2" fillId="6" borderId="2" xfId="11" applyFont="1" applyFill="1" applyBorder="1" applyAlignment="1"/>
    <xf numFmtId="0" fontId="2" fillId="6" borderId="8" xfId="11" applyFont="1" applyFill="1" applyBorder="1" applyAlignment="1"/>
    <xf numFmtId="0" fontId="5" fillId="2" borderId="0" xfId="11" applyFont="1" applyFill="1" applyAlignment="1">
      <alignment vertical="center"/>
    </xf>
    <xf numFmtId="0" fontId="2" fillId="2" borderId="0" xfId="11" applyFont="1" applyFill="1" applyAlignment="1"/>
    <xf numFmtId="0" fontId="0" fillId="0" borderId="0" xfId="5" applyFont="1" applyAlignment="1">
      <alignment horizontal="right"/>
    </xf>
    <xf numFmtId="0" fontId="2" fillId="0" borderId="0" xfId="0" applyFont="1" applyAlignment="1">
      <alignment horizontal="justify" vertical="justify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22">
    <cellStyle name="ANCLAS,REZONES Y SUS PARTES,DE FUNDICION,DE HIERRO O DE ACERO" xfId="3"/>
    <cellStyle name="ANCLAS,REZONES Y SUS PARTES,DE FUNDICION,DE HIERRO O DE ACERO 2" xfId="4"/>
    <cellStyle name="ANCLAS,REZONES Y SUS PARTES,DE FUNDICION,DE HIERRO O DE ACERO 3" xfId="5"/>
    <cellStyle name="ANCLAS,REZONES Y SUS PARTES,DE FUNDICION,DE HIERRO O DE ACERO 4" xfId="6"/>
    <cellStyle name="bstitutes]_x000d__x000d_; The following mappings take Word for MS-DOS names, PostScript names, and TrueType_x000d__x000d_; names into account" xfId="7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8"/>
    <cellStyle name="Normal 2 2" xfId="9"/>
    <cellStyle name="Normal 3" xfId="10"/>
    <cellStyle name="Normal 3 2" xfId="1"/>
    <cellStyle name="Normal 4" xfId="11"/>
    <cellStyle name="Normal_Sheet1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5161752229306E-2"/>
          <c:y val="8.8113050706566901E-2"/>
          <c:w val="0.90143317862393302"/>
          <c:h val="0.79966749792186198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Data_Figure_9.6!$A$6:$A$212</c:f>
              <c:numCache>
                <c:formatCode>General</c:formatCode>
                <c:ptCount val="207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</c:numCache>
            </c:numRef>
          </c:cat>
          <c:val>
            <c:numRef>
              <c:f>Data_Figure_9.6!$AE$6:$AE$212</c:f>
              <c:numCache>
                <c:formatCode>0.0</c:formatCode>
                <c:ptCount val="207"/>
                <c:pt idx="4">
                  <c:v>0.72633085396855279</c:v>
                </c:pt>
                <c:pt idx="5">
                  <c:v>0.65811379970498696</c:v>
                </c:pt>
                <c:pt idx="6">
                  <c:v>0.51385150462301976</c:v>
                </c:pt>
                <c:pt idx="7">
                  <c:v>0.46763587286521935</c:v>
                </c:pt>
                <c:pt idx="8">
                  <c:v>0.42303241430827232</c:v>
                </c:pt>
                <c:pt idx="9">
                  <c:v>0.4370925646842122</c:v>
                </c:pt>
                <c:pt idx="10">
                  <c:v>0.4370925646842122</c:v>
                </c:pt>
                <c:pt idx="11">
                  <c:v>0.53163734564188558</c:v>
                </c:pt>
                <c:pt idx="12">
                  <c:v>0.59245920450591316</c:v>
                </c:pt>
                <c:pt idx="13">
                  <c:v>0.60051781256452119</c:v>
                </c:pt>
                <c:pt idx="14">
                  <c:v>0.58613149465707659</c:v>
                </c:pt>
                <c:pt idx="15">
                  <c:v>0.61674171131380484</c:v>
                </c:pt>
                <c:pt idx="16">
                  <c:v>0.63429139327026651</c:v>
                </c:pt>
                <c:pt idx="17">
                  <c:v>0.73250567898455221</c:v>
                </c:pt>
                <c:pt idx="18">
                  <c:v>0.83726758374645693</c:v>
                </c:pt>
                <c:pt idx="19">
                  <c:v>0.93022533022533016</c:v>
                </c:pt>
                <c:pt idx="20">
                  <c:v>0.89354645354645368</c:v>
                </c:pt>
                <c:pt idx="21">
                  <c:v>0.9257142857142856</c:v>
                </c:pt>
                <c:pt idx="22">
                  <c:v>0.9257142857142856</c:v>
                </c:pt>
                <c:pt idx="23">
                  <c:v>0.9257142857142856</c:v>
                </c:pt>
                <c:pt idx="24">
                  <c:v>0.88897959183673481</c:v>
                </c:pt>
                <c:pt idx="25">
                  <c:v>0.92750371671847542</c:v>
                </c:pt>
                <c:pt idx="26">
                  <c:v>0.80673694355553616</c:v>
                </c:pt>
                <c:pt idx="27">
                  <c:v>0.69029489503801589</c:v>
                </c:pt>
                <c:pt idx="28">
                  <c:v>0.55323905747456414</c:v>
                </c:pt>
                <c:pt idx="29">
                  <c:v>0.44056663672760932</c:v>
                </c:pt>
                <c:pt idx="30">
                  <c:v>0.30757822613158281</c:v>
                </c:pt>
                <c:pt idx="31">
                  <c:v>0.27540382282393383</c:v>
                </c:pt>
                <c:pt idx="32">
                  <c:v>0.22487339427723385</c:v>
                </c:pt>
                <c:pt idx="33">
                  <c:v>0.22486629477774858</c:v>
                </c:pt>
                <c:pt idx="34">
                  <c:v>0.22473381455879227</c:v>
                </c:pt>
                <c:pt idx="35">
                  <c:v>0.2109172286023758</c:v>
                </c:pt>
                <c:pt idx="36">
                  <c:v>0.2191367160134631</c:v>
                </c:pt>
                <c:pt idx="37">
                  <c:v>0.25246864008229158</c:v>
                </c:pt>
                <c:pt idx="38">
                  <c:v>0.22931058267009052</c:v>
                </c:pt>
                <c:pt idx="39">
                  <c:v>0.21661241527579053</c:v>
                </c:pt>
                <c:pt idx="40">
                  <c:v>0.22758136809611235</c:v>
                </c:pt>
                <c:pt idx="41">
                  <c:v>0.21456247138155468</c:v>
                </c:pt>
                <c:pt idx="42">
                  <c:v>0.20829074367519201</c:v>
                </c:pt>
                <c:pt idx="43">
                  <c:v>0.22278309493424969</c:v>
                </c:pt>
                <c:pt idx="44">
                  <c:v>0.20530254731285699</c:v>
                </c:pt>
                <c:pt idx="45">
                  <c:v>0.21455921352783208</c:v>
                </c:pt>
                <c:pt idx="46">
                  <c:v>0.25525944055749605</c:v>
                </c:pt>
                <c:pt idx="47">
                  <c:v>0.27813136251485587</c:v>
                </c:pt>
                <c:pt idx="48">
                  <c:v>0.26451934639027691</c:v>
                </c:pt>
                <c:pt idx="49">
                  <c:v>0.26906987101453256</c:v>
                </c:pt>
                <c:pt idx="50">
                  <c:v>0.27708711288021981</c:v>
                </c:pt>
                <c:pt idx="51">
                  <c:v>0.24948906763458942</c:v>
                </c:pt>
                <c:pt idx="52">
                  <c:v>0.23410933505478307</c:v>
                </c:pt>
                <c:pt idx="53">
                  <c:v>0.2488115904054175</c:v>
                </c:pt>
                <c:pt idx="54">
                  <c:v>0.3296936613546026</c:v>
                </c:pt>
                <c:pt idx="55">
                  <c:v>0.3206510497763716</c:v>
                </c:pt>
                <c:pt idx="56">
                  <c:v>0.3371341139605713</c:v>
                </c:pt>
                <c:pt idx="57">
                  <c:v>0.34036760241395875</c:v>
                </c:pt>
                <c:pt idx="58">
                  <c:v>0.3468444465154043</c:v>
                </c:pt>
                <c:pt idx="59">
                  <c:v>0.30296860091253924</c:v>
                </c:pt>
                <c:pt idx="60">
                  <c:v>0.33960226427887585</c:v>
                </c:pt>
                <c:pt idx="61">
                  <c:v>0.35669991177700877</c:v>
                </c:pt>
                <c:pt idx="62">
                  <c:v>0.35773117484199696</c:v>
                </c:pt>
                <c:pt idx="63">
                  <c:v>0.39046142482642293</c:v>
                </c:pt>
                <c:pt idx="64">
                  <c:v>0.44188829083745135</c:v>
                </c:pt>
                <c:pt idx="65">
                  <c:v>0.48188627022722708</c:v>
                </c:pt>
                <c:pt idx="66">
                  <c:v>0.47703487162582847</c:v>
                </c:pt>
                <c:pt idx="67">
                  <c:v>0.49292606048825743</c:v>
                </c:pt>
                <c:pt idx="68">
                  <c:v>0.4739918881589083</c:v>
                </c:pt>
                <c:pt idx="69">
                  <c:v>0.40807860695857767</c:v>
                </c:pt>
                <c:pt idx="70">
                  <c:v>0.37006082558860393</c:v>
                </c:pt>
                <c:pt idx="71">
                  <c:v>0.36222409709970155</c:v>
                </c:pt>
                <c:pt idx="72">
                  <c:v>0.32448824804309778</c:v>
                </c:pt>
                <c:pt idx="73">
                  <c:v>0.28885373027660027</c:v>
                </c:pt>
                <c:pt idx="74">
                  <c:v>0.29217435109439227</c:v>
                </c:pt>
                <c:pt idx="75">
                  <c:v>0.25369153222426993</c:v>
                </c:pt>
                <c:pt idx="76">
                  <c:v>0.22234753126298182</c:v>
                </c:pt>
                <c:pt idx="77">
                  <c:v>0.23040379724763654</c:v>
                </c:pt>
                <c:pt idx="78">
                  <c:v>0.24936186586263021</c:v>
                </c:pt>
                <c:pt idx="79">
                  <c:v>0.23727982414956555</c:v>
                </c:pt>
                <c:pt idx="80">
                  <c:v>0.24634845160054594</c:v>
                </c:pt>
                <c:pt idx="81">
                  <c:v>0.22872732043379504</c:v>
                </c:pt>
                <c:pt idx="82">
                  <c:v>0.22557301523345402</c:v>
                </c:pt>
                <c:pt idx="83">
                  <c:v>0.20069566410724962</c:v>
                </c:pt>
                <c:pt idx="84">
                  <c:v>0.18307280201588788</c:v>
                </c:pt>
                <c:pt idx="85">
                  <c:v>0.15678834086300567</c:v>
                </c:pt>
                <c:pt idx="86">
                  <c:v>0.16008752768315565</c:v>
                </c:pt>
                <c:pt idx="87">
                  <c:v>0.10518556689884188</c:v>
                </c:pt>
                <c:pt idx="88">
                  <c:v>0.12265124116262997</c:v>
                </c:pt>
                <c:pt idx="89">
                  <c:v>0.20471380225744912</c:v>
                </c:pt>
                <c:pt idx="90">
                  <c:v>0.27353702310025385</c:v>
                </c:pt>
                <c:pt idx="91">
                  <c:v>0.35799303559374673</c:v>
                </c:pt>
                <c:pt idx="92">
                  <c:v>0.40526576286647398</c:v>
                </c:pt>
                <c:pt idx="93">
                  <c:v>0.38430760640801437</c:v>
                </c:pt>
                <c:pt idx="94">
                  <c:v>0.30513051438688565</c:v>
                </c:pt>
                <c:pt idx="95">
                  <c:v>0.21675842136362983</c:v>
                </c:pt>
                <c:pt idx="96">
                  <c:v>0.15371417357601921</c:v>
                </c:pt>
                <c:pt idx="97">
                  <c:v>0.17546799497585833</c:v>
                </c:pt>
                <c:pt idx="98">
                  <c:v>0.21270584663826245</c:v>
                </c:pt>
                <c:pt idx="99">
                  <c:v>0.18885263562908813</c:v>
                </c:pt>
                <c:pt idx="100">
                  <c:v>0.24958561992228184</c:v>
                </c:pt>
                <c:pt idx="101">
                  <c:v>0.25350979053839556</c:v>
                </c:pt>
                <c:pt idx="102">
                  <c:v>0.21062703271550243</c:v>
                </c:pt>
                <c:pt idx="103">
                  <c:v>0.19940471934388632</c:v>
                </c:pt>
                <c:pt idx="104">
                  <c:v>0.22317283528591531</c:v>
                </c:pt>
                <c:pt idx="105">
                  <c:v>0.19355096210383271</c:v>
                </c:pt>
                <c:pt idx="106">
                  <c:v>0.18957484343577088</c:v>
                </c:pt>
                <c:pt idx="107">
                  <c:v>0.19516536992927111</c:v>
                </c:pt>
                <c:pt idx="108">
                  <c:v>0.2335892206537577</c:v>
                </c:pt>
                <c:pt idx="109">
                  <c:v>0.20982110471172874</c:v>
                </c:pt>
                <c:pt idx="110">
                  <c:v>0.17870999360061762</c:v>
                </c:pt>
                <c:pt idx="111">
                  <c:v>0.24078909097383266</c:v>
                </c:pt>
                <c:pt idx="112">
                  <c:v>0.29618348650194631</c:v>
                </c:pt>
                <c:pt idx="113">
                  <c:v>0.32687014790683977</c:v>
                </c:pt>
                <c:pt idx="114">
                  <c:v>0.38906096062768786</c:v>
                </c:pt>
                <c:pt idx="115">
                  <c:v>0.48072762729435448</c:v>
                </c:pt>
                <c:pt idx="116">
                  <c:v>0.49853568396559689</c:v>
                </c:pt>
                <c:pt idx="117">
                  <c:v>0.55608782215813957</c:v>
                </c:pt>
                <c:pt idx="118">
                  <c:v>0.58676331280168137</c:v>
                </c:pt>
                <c:pt idx="119">
                  <c:v>0.66828384028701893</c:v>
                </c:pt>
                <c:pt idx="120">
                  <c:v>0.71746224404288739</c:v>
                </c:pt>
                <c:pt idx="121">
                  <c:v>0.69101165343499349</c:v>
                </c:pt>
                <c:pt idx="122">
                  <c:v>0.64556275321601775</c:v>
                </c:pt>
                <c:pt idx="123">
                  <c:v>0.61007329840159863</c:v>
                </c:pt>
                <c:pt idx="124">
                  <c:v>0.57961497024360575</c:v>
                </c:pt>
                <c:pt idx="125">
                  <c:v>0.51052562501191023</c:v>
                </c:pt>
                <c:pt idx="126">
                  <c:v>0.53533491544446932</c:v>
                </c:pt>
                <c:pt idx="127">
                  <c:v>0.49043822471522225</c:v>
                </c:pt>
                <c:pt idx="128">
                  <c:v>0.3695379031718139</c:v>
                </c:pt>
                <c:pt idx="129">
                  <c:v>0.25628489112362118</c:v>
                </c:pt>
                <c:pt idx="130">
                  <c:v>0.25378986632188655</c:v>
                </c:pt>
                <c:pt idx="131">
                  <c:v>0.1585664909565784</c:v>
                </c:pt>
                <c:pt idx="132">
                  <c:v>0.15737808398782463</c:v>
                </c:pt>
                <c:pt idx="133">
                  <c:v>0.21186627296420255</c:v>
                </c:pt>
                <c:pt idx="134">
                  <c:v>0.25337570692646671</c:v>
                </c:pt>
                <c:pt idx="135">
                  <c:v>0.23994156480294429</c:v>
                </c:pt>
                <c:pt idx="136">
                  <c:v>0.24741920809244017</c:v>
                </c:pt>
                <c:pt idx="137">
                  <c:v>0.24482586048064237</c:v>
                </c:pt>
                <c:pt idx="138">
                  <c:v>0.23521662867372442</c:v>
                </c:pt>
                <c:pt idx="139">
                  <c:v>0.25216339592568404</c:v>
                </c:pt>
                <c:pt idx="140">
                  <c:v>0.28097239088506204</c:v>
                </c:pt>
                <c:pt idx="141">
                  <c:v>0.32438229464747426</c:v>
                </c:pt>
                <c:pt idx="142">
                  <c:v>0.3735756245554569</c:v>
                </c:pt>
                <c:pt idx="143">
                  <c:v>0.42270297653426192</c:v>
                </c:pt>
                <c:pt idx="144">
                  <c:v>0.46094580444625172</c:v>
                </c:pt>
                <c:pt idx="145">
                  <c:v>0.47503365547661025</c:v>
                </c:pt>
                <c:pt idx="146">
                  <c:v>0.50179956354542354</c:v>
                </c:pt>
                <c:pt idx="147">
                  <c:v>0.52564199729757521</c:v>
                </c:pt>
                <c:pt idx="148">
                  <c:v>0.54740242681021734</c:v>
                </c:pt>
                <c:pt idx="149">
                  <c:v>0.5552488522294583</c:v>
                </c:pt>
                <c:pt idx="150">
                  <c:v>0.55843627599961676</c:v>
                </c:pt>
                <c:pt idx="151">
                  <c:v>0.54698876101526428</c:v>
                </c:pt>
                <c:pt idx="152">
                  <c:v>0.50618337460395746</c:v>
                </c:pt>
                <c:pt idx="153">
                  <c:v>0.49743842771060487</c:v>
                </c:pt>
                <c:pt idx="154">
                  <c:v>0.50185655859932399</c:v>
                </c:pt>
                <c:pt idx="155">
                  <c:v>0.51255077259065307</c:v>
                </c:pt>
                <c:pt idx="156">
                  <c:v>0.48671676775584238</c:v>
                </c:pt>
                <c:pt idx="157">
                  <c:v>0.50629974887728502</c:v>
                </c:pt>
                <c:pt idx="158">
                  <c:v>0.49108123579825513</c:v>
                </c:pt>
                <c:pt idx="159">
                  <c:v>0.4941176503640814</c:v>
                </c:pt>
                <c:pt idx="160">
                  <c:v>0.47591260834727472</c:v>
                </c:pt>
                <c:pt idx="161">
                  <c:v>0.47525368689764741</c:v>
                </c:pt>
                <c:pt idx="162">
                  <c:v>0.47723464907927859</c:v>
                </c:pt>
                <c:pt idx="163">
                  <c:v>0.48149436251673822</c:v>
                </c:pt>
                <c:pt idx="164">
                  <c:v>0.48310692796176441</c:v>
                </c:pt>
                <c:pt idx="165">
                  <c:v>0.50148225835824012</c:v>
                </c:pt>
                <c:pt idx="166">
                  <c:v>0.55875747694104061</c:v>
                </c:pt>
                <c:pt idx="167">
                  <c:v>0.5729281693726026</c:v>
                </c:pt>
                <c:pt idx="168">
                  <c:v>0.5872217137491651</c:v>
                </c:pt>
                <c:pt idx="169">
                  <c:v>0.55287744098706582</c:v>
                </c:pt>
                <c:pt idx="170">
                  <c:v>0.48953176838526674</c:v>
                </c:pt>
                <c:pt idx="171">
                  <c:v>0.49980495298225741</c:v>
                </c:pt>
                <c:pt idx="172">
                  <c:v>0.46625375472517677</c:v>
                </c:pt>
                <c:pt idx="173">
                  <c:v>0.52213762742979131</c:v>
                </c:pt>
                <c:pt idx="174">
                  <c:v>0.61170050357803329</c:v>
                </c:pt>
                <c:pt idx="175">
                  <c:v>0.72893751245002325</c:v>
                </c:pt>
                <c:pt idx="176">
                  <c:v>0.74920556496643442</c:v>
                </c:pt>
                <c:pt idx="177">
                  <c:v>0.85173824470499659</c:v>
                </c:pt>
                <c:pt idx="178">
                  <c:v>0.83934398934398935</c:v>
                </c:pt>
                <c:pt idx="179">
                  <c:v>0.83241758241758235</c:v>
                </c:pt>
                <c:pt idx="180">
                  <c:v>0.8328186801587687</c:v>
                </c:pt>
                <c:pt idx="181">
                  <c:v>0.8042543097465723</c:v>
                </c:pt>
                <c:pt idx="182">
                  <c:v>0.73066159451478419</c:v>
                </c:pt>
                <c:pt idx="183">
                  <c:v>0.66796942683535776</c:v>
                </c:pt>
                <c:pt idx="184">
                  <c:v>0.60904973955746156</c:v>
                </c:pt>
                <c:pt idx="185">
                  <c:v>0.54019226597734893</c:v>
                </c:pt>
                <c:pt idx="186">
                  <c:v>0.49329174240275364</c:v>
                </c:pt>
                <c:pt idx="187">
                  <c:v>0.47093815940722167</c:v>
                </c:pt>
                <c:pt idx="188">
                  <c:v>0.47814948951625824</c:v>
                </c:pt>
                <c:pt idx="189">
                  <c:v>0.4712728235064878</c:v>
                </c:pt>
                <c:pt idx="190">
                  <c:v>0.48173693707703691</c:v>
                </c:pt>
                <c:pt idx="191">
                  <c:v>0.50653635124015961</c:v>
                </c:pt>
                <c:pt idx="192">
                  <c:v>0.52299009825705145</c:v>
                </c:pt>
                <c:pt idx="193">
                  <c:v>0.53231708967359503</c:v>
                </c:pt>
                <c:pt idx="194">
                  <c:v>0.55328185178820721</c:v>
                </c:pt>
                <c:pt idx="195">
                  <c:v>0.57032173310420331</c:v>
                </c:pt>
                <c:pt idx="196">
                  <c:v>0.57848721292787242</c:v>
                </c:pt>
                <c:pt idx="197">
                  <c:v>0.57524166890020545</c:v>
                </c:pt>
                <c:pt idx="198">
                  <c:v>0.58333883489210836</c:v>
                </c:pt>
                <c:pt idx="199">
                  <c:v>0.59258145363408521</c:v>
                </c:pt>
                <c:pt idx="200">
                  <c:v>0.55575605680868845</c:v>
                </c:pt>
                <c:pt idx="201">
                  <c:v>0.55340311563221778</c:v>
                </c:pt>
                <c:pt idx="202">
                  <c:v>0.54864121087031292</c:v>
                </c:pt>
                <c:pt idx="203">
                  <c:v>0.52758857929136571</c:v>
                </c:pt>
                <c:pt idx="204">
                  <c:v>0.46793945648434815</c:v>
                </c:pt>
                <c:pt idx="205">
                  <c:v>0.4252044137493054</c:v>
                </c:pt>
                <c:pt idx="206">
                  <c:v>0.35755735492577595</c:v>
                </c:pt>
              </c:numCache>
            </c:numRef>
          </c:val>
          <c:smooth val="1"/>
        </c:ser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Data_Figure_9.6!$A$6:$A$212</c:f>
              <c:numCache>
                <c:formatCode>General</c:formatCode>
                <c:ptCount val="207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</c:numCache>
            </c:numRef>
          </c:cat>
          <c:val>
            <c:numRef>
              <c:f>Data_Figure_9.6!$AH$6:$AH$212</c:f>
              <c:numCache>
                <c:formatCode>General</c:formatCode>
                <c:ptCount val="20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0.5</c:v>
                </c:pt>
                <c:pt idx="107">
                  <c:v>0.5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0.5</c:v>
                </c:pt>
                <c:pt idx="126">
                  <c:v>0.5</c:v>
                </c:pt>
                <c:pt idx="127">
                  <c:v>0.5</c:v>
                </c:pt>
                <c:pt idx="128">
                  <c:v>0.5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0.5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0.5</c:v>
                </c:pt>
                <c:pt idx="150">
                  <c:v>0.5</c:v>
                </c:pt>
                <c:pt idx="151">
                  <c:v>0.5</c:v>
                </c:pt>
                <c:pt idx="152">
                  <c:v>0.5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0.5</c:v>
                </c:pt>
                <c:pt idx="161">
                  <c:v>0.5</c:v>
                </c:pt>
                <c:pt idx="162">
                  <c:v>0.5</c:v>
                </c:pt>
                <c:pt idx="163">
                  <c:v>0.5</c:v>
                </c:pt>
                <c:pt idx="164">
                  <c:v>0.5</c:v>
                </c:pt>
                <c:pt idx="165">
                  <c:v>0.5</c:v>
                </c:pt>
                <c:pt idx="166">
                  <c:v>0.5</c:v>
                </c:pt>
                <c:pt idx="167">
                  <c:v>0.5</c:v>
                </c:pt>
                <c:pt idx="168">
                  <c:v>0.5</c:v>
                </c:pt>
                <c:pt idx="169">
                  <c:v>0.5</c:v>
                </c:pt>
                <c:pt idx="170">
                  <c:v>0.5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0.5</c:v>
                </c:pt>
                <c:pt idx="177">
                  <c:v>0.5</c:v>
                </c:pt>
                <c:pt idx="178">
                  <c:v>0.5</c:v>
                </c:pt>
                <c:pt idx="179">
                  <c:v>0.5</c:v>
                </c:pt>
                <c:pt idx="180">
                  <c:v>0.5</c:v>
                </c:pt>
                <c:pt idx="181">
                  <c:v>0.5</c:v>
                </c:pt>
                <c:pt idx="182">
                  <c:v>0.5</c:v>
                </c:pt>
                <c:pt idx="183">
                  <c:v>0.5</c:v>
                </c:pt>
                <c:pt idx="184">
                  <c:v>0.5</c:v>
                </c:pt>
                <c:pt idx="185">
                  <c:v>0.5</c:v>
                </c:pt>
                <c:pt idx="186">
                  <c:v>0.5</c:v>
                </c:pt>
                <c:pt idx="187">
                  <c:v>0.5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</c:v>
                </c:pt>
                <c:pt idx="201">
                  <c:v>0.5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</c:v>
                </c:pt>
                <c:pt idx="206">
                  <c:v>0.5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860656"/>
        <c:axId val="321864968"/>
      </c:lineChart>
      <c:catAx>
        <c:axId val="3218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2186496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321864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Composite Probability of Default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21860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Arial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2</xdr:row>
      <xdr:rowOff>0</xdr:rowOff>
    </xdr:from>
    <xdr:to>
      <xdr:col>14</xdr:col>
      <xdr:colOff>139700</xdr:colOff>
      <xdr:row>32</xdr:row>
      <xdr:rowOff>50800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0.2278</cdr:x>
      <cdr:y>0.26683</cdr:y>
    </cdr:from>
    <cdr:to>
      <cdr:x>0.40787</cdr:x>
      <cdr:y>0.32875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5896" y="1233491"/>
          <a:ext cx="1648847" cy="286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Residents do worse</a:t>
          </a:r>
          <a:endParaRPr lang="en-US" sz="1200" b="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0.31442</cdr:x>
      <cdr:y>0.13451</cdr:y>
    </cdr:from>
    <cdr:to>
      <cdr:x>0.31442</cdr:x>
      <cdr:y>0.25371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79022" y="621793"/>
          <a:ext cx="0" cy="5510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0.75595</cdr:x>
      <cdr:y>0.63701</cdr:y>
    </cdr:from>
    <cdr:to>
      <cdr:x>0.93233</cdr:x>
      <cdr:y>0.7411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6237" y="2443232"/>
          <a:ext cx="1141038" cy="399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Residents do better</a:t>
          </a:r>
          <a:endParaRPr lang="en-US" sz="1200" b="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0.84364</cdr:x>
      <cdr:y>0.7411</cdr:y>
    </cdr:from>
    <cdr:to>
      <cdr:x>0.84364</cdr:x>
      <cdr:y>0.84738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86756" y="2842749"/>
          <a:ext cx="0" cy="4088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topLeftCell="A2" workbookViewId="0">
      <selection activeCell="M10" sqref="M10"/>
    </sheetView>
  </sheetViews>
  <sheetFormatPr defaultColWidth="8.86328125" defaultRowHeight="13.15" x14ac:dyDescent="0.4"/>
  <cols>
    <col min="1" max="16384" width="8.86328125" style="29"/>
  </cols>
  <sheetData>
    <row r="1" spans="1:59" ht="13.5" thickBot="1" x14ac:dyDescent="0.4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</row>
    <row r="2" spans="1:59" ht="15.75" thickTop="1" x14ac:dyDescent="0.45">
      <c r="A2" s="27"/>
      <c r="B2" s="30" t="s">
        <v>32</v>
      </c>
      <c r="C2" s="31"/>
      <c r="D2" s="31"/>
      <c r="E2" s="31"/>
      <c r="F2" s="31"/>
      <c r="G2" s="31"/>
      <c r="H2" s="32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</row>
    <row r="3" spans="1:59" ht="15.4" x14ac:dyDescent="0.45">
      <c r="A3" s="27"/>
      <c r="B3" s="33" t="s">
        <v>33</v>
      </c>
      <c r="C3" s="34"/>
      <c r="D3" s="34"/>
      <c r="E3" s="34"/>
      <c r="F3" s="34"/>
      <c r="G3" s="34"/>
      <c r="H3" s="35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</row>
    <row r="4" spans="1:59" ht="15.4" x14ac:dyDescent="0.45">
      <c r="A4" s="27"/>
      <c r="B4" s="36" t="s">
        <v>34</v>
      </c>
      <c r="C4" s="34"/>
      <c r="D4" s="34"/>
      <c r="E4" s="34"/>
      <c r="F4" s="34"/>
      <c r="G4" s="34"/>
      <c r="H4" s="35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</row>
    <row r="5" spans="1:59" ht="15.4" x14ac:dyDescent="0.45">
      <c r="A5" s="27"/>
      <c r="B5" s="33" t="s">
        <v>35</v>
      </c>
      <c r="C5" s="34"/>
      <c r="D5" s="34"/>
      <c r="E5" s="34"/>
      <c r="F5" s="34"/>
      <c r="G5" s="34"/>
      <c r="H5" s="35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</row>
    <row r="6" spans="1:59" ht="15.75" thickBot="1" x14ac:dyDescent="0.5">
      <c r="A6" s="27"/>
      <c r="B6" s="37"/>
      <c r="C6" s="38"/>
      <c r="D6" s="38"/>
      <c r="E6" s="38"/>
      <c r="F6" s="38"/>
      <c r="G6" s="38"/>
      <c r="H6" s="39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</row>
    <row r="7" spans="1:59" ht="13.5" thickTop="1" x14ac:dyDescent="0.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</row>
    <row r="8" spans="1:59" x14ac:dyDescent="0.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</row>
    <row r="9" spans="1:59" ht="15.4" x14ac:dyDescent="0.45">
      <c r="A9" s="27"/>
      <c r="B9" s="40" t="s">
        <v>0</v>
      </c>
      <c r="C9" s="27"/>
      <c r="D9" s="27"/>
      <c r="E9" s="27"/>
      <c r="F9" s="27"/>
      <c r="G9" s="27"/>
      <c r="H9" s="27"/>
      <c r="I9" s="27"/>
      <c r="K9" s="27"/>
      <c r="L9" s="27"/>
      <c r="M9" s="41" t="s">
        <v>37</v>
      </c>
      <c r="N9" s="27"/>
      <c r="O9" s="27"/>
      <c r="P9" s="27"/>
      <c r="Q9" s="27"/>
      <c r="R9" s="27"/>
      <c r="S9" s="42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</row>
    <row r="10" spans="1:59" x14ac:dyDescent="0.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</row>
    <row r="11" spans="1:59" x14ac:dyDescent="0.4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</row>
    <row r="12" spans="1:59" x14ac:dyDescent="0.4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</row>
    <row r="13" spans="1:59" x14ac:dyDescent="0.4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</row>
    <row r="14" spans="1:59" x14ac:dyDescent="0.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</row>
    <row r="15" spans="1:59" x14ac:dyDescent="0.4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</row>
    <row r="16" spans="1:59" x14ac:dyDescent="0.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</row>
    <row r="17" spans="1:59" x14ac:dyDescent="0.4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</row>
    <row r="18" spans="1:59" x14ac:dyDescent="0.4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</row>
    <row r="19" spans="1:59" x14ac:dyDescent="0.4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</row>
    <row r="20" spans="1:59" x14ac:dyDescent="0.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</row>
    <row r="21" spans="1:59" x14ac:dyDescent="0.4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</row>
    <row r="22" spans="1:59" x14ac:dyDescent="0.4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</row>
    <row r="23" spans="1:59" x14ac:dyDescent="0.4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</row>
    <row r="24" spans="1:59" x14ac:dyDescent="0.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</row>
    <row r="25" spans="1:59" x14ac:dyDescent="0.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</row>
    <row r="26" spans="1:59" x14ac:dyDescent="0.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</row>
    <row r="27" spans="1:59" x14ac:dyDescent="0.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</row>
    <row r="28" spans="1:59" x14ac:dyDescent="0.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</row>
    <row r="29" spans="1:59" x14ac:dyDescent="0.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</row>
    <row r="30" spans="1:59" x14ac:dyDescent="0.4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</row>
    <row r="31" spans="1:59" x14ac:dyDescent="0.4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</row>
    <row r="32" spans="1:59" x14ac:dyDescent="0.4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</row>
    <row r="33" spans="1:59" x14ac:dyDescent="0.4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</row>
    <row r="34" spans="1:59" x14ac:dyDescent="0.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</row>
    <row r="35" spans="1:59" x14ac:dyDescent="0.4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</row>
    <row r="36" spans="1:59" x14ac:dyDescent="0.4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</row>
    <row r="37" spans="1:59" x14ac:dyDescent="0.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</row>
    <row r="38" spans="1:59" x14ac:dyDescent="0.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</row>
    <row r="39" spans="1:59" x14ac:dyDescent="0.4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</row>
    <row r="40" spans="1:59" x14ac:dyDescent="0.4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</row>
    <row r="41" spans="1:59" x14ac:dyDescent="0.4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</row>
    <row r="42" spans="1:59" x14ac:dyDescent="0.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</row>
    <row r="43" spans="1:59" x14ac:dyDescent="0.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</row>
    <row r="44" spans="1:59" x14ac:dyDescent="0.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</row>
    <row r="45" spans="1:59" x14ac:dyDescent="0.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</row>
    <row r="46" spans="1:59" x14ac:dyDescent="0.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</row>
    <row r="47" spans="1:59" x14ac:dyDescent="0.4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</row>
    <row r="48" spans="1:59" x14ac:dyDescent="0.4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</row>
    <row r="49" spans="1:59" x14ac:dyDescent="0.4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</row>
    <row r="50" spans="1:59" x14ac:dyDescent="0.4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</row>
    <row r="51" spans="1:59" x14ac:dyDescent="0.4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</row>
    <row r="52" spans="1:59" x14ac:dyDescent="0.4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</row>
    <row r="53" spans="1:59" x14ac:dyDescent="0.4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</row>
    <row r="54" spans="1:59" x14ac:dyDescent="0.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</row>
    <row r="55" spans="1:59" x14ac:dyDescent="0.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</row>
    <row r="56" spans="1:59" x14ac:dyDescent="0.4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</row>
    <row r="57" spans="1:59" x14ac:dyDescent="0.4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</row>
    <row r="58" spans="1:59" x14ac:dyDescent="0.4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</row>
    <row r="59" spans="1:59" x14ac:dyDescent="0.4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</row>
    <row r="60" spans="1:59" x14ac:dyDescent="0.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</row>
    <row r="61" spans="1:59" x14ac:dyDescent="0.4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</row>
    <row r="62" spans="1:59" x14ac:dyDescent="0.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</row>
    <row r="63" spans="1:59" x14ac:dyDescent="0.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</row>
    <row r="64" spans="1:59" x14ac:dyDescent="0.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</row>
    <row r="65" spans="1:59" x14ac:dyDescent="0.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</row>
    <row r="66" spans="1:59" x14ac:dyDescent="0.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</row>
    <row r="67" spans="1:59" x14ac:dyDescent="0.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</row>
    <row r="68" spans="1:59" x14ac:dyDescent="0.4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</row>
    <row r="69" spans="1:59" x14ac:dyDescent="0.4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</row>
    <row r="70" spans="1:59" x14ac:dyDescent="0.4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1:59" x14ac:dyDescent="0.4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</row>
    <row r="72" spans="1:59" x14ac:dyDescent="0.4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</row>
    <row r="73" spans="1:59" x14ac:dyDescent="0.4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</row>
    <row r="74" spans="1:59" x14ac:dyDescent="0.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</row>
    <row r="75" spans="1:59" x14ac:dyDescent="0.4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</row>
    <row r="76" spans="1:59" x14ac:dyDescent="0.4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</row>
    <row r="77" spans="1:59" x14ac:dyDescent="0.4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</row>
    <row r="78" spans="1:59" x14ac:dyDescent="0.4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</row>
    <row r="79" spans="1:59" x14ac:dyDescent="0.4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</row>
    <row r="80" spans="1:59" x14ac:dyDescent="0.4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</row>
    <row r="81" spans="1:59" x14ac:dyDescent="0.4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</row>
    <row r="82" spans="1:59" x14ac:dyDescent="0.4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</row>
    <row r="83" spans="1:59" x14ac:dyDescent="0.4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</row>
    <row r="84" spans="1:59" x14ac:dyDescent="0.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</row>
    <row r="85" spans="1:59" x14ac:dyDescent="0.4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</row>
    <row r="86" spans="1:59" x14ac:dyDescent="0.4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</row>
    <row r="87" spans="1:59" x14ac:dyDescent="0.4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</row>
    <row r="88" spans="1:59" x14ac:dyDescent="0.4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</row>
    <row r="89" spans="1:59" x14ac:dyDescent="0.4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</row>
    <row r="90" spans="1:59" x14ac:dyDescent="0.4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</row>
    <row r="91" spans="1:59" x14ac:dyDescent="0.4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</row>
    <row r="92" spans="1:59" x14ac:dyDescent="0.4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</row>
    <row r="93" spans="1:59" x14ac:dyDescent="0.4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</row>
    <row r="94" spans="1:59" x14ac:dyDescent="0.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</row>
    <row r="95" spans="1:59" x14ac:dyDescent="0.4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</row>
    <row r="96" spans="1:59" x14ac:dyDescent="0.4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</row>
    <row r="97" spans="1:59" x14ac:dyDescent="0.4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</row>
    <row r="98" spans="1:59" x14ac:dyDescent="0.4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</row>
    <row r="99" spans="1:59" x14ac:dyDescent="0.4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</row>
    <row r="100" spans="1:59" x14ac:dyDescent="0.4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</row>
    <row r="101" spans="1:59" x14ac:dyDescent="0.4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</row>
    <row r="102" spans="1:59" x14ac:dyDescent="0.4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</row>
    <row r="103" spans="1:59" x14ac:dyDescent="0.4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</row>
    <row r="104" spans="1:59" x14ac:dyDescent="0.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</row>
    <row r="105" spans="1:59" x14ac:dyDescent="0.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</row>
    <row r="106" spans="1:59" x14ac:dyDescent="0.4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</row>
    <row r="107" spans="1:59" x14ac:dyDescent="0.4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</row>
    <row r="108" spans="1:59" x14ac:dyDescent="0.4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</row>
    <row r="109" spans="1:59" x14ac:dyDescent="0.4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</row>
    <row r="110" spans="1:59" x14ac:dyDescent="0.4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</row>
    <row r="111" spans="1:59" x14ac:dyDescent="0.4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1:59" x14ac:dyDescent="0.4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</row>
    <row r="113" spans="1:59" x14ac:dyDescent="0.4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</row>
    <row r="114" spans="1:59" x14ac:dyDescent="0.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</row>
    <row r="115" spans="1:59" x14ac:dyDescent="0.4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</row>
    <row r="116" spans="1:59" x14ac:dyDescent="0.4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</row>
    <row r="117" spans="1:59" x14ac:dyDescent="0.4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</row>
    <row r="118" spans="1:59" x14ac:dyDescent="0.4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</row>
    <row r="119" spans="1:59" x14ac:dyDescent="0.4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</row>
    <row r="120" spans="1:59" x14ac:dyDescent="0.4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</row>
    <row r="121" spans="1:59" x14ac:dyDescent="0.4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</row>
    <row r="122" spans="1:59" x14ac:dyDescent="0.4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</row>
    <row r="123" spans="1:59" x14ac:dyDescent="0.4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</row>
    <row r="124" spans="1:59" x14ac:dyDescent="0.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</row>
    <row r="125" spans="1:59" x14ac:dyDescent="0.4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</row>
    <row r="126" spans="1:59" x14ac:dyDescent="0.4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</row>
    <row r="127" spans="1:59" x14ac:dyDescent="0.4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</row>
    <row r="128" spans="1:59" x14ac:dyDescent="0.4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</row>
    <row r="129" spans="1:59" x14ac:dyDescent="0.4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</row>
    <row r="130" spans="1:59" x14ac:dyDescent="0.4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</row>
    <row r="131" spans="1:59" x14ac:dyDescent="0.4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</row>
    <row r="132" spans="1:59" x14ac:dyDescent="0.4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</row>
    <row r="133" spans="1:59" x14ac:dyDescent="0.4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</row>
    <row r="134" spans="1:59" x14ac:dyDescent="0.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</row>
    <row r="135" spans="1:59" x14ac:dyDescent="0.4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</row>
    <row r="136" spans="1:59" x14ac:dyDescent="0.4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</row>
    <row r="137" spans="1:59" x14ac:dyDescent="0.4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</row>
    <row r="138" spans="1:59" x14ac:dyDescent="0.4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</row>
    <row r="139" spans="1:59" x14ac:dyDescent="0.4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</row>
    <row r="140" spans="1:59" x14ac:dyDescent="0.4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</row>
    <row r="141" spans="1:59" x14ac:dyDescent="0.4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</row>
    <row r="142" spans="1:59" x14ac:dyDescent="0.4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</row>
    <row r="143" spans="1:59" x14ac:dyDescent="0.4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</row>
    <row r="144" spans="1:59" x14ac:dyDescent="0.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</row>
    <row r="145" spans="1:59" x14ac:dyDescent="0.4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</row>
    <row r="146" spans="1:59" x14ac:dyDescent="0.4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</row>
    <row r="147" spans="1:59" x14ac:dyDescent="0.4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</row>
    <row r="148" spans="1:59" x14ac:dyDescent="0.4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</row>
    <row r="149" spans="1:59" x14ac:dyDescent="0.4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</row>
    <row r="150" spans="1:59" x14ac:dyDescent="0.4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</row>
    <row r="151" spans="1:59" x14ac:dyDescent="0.4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</row>
    <row r="152" spans="1:59" x14ac:dyDescent="0.4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</row>
    <row r="153" spans="1:59" x14ac:dyDescent="0.4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</row>
    <row r="154" spans="1:59" x14ac:dyDescent="0.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</row>
    <row r="155" spans="1:59" x14ac:dyDescent="0.4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</row>
    <row r="156" spans="1:59" x14ac:dyDescent="0.4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</row>
    <row r="157" spans="1:59" x14ac:dyDescent="0.4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</row>
    <row r="158" spans="1:59" x14ac:dyDescent="0.4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</row>
    <row r="159" spans="1:59" x14ac:dyDescent="0.4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</row>
    <row r="160" spans="1:59" x14ac:dyDescent="0.4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</row>
    <row r="161" spans="1:59" x14ac:dyDescent="0.4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</row>
    <row r="162" spans="1:59" x14ac:dyDescent="0.4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</row>
    <row r="163" spans="1:59" x14ac:dyDescent="0.4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</row>
    <row r="164" spans="1:59" x14ac:dyDescent="0.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</row>
    <row r="165" spans="1:59" x14ac:dyDescent="0.4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</row>
    <row r="166" spans="1:59" x14ac:dyDescent="0.4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</row>
    <row r="167" spans="1:59" x14ac:dyDescent="0.4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</row>
    <row r="168" spans="1:59" x14ac:dyDescent="0.4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</row>
    <row r="169" spans="1:59" x14ac:dyDescent="0.4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</row>
    <row r="170" spans="1:59" x14ac:dyDescent="0.4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</row>
    <row r="171" spans="1:59" x14ac:dyDescent="0.4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</row>
    <row r="172" spans="1:59" x14ac:dyDescent="0.4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</row>
    <row r="173" spans="1:59" x14ac:dyDescent="0.4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</row>
    <row r="174" spans="1:59" x14ac:dyDescent="0.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</row>
    <row r="175" spans="1:59" x14ac:dyDescent="0.4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</row>
    <row r="176" spans="1:59" x14ac:dyDescent="0.4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</row>
    <row r="177" spans="1:59" x14ac:dyDescent="0.4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</row>
    <row r="178" spans="1:59" x14ac:dyDescent="0.4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</row>
    <row r="179" spans="1:59" x14ac:dyDescent="0.4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</row>
    <row r="180" spans="1:59" x14ac:dyDescent="0.4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</row>
    <row r="181" spans="1:59" x14ac:dyDescent="0.4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</row>
    <row r="182" spans="1:59" x14ac:dyDescent="0.4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</row>
    <row r="183" spans="1:59" x14ac:dyDescent="0.4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</row>
    <row r="184" spans="1:59" x14ac:dyDescent="0.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</row>
    <row r="185" spans="1:59" x14ac:dyDescent="0.4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</row>
    <row r="186" spans="1:59" x14ac:dyDescent="0.4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</row>
    <row r="187" spans="1:59" x14ac:dyDescent="0.4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</row>
    <row r="188" spans="1:59" x14ac:dyDescent="0.4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</row>
    <row r="189" spans="1:59" x14ac:dyDescent="0.4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</row>
    <row r="190" spans="1:59" x14ac:dyDescent="0.4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</row>
    <row r="191" spans="1:59" x14ac:dyDescent="0.4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</row>
    <row r="192" spans="1:59" x14ac:dyDescent="0.4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</row>
    <row r="193" spans="1:59" x14ac:dyDescent="0.4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</row>
    <row r="194" spans="1:59" x14ac:dyDescent="0.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</row>
    <row r="195" spans="1:59" x14ac:dyDescent="0.4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</row>
    <row r="196" spans="1:59" x14ac:dyDescent="0.4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</row>
    <row r="197" spans="1:59" x14ac:dyDescent="0.4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</row>
    <row r="198" spans="1:59" x14ac:dyDescent="0.4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</row>
    <row r="199" spans="1:59" x14ac:dyDescent="0.4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</row>
    <row r="200" spans="1:59" x14ac:dyDescent="0.4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</row>
    <row r="201" spans="1:59" x14ac:dyDescent="0.4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</row>
    <row r="202" spans="1:59" x14ac:dyDescent="0.4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</row>
    <row r="203" spans="1:59" x14ac:dyDescent="0.4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</row>
    <row r="204" spans="1:59" x14ac:dyDescent="0.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</row>
    <row r="205" spans="1:59" x14ac:dyDescent="0.4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</row>
    <row r="206" spans="1:59" x14ac:dyDescent="0.4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</row>
    <row r="207" spans="1:59" x14ac:dyDescent="0.4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</row>
    <row r="208" spans="1:59" x14ac:dyDescent="0.4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</row>
    <row r="209" spans="1:59" x14ac:dyDescent="0.4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</row>
    <row r="210" spans="1:59" x14ac:dyDescent="0.4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</row>
    <row r="211" spans="1:59" x14ac:dyDescent="0.4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</row>
    <row r="212" spans="1:59" x14ac:dyDescent="0.4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</row>
    <row r="213" spans="1:59" x14ac:dyDescent="0.4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</row>
    <row r="214" spans="1:59" x14ac:dyDescent="0.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</row>
    <row r="215" spans="1:59" x14ac:dyDescent="0.4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</row>
    <row r="216" spans="1:59" x14ac:dyDescent="0.4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</row>
    <row r="217" spans="1:59" x14ac:dyDescent="0.4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</row>
    <row r="218" spans="1:59" x14ac:dyDescent="0.4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</row>
    <row r="219" spans="1:59" x14ac:dyDescent="0.4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</row>
    <row r="220" spans="1:59" x14ac:dyDescent="0.4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</row>
    <row r="221" spans="1:59" x14ac:dyDescent="0.4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</row>
    <row r="222" spans="1:59" x14ac:dyDescent="0.4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</row>
    <row r="223" spans="1:59" x14ac:dyDescent="0.4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</row>
    <row r="224" spans="1:59" x14ac:dyDescent="0.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</row>
    <row r="225" spans="1:59" x14ac:dyDescent="0.4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</row>
    <row r="226" spans="1:59" x14ac:dyDescent="0.4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</row>
    <row r="227" spans="1:59" x14ac:dyDescent="0.4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</row>
    <row r="228" spans="1:59" x14ac:dyDescent="0.4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</row>
    <row r="229" spans="1:59" x14ac:dyDescent="0.4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</row>
    <row r="230" spans="1:59" x14ac:dyDescent="0.4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</row>
    <row r="231" spans="1:59" x14ac:dyDescent="0.4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</row>
    <row r="232" spans="1:59" x14ac:dyDescent="0.4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</row>
    <row r="233" spans="1:59" x14ac:dyDescent="0.4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</row>
    <row r="234" spans="1:59" x14ac:dyDescent="0.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</row>
    <row r="235" spans="1:59" x14ac:dyDescent="0.4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</row>
    <row r="236" spans="1:59" x14ac:dyDescent="0.4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</row>
    <row r="237" spans="1:59" x14ac:dyDescent="0.4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</row>
    <row r="238" spans="1:59" x14ac:dyDescent="0.4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</row>
    <row r="239" spans="1:59" x14ac:dyDescent="0.4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</row>
    <row r="240" spans="1:59" x14ac:dyDescent="0.4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</row>
    <row r="241" spans="1:59" x14ac:dyDescent="0.4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</row>
    <row r="242" spans="1:59" x14ac:dyDescent="0.4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</row>
    <row r="243" spans="1:59" x14ac:dyDescent="0.4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</row>
    <row r="244" spans="1:59" x14ac:dyDescent="0.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</row>
    <row r="245" spans="1:59" x14ac:dyDescent="0.4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</row>
    <row r="246" spans="1:59" x14ac:dyDescent="0.4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</row>
    <row r="247" spans="1:59" x14ac:dyDescent="0.4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</row>
    <row r="248" spans="1:59" x14ac:dyDescent="0.4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</row>
    <row r="249" spans="1:59" x14ac:dyDescent="0.4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</row>
    <row r="250" spans="1:59" x14ac:dyDescent="0.4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</row>
    <row r="251" spans="1:59" x14ac:dyDescent="0.4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</row>
    <row r="252" spans="1:59" x14ac:dyDescent="0.4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</row>
    <row r="253" spans="1:59" x14ac:dyDescent="0.4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</row>
    <row r="254" spans="1:59" x14ac:dyDescent="0.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</row>
    <row r="255" spans="1:59" x14ac:dyDescent="0.4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</row>
    <row r="256" spans="1:59" x14ac:dyDescent="0.4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</row>
    <row r="257" spans="1:59" x14ac:dyDescent="0.4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</row>
    <row r="258" spans="1:59" x14ac:dyDescent="0.4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</row>
    <row r="259" spans="1:59" x14ac:dyDescent="0.4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</row>
    <row r="260" spans="1:59" x14ac:dyDescent="0.4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</row>
    <row r="261" spans="1:59" x14ac:dyDescent="0.4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</row>
    <row r="262" spans="1:59" x14ac:dyDescent="0.4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</row>
    <row r="263" spans="1:59" x14ac:dyDescent="0.4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</row>
    <row r="264" spans="1:59" x14ac:dyDescent="0.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</row>
    <row r="265" spans="1:59" x14ac:dyDescent="0.4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</row>
    <row r="266" spans="1:59" x14ac:dyDescent="0.4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</row>
    <row r="267" spans="1:59" x14ac:dyDescent="0.4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</row>
    <row r="268" spans="1:59" x14ac:dyDescent="0.4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</row>
    <row r="269" spans="1:59" x14ac:dyDescent="0.4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</row>
    <row r="270" spans="1:59" x14ac:dyDescent="0.4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</row>
    <row r="271" spans="1:59" x14ac:dyDescent="0.4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</row>
    <row r="272" spans="1:59" x14ac:dyDescent="0.4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</row>
    <row r="273" spans="1:59" x14ac:dyDescent="0.4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</row>
    <row r="274" spans="1:59" x14ac:dyDescent="0.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</row>
    <row r="275" spans="1:59" x14ac:dyDescent="0.4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</row>
    <row r="276" spans="1:59" x14ac:dyDescent="0.4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</row>
    <row r="277" spans="1:59" x14ac:dyDescent="0.4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</row>
    <row r="278" spans="1:59" x14ac:dyDescent="0.4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</row>
    <row r="279" spans="1:59" x14ac:dyDescent="0.4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</row>
    <row r="280" spans="1:59" x14ac:dyDescent="0.4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</row>
    <row r="281" spans="1:59" x14ac:dyDescent="0.4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</row>
    <row r="282" spans="1:59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</row>
    <row r="283" spans="1:59" x14ac:dyDescent="0.4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</row>
    <row r="284" spans="1:59" x14ac:dyDescent="0.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</row>
    <row r="285" spans="1:59" x14ac:dyDescent="0.4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</row>
    <row r="286" spans="1:59" x14ac:dyDescent="0.4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</row>
    <row r="287" spans="1:59" x14ac:dyDescent="0.4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</row>
    <row r="288" spans="1:59" x14ac:dyDescent="0.4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</row>
    <row r="289" spans="1:59" x14ac:dyDescent="0.4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</row>
    <row r="290" spans="1:59" x14ac:dyDescent="0.4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</row>
    <row r="291" spans="1:59" x14ac:dyDescent="0.4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</row>
    <row r="292" spans="1:59" x14ac:dyDescent="0.4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</row>
    <row r="293" spans="1:59" x14ac:dyDescent="0.4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</row>
    <row r="294" spans="1:59" x14ac:dyDescent="0.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</row>
    <row r="295" spans="1:59" x14ac:dyDescent="0.4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</row>
    <row r="296" spans="1:59" x14ac:dyDescent="0.4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</row>
    <row r="297" spans="1:59" x14ac:dyDescent="0.4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</row>
    <row r="298" spans="1:59" x14ac:dyDescent="0.4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</row>
    <row r="299" spans="1:59" x14ac:dyDescent="0.4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</row>
    <row r="300" spans="1:59" x14ac:dyDescent="0.4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</row>
    <row r="301" spans="1:59" x14ac:dyDescent="0.4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</row>
    <row r="302" spans="1:59" x14ac:dyDescent="0.4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</row>
    <row r="303" spans="1:59" x14ac:dyDescent="0.4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</row>
    <row r="304" spans="1:59" x14ac:dyDescent="0.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</row>
    <row r="305" spans="1:59" x14ac:dyDescent="0.4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</row>
    <row r="306" spans="1:59" x14ac:dyDescent="0.4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</row>
    <row r="307" spans="1:59" x14ac:dyDescent="0.4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</row>
    <row r="308" spans="1:59" x14ac:dyDescent="0.4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</row>
    <row r="309" spans="1:59" x14ac:dyDescent="0.4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</row>
    <row r="310" spans="1:59" x14ac:dyDescent="0.4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</row>
    <row r="311" spans="1:59" x14ac:dyDescent="0.4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</row>
    <row r="312" spans="1:59" x14ac:dyDescent="0.4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</row>
    <row r="313" spans="1:59" x14ac:dyDescent="0.4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</row>
    <row r="314" spans="1:59" x14ac:dyDescent="0.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</row>
    <row r="315" spans="1:59" x14ac:dyDescent="0.4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</row>
    <row r="316" spans="1:59" x14ac:dyDescent="0.4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</row>
    <row r="317" spans="1:59" x14ac:dyDescent="0.4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</row>
    <row r="318" spans="1:59" x14ac:dyDescent="0.4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</row>
    <row r="319" spans="1:59" x14ac:dyDescent="0.4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</row>
    <row r="320" spans="1:59" x14ac:dyDescent="0.4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</row>
    <row r="321" spans="1:59" x14ac:dyDescent="0.4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</row>
    <row r="322" spans="1:59" x14ac:dyDescent="0.4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</row>
    <row r="323" spans="1:59" x14ac:dyDescent="0.4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</row>
    <row r="324" spans="1:59" x14ac:dyDescent="0.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</row>
    <row r="325" spans="1:59" x14ac:dyDescent="0.4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</row>
    <row r="326" spans="1:59" x14ac:dyDescent="0.4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</row>
    <row r="327" spans="1:59" x14ac:dyDescent="0.4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</row>
    <row r="328" spans="1:59" x14ac:dyDescent="0.4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</row>
    <row r="329" spans="1:59" x14ac:dyDescent="0.4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</row>
    <row r="330" spans="1:59" x14ac:dyDescent="0.4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</row>
    <row r="331" spans="1:59" x14ac:dyDescent="0.4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</row>
    <row r="332" spans="1:59" x14ac:dyDescent="0.4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</row>
    <row r="333" spans="1:59" x14ac:dyDescent="0.4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</row>
    <row r="334" spans="1:59" x14ac:dyDescent="0.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</row>
    <row r="335" spans="1:59" x14ac:dyDescent="0.4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</row>
    <row r="336" spans="1:59" x14ac:dyDescent="0.4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</row>
    <row r="337" spans="1:59" x14ac:dyDescent="0.4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</row>
    <row r="338" spans="1:59" x14ac:dyDescent="0.4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</row>
    <row r="339" spans="1:59" x14ac:dyDescent="0.4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</row>
    <row r="340" spans="1:59" x14ac:dyDescent="0.4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</row>
    <row r="341" spans="1:59" x14ac:dyDescent="0.4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</row>
    <row r="342" spans="1:59" x14ac:dyDescent="0.4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</row>
    <row r="343" spans="1:59" x14ac:dyDescent="0.4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</row>
    <row r="344" spans="1:59" x14ac:dyDescent="0.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</row>
    <row r="345" spans="1:59" x14ac:dyDescent="0.4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</row>
    <row r="346" spans="1:59" x14ac:dyDescent="0.4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</row>
    <row r="347" spans="1:59" x14ac:dyDescent="0.4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</row>
    <row r="348" spans="1:59" x14ac:dyDescent="0.4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</row>
    <row r="349" spans="1:59" x14ac:dyDescent="0.4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</row>
    <row r="350" spans="1:59" x14ac:dyDescent="0.4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</row>
    <row r="351" spans="1:59" x14ac:dyDescent="0.4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</row>
    <row r="352" spans="1:59" x14ac:dyDescent="0.4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</row>
    <row r="353" spans="1:59" x14ac:dyDescent="0.4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</row>
    <row r="354" spans="1:59" x14ac:dyDescent="0.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</row>
    <row r="355" spans="1:59" x14ac:dyDescent="0.4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</row>
    <row r="356" spans="1:59" x14ac:dyDescent="0.4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</row>
    <row r="357" spans="1:59" x14ac:dyDescent="0.4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</row>
    <row r="358" spans="1:59" x14ac:dyDescent="0.4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</row>
    <row r="359" spans="1:59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</row>
    <row r="360" spans="1:59" x14ac:dyDescent="0.4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</row>
    <row r="361" spans="1:59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</row>
    <row r="362" spans="1:59" x14ac:dyDescent="0.4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</row>
    <row r="363" spans="1:59" x14ac:dyDescent="0.4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</row>
    <row r="364" spans="1:59" x14ac:dyDescent="0.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</row>
    <row r="365" spans="1:59" x14ac:dyDescent="0.4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</row>
    <row r="366" spans="1:59" x14ac:dyDescent="0.4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</row>
    <row r="367" spans="1:59" x14ac:dyDescent="0.4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</row>
    <row r="368" spans="1:59" x14ac:dyDescent="0.4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</row>
    <row r="369" spans="1:59" x14ac:dyDescent="0.4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</row>
    <row r="370" spans="1:59" x14ac:dyDescent="0.4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</row>
    <row r="371" spans="1:59" x14ac:dyDescent="0.4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</row>
    <row r="372" spans="1:59" x14ac:dyDescent="0.4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</row>
    <row r="373" spans="1:59" x14ac:dyDescent="0.4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</row>
    <row r="374" spans="1:59" x14ac:dyDescent="0.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</row>
    <row r="375" spans="1:59" x14ac:dyDescent="0.4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</row>
    <row r="376" spans="1:59" x14ac:dyDescent="0.4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</row>
    <row r="377" spans="1:59" x14ac:dyDescent="0.4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</row>
    <row r="378" spans="1:59" x14ac:dyDescent="0.4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</row>
    <row r="379" spans="1:59" x14ac:dyDescent="0.4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</row>
    <row r="380" spans="1:59" x14ac:dyDescent="0.4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</row>
    <row r="381" spans="1:59" x14ac:dyDescent="0.4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</row>
    <row r="382" spans="1:59" x14ac:dyDescent="0.4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</row>
    <row r="383" spans="1:59" x14ac:dyDescent="0.4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</row>
    <row r="384" spans="1:59" x14ac:dyDescent="0.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</row>
    <row r="385" spans="1:59" x14ac:dyDescent="0.4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</row>
    <row r="386" spans="1:59" x14ac:dyDescent="0.4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</row>
    <row r="387" spans="1:59" x14ac:dyDescent="0.4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</row>
    <row r="388" spans="1:59" x14ac:dyDescent="0.4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</row>
    <row r="389" spans="1:59" x14ac:dyDescent="0.4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</row>
    <row r="390" spans="1:59" x14ac:dyDescent="0.4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</row>
    <row r="391" spans="1:59" x14ac:dyDescent="0.4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</row>
    <row r="392" spans="1:59" x14ac:dyDescent="0.4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</row>
    <row r="393" spans="1:59" x14ac:dyDescent="0.4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</row>
    <row r="394" spans="1:59" x14ac:dyDescent="0.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</row>
    <row r="395" spans="1:59" x14ac:dyDescent="0.4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</row>
    <row r="396" spans="1:59" x14ac:dyDescent="0.4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</row>
    <row r="397" spans="1:59" x14ac:dyDescent="0.4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</row>
    <row r="398" spans="1:59" x14ac:dyDescent="0.4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</row>
    <row r="399" spans="1:59" x14ac:dyDescent="0.4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</row>
    <row r="400" spans="1:59" x14ac:dyDescent="0.4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</row>
    <row r="401" spans="1:59" x14ac:dyDescent="0.4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</row>
    <row r="402" spans="1:59" x14ac:dyDescent="0.4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</row>
    <row r="403" spans="1:59" x14ac:dyDescent="0.4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</row>
    <row r="404" spans="1:59" x14ac:dyDescent="0.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</row>
    <row r="405" spans="1:59" x14ac:dyDescent="0.4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</row>
    <row r="406" spans="1:59" x14ac:dyDescent="0.4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</row>
    <row r="407" spans="1:59" x14ac:dyDescent="0.4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</row>
    <row r="408" spans="1:59" x14ac:dyDescent="0.4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</row>
    <row r="409" spans="1:59" x14ac:dyDescent="0.4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</row>
    <row r="410" spans="1:59" x14ac:dyDescent="0.4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</row>
    <row r="411" spans="1:59" x14ac:dyDescent="0.4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</row>
    <row r="412" spans="1:59" x14ac:dyDescent="0.4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</row>
    <row r="413" spans="1:59" x14ac:dyDescent="0.4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</row>
    <row r="414" spans="1:59" x14ac:dyDescent="0.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</row>
    <row r="415" spans="1:59" x14ac:dyDescent="0.4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</row>
    <row r="416" spans="1:59" x14ac:dyDescent="0.4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</row>
    <row r="417" spans="1:59" x14ac:dyDescent="0.4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</row>
    <row r="418" spans="1:59" x14ac:dyDescent="0.4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</row>
    <row r="419" spans="1:59" x14ac:dyDescent="0.4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</row>
    <row r="420" spans="1:59" x14ac:dyDescent="0.4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</row>
    <row r="421" spans="1:59" x14ac:dyDescent="0.4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</row>
    <row r="422" spans="1:59" x14ac:dyDescent="0.4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</row>
    <row r="423" spans="1:59" x14ac:dyDescent="0.4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</row>
    <row r="424" spans="1:59" x14ac:dyDescent="0.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</row>
    <row r="425" spans="1:59" x14ac:dyDescent="0.4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</row>
    <row r="426" spans="1:59" x14ac:dyDescent="0.4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</row>
    <row r="427" spans="1:59" x14ac:dyDescent="0.4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</row>
    <row r="428" spans="1:59" x14ac:dyDescent="0.4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</row>
    <row r="429" spans="1:59" x14ac:dyDescent="0.4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</row>
    <row r="430" spans="1:59" x14ac:dyDescent="0.4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</row>
    <row r="431" spans="1:59" x14ac:dyDescent="0.4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</row>
    <row r="432" spans="1:59" x14ac:dyDescent="0.4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</row>
    <row r="433" spans="1:59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</row>
    <row r="434" spans="1:59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</row>
    <row r="435" spans="1:59" x14ac:dyDescent="0.4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</row>
    <row r="436" spans="1:59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</row>
    <row r="437" spans="1:59" x14ac:dyDescent="0.4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</row>
    <row r="438" spans="1:59" x14ac:dyDescent="0.4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</row>
    <row r="439" spans="1:59" x14ac:dyDescent="0.4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</row>
    <row r="440" spans="1:59" x14ac:dyDescent="0.4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</row>
    <row r="441" spans="1:59" x14ac:dyDescent="0.4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</row>
    <row r="442" spans="1:59" x14ac:dyDescent="0.4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</row>
    <row r="443" spans="1:59" x14ac:dyDescent="0.4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</row>
    <row r="444" spans="1:59" x14ac:dyDescent="0.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</row>
    <row r="445" spans="1:59" x14ac:dyDescent="0.4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</row>
    <row r="446" spans="1:59" x14ac:dyDescent="0.4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</row>
    <row r="447" spans="1:59" x14ac:dyDescent="0.4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</row>
    <row r="448" spans="1:59" x14ac:dyDescent="0.4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</row>
    <row r="449" spans="1:59" x14ac:dyDescent="0.4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</row>
    <row r="450" spans="1:59" x14ac:dyDescent="0.4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</row>
    <row r="451" spans="1:59" x14ac:dyDescent="0.4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</row>
    <row r="452" spans="1:59" x14ac:dyDescent="0.4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</row>
    <row r="453" spans="1:59" x14ac:dyDescent="0.4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</row>
    <row r="454" spans="1:59" x14ac:dyDescent="0.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</row>
    <row r="455" spans="1:59" x14ac:dyDescent="0.4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</row>
    <row r="456" spans="1:59" x14ac:dyDescent="0.4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</row>
    <row r="457" spans="1:59" x14ac:dyDescent="0.4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</row>
    <row r="458" spans="1:59" x14ac:dyDescent="0.4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</row>
    <row r="459" spans="1:59" x14ac:dyDescent="0.4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</row>
    <row r="460" spans="1:59" x14ac:dyDescent="0.4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0"/>
  <sheetViews>
    <sheetView workbookViewId="0">
      <selection activeCell="P28" sqref="P28"/>
    </sheetView>
  </sheetViews>
  <sheetFormatPr defaultColWidth="8.86328125" defaultRowHeight="12.75" x14ac:dyDescent="0.35"/>
  <sheetData>
    <row r="1" spans="1:1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ht="15.4" x14ac:dyDescent="0.3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</row>
    <row r="4" spans="1:1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</row>
    <row r="5" spans="1:112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</row>
    <row r="6" spans="1:1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</row>
    <row r="7" spans="1:112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</row>
    <row r="8" spans="1:112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</row>
    <row r="9" spans="1:112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</row>
    <row r="10" spans="1:1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</row>
    <row r="11" spans="1:11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</row>
    <row r="12" spans="1:112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</row>
    <row r="13" spans="1:112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</row>
    <row r="14" spans="1:112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</row>
    <row r="15" spans="1:112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</row>
    <row r="16" spans="1:112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</row>
    <row r="17" spans="1:112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</row>
    <row r="18" spans="1:112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</row>
    <row r="19" spans="1:11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</row>
    <row r="20" spans="1:11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</row>
    <row r="21" spans="1:11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</row>
    <row r="22" spans="1:11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</row>
    <row r="23" spans="1:11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</row>
    <row r="24" spans="1:112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</row>
    <row r="25" spans="1:112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</row>
    <row r="26" spans="1:112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</row>
    <row r="27" spans="1:112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</row>
    <row r="28" spans="1:112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</row>
    <row r="29" spans="1:112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</row>
    <row r="30" spans="1:112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</row>
    <row r="31" spans="1:112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</row>
    <row r="32" spans="1:112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</row>
    <row r="33" spans="1:112" x14ac:dyDescent="0.35">
      <c r="A33" s="1"/>
      <c r="B33" s="43" t="s">
        <v>36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</row>
    <row r="34" spans="1:112" x14ac:dyDescent="0.35">
      <c r="A34" s="1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</row>
    <row r="35" spans="1:112" ht="27.95" customHeight="1" x14ac:dyDescent="0.35">
      <c r="A35" s="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</row>
    <row r="36" spans="1:112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</row>
    <row r="37" spans="1:112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</row>
    <row r="38" spans="1:11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</row>
    <row r="39" spans="1:112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</row>
    <row r="40" spans="1:112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</row>
    <row r="41" spans="1:112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</row>
    <row r="42" spans="1:112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</row>
    <row r="43" spans="1:112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</row>
    <row r="44" spans="1:112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</row>
    <row r="45" spans="1:112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</row>
    <row r="46" spans="1:112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</row>
    <row r="47" spans="1:112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</row>
    <row r="48" spans="1:112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</row>
    <row r="49" spans="1:112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</row>
    <row r="50" spans="1:112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</row>
    <row r="51" spans="1:112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</row>
    <row r="52" spans="1:112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</row>
    <row r="53" spans="1:112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</row>
    <row r="54" spans="1:112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</row>
    <row r="55" spans="1:112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</row>
    <row r="56" spans="1:112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</row>
    <row r="57" spans="1:112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</row>
    <row r="58" spans="1:112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</row>
    <row r="59" spans="1:112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</row>
    <row r="60" spans="1:112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</row>
    <row r="61" spans="1:112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</row>
    <row r="62" spans="1:112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</row>
    <row r="67" spans="1:112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</row>
    <row r="68" spans="1:112" x14ac:dyDescent="0.3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</row>
    <row r="69" spans="1:112" x14ac:dyDescent="0.3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</row>
    <row r="70" spans="1:112" x14ac:dyDescent="0.3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</row>
  </sheetData>
  <mergeCells count="1">
    <mergeCell ref="B33:L3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8"/>
  <sheetViews>
    <sheetView topLeftCell="A183" workbookViewId="0">
      <selection activeCell="B213" sqref="B213"/>
    </sheetView>
  </sheetViews>
  <sheetFormatPr defaultColWidth="8.86328125" defaultRowHeight="12.75" x14ac:dyDescent="0.35"/>
  <sheetData>
    <row r="1" spans="1:49" ht="15.4" x14ac:dyDescent="0.45">
      <c r="A1" s="3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49" ht="13.15" x14ac:dyDescent="0.4">
      <c r="A2" s="6"/>
      <c r="B2" s="44" t="s">
        <v>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 t="s">
        <v>7</v>
      </c>
      <c r="O2" s="45"/>
      <c r="P2" s="45"/>
      <c r="Q2" s="45"/>
      <c r="R2" s="45"/>
      <c r="S2" s="45"/>
      <c r="T2" s="45"/>
      <c r="U2" s="45"/>
      <c r="V2" s="45"/>
      <c r="W2" s="45"/>
      <c r="X2" s="44" t="s">
        <v>8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7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ht="13.15" x14ac:dyDescent="0.4">
      <c r="A3" s="6"/>
      <c r="B3" s="7" t="s">
        <v>9</v>
      </c>
      <c r="C3" s="44" t="s">
        <v>9</v>
      </c>
      <c r="D3" s="44"/>
      <c r="E3" s="44"/>
      <c r="F3" s="44"/>
      <c r="G3" s="44" t="s">
        <v>10</v>
      </c>
      <c r="H3" s="44"/>
      <c r="I3" s="44"/>
      <c r="J3" s="44"/>
      <c r="K3" s="8" t="s">
        <v>11</v>
      </c>
      <c r="L3" s="8"/>
      <c r="M3" s="8"/>
      <c r="N3" s="9"/>
      <c r="O3" s="45" t="s">
        <v>9</v>
      </c>
      <c r="P3" s="45"/>
      <c r="Q3" s="45"/>
      <c r="R3" s="45" t="s">
        <v>10</v>
      </c>
      <c r="S3" s="45"/>
      <c r="T3" s="45"/>
      <c r="U3" s="45" t="s">
        <v>11</v>
      </c>
      <c r="V3" s="45"/>
      <c r="W3" s="45"/>
      <c r="X3" s="44" t="s">
        <v>9</v>
      </c>
      <c r="Y3" s="44"/>
      <c r="Z3" s="44" t="s">
        <v>12</v>
      </c>
      <c r="AA3" s="44"/>
      <c r="AB3" s="7" t="s">
        <v>9</v>
      </c>
      <c r="AC3" s="7" t="s">
        <v>12</v>
      </c>
      <c r="AD3" s="44" t="s">
        <v>9</v>
      </c>
      <c r="AE3" s="44"/>
      <c r="AF3" s="7" t="s">
        <v>12</v>
      </c>
      <c r="AG3" s="7"/>
      <c r="AH3" s="7" t="s">
        <v>13</v>
      </c>
      <c r="AI3" s="7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 ht="13.15" x14ac:dyDescent="0.4">
      <c r="A4" s="6"/>
      <c r="B4" s="7" t="s">
        <v>14</v>
      </c>
      <c r="C4" s="7" t="s">
        <v>15</v>
      </c>
      <c r="D4" s="7" t="s">
        <v>16</v>
      </c>
      <c r="E4" s="7" t="s">
        <v>17</v>
      </c>
      <c r="F4" s="7" t="s">
        <v>17</v>
      </c>
      <c r="G4" s="7" t="s">
        <v>15</v>
      </c>
      <c r="H4" s="7" t="s">
        <v>16</v>
      </c>
      <c r="I4" s="7" t="s">
        <v>17</v>
      </c>
      <c r="J4" s="7" t="s">
        <v>17</v>
      </c>
      <c r="K4" s="7" t="s">
        <v>15</v>
      </c>
      <c r="L4" s="7" t="s">
        <v>16</v>
      </c>
      <c r="M4" s="7" t="s">
        <v>17</v>
      </c>
      <c r="N4" s="10" t="s">
        <v>17</v>
      </c>
      <c r="O4" s="10" t="s">
        <v>18</v>
      </c>
      <c r="P4" s="10" t="s">
        <v>16</v>
      </c>
      <c r="Q4" s="10" t="s">
        <v>17</v>
      </c>
      <c r="R4" s="10" t="s">
        <v>18</v>
      </c>
      <c r="S4" s="10" t="s">
        <v>16</v>
      </c>
      <c r="T4" s="10" t="s">
        <v>17</v>
      </c>
      <c r="U4" s="10" t="s">
        <v>18</v>
      </c>
      <c r="V4" s="10" t="s">
        <v>16</v>
      </c>
      <c r="W4" s="10" t="s">
        <v>17</v>
      </c>
      <c r="X4" s="7" t="s">
        <v>19</v>
      </c>
      <c r="Y4" s="7" t="s">
        <v>17</v>
      </c>
      <c r="Z4" s="7" t="s">
        <v>19</v>
      </c>
      <c r="AA4" s="7" t="s">
        <v>17</v>
      </c>
      <c r="AB4" s="7" t="s">
        <v>20</v>
      </c>
      <c r="AC4" s="7" t="s">
        <v>20</v>
      </c>
      <c r="AD4" s="7" t="s">
        <v>21</v>
      </c>
      <c r="AE4" s="7"/>
      <c r="AF4" s="7" t="s">
        <v>21</v>
      </c>
      <c r="AG4" s="7"/>
      <c r="AH4" s="7" t="s">
        <v>22</v>
      </c>
      <c r="AI4" s="7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3.15" x14ac:dyDescent="0.4">
      <c r="A5" s="6"/>
      <c r="B5" s="7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24</v>
      </c>
      <c r="L5" s="7" t="s">
        <v>25</v>
      </c>
      <c r="M5" s="7" t="s">
        <v>26</v>
      </c>
      <c r="N5" s="10" t="s">
        <v>27</v>
      </c>
      <c r="O5" s="10" t="s">
        <v>24</v>
      </c>
      <c r="P5" s="10" t="s">
        <v>25</v>
      </c>
      <c r="Q5" s="10" t="s">
        <v>26</v>
      </c>
      <c r="R5" s="10" t="s">
        <v>24</v>
      </c>
      <c r="S5" s="10" t="s">
        <v>25</v>
      </c>
      <c r="T5" s="10" t="s">
        <v>26</v>
      </c>
      <c r="U5" s="10" t="s">
        <v>24</v>
      </c>
      <c r="V5" s="10" t="s">
        <v>25</v>
      </c>
      <c r="W5" s="10" t="s">
        <v>26</v>
      </c>
      <c r="X5" s="7" t="s">
        <v>28</v>
      </c>
      <c r="Y5" s="7" t="s">
        <v>27</v>
      </c>
      <c r="Z5" s="7" t="s">
        <v>28</v>
      </c>
      <c r="AA5" s="7" t="s">
        <v>27</v>
      </c>
      <c r="AB5" s="7" t="s">
        <v>28</v>
      </c>
      <c r="AC5" s="7" t="s">
        <v>28</v>
      </c>
      <c r="AD5" s="7" t="s">
        <v>20</v>
      </c>
      <c r="AE5" s="7" t="s">
        <v>29</v>
      </c>
      <c r="AF5" s="7" t="s">
        <v>20</v>
      </c>
      <c r="AG5" s="7" t="s">
        <v>29</v>
      </c>
      <c r="AH5" s="7" t="s">
        <v>30</v>
      </c>
      <c r="AI5" s="7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3.15" x14ac:dyDescent="0.4">
      <c r="A6" s="11">
        <v>1800</v>
      </c>
      <c r="B6" s="12">
        <v>23.809523809523807</v>
      </c>
      <c r="C6" s="13">
        <v>0</v>
      </c>
      <c r="D6" s="13">
        <v>17</v>
      </c>
      <c r="E6" s="12">
        <f>100*C6/D6</f>
        <v>0</v>
      </c>
      <c r="F6" s="12"/>
      <c r="G6" s="14">
        <v>0</v>
      </c>
      <c r="H6" s="14">
        <v>0</v>
      </c>
      <c r="I6" s="6"/>
      <c r="J6" s="12"/>
      <c r="K6" s="15">
        <f>C6+G6</f>
        <v>0</v>
      </c>
      <c r="L6" s="15">
        <f>D6+H6</f>
        <v>17</v>
      </c>
      <c r="M6" s="12">
        <f>100*K6/L6</f>
        <v>0</v>
      </c>
      <c r="N6" s="12"/>
      <c r="O6" s="14">
        <v>0</v>
      </c>
      <c r="P6" s="14">
        <v>17</v>
      </c>
      <c r="Q6" s="12">
        <f t="shared" ref="Q6:Q69" si="0">100*O6/P6</f>
        <v>0</v>
      </c>
      <c r="R6" s="16">
        <v>0</v>
      </c>
      <c r="S6" s="13">
        <v>0</v>
      </c>
      <c r="T6" s="6"/>
      <c r="U6" s="15">
        <f>O6+R6</f>
        <v>0</v>
      </c>
      <c r="V6" s="15">
        <f>P6+S6</f>
        <v>17</v>
      </c>
      <c r="W6" s="12">
        <f>100*U6/V6</f>
        <v>0</v>
      </c>
      <c r="X6" s="12">
        <f t="shared" ref="X6:X69" si="1">B6+Q6</f>
        <v>23.809523809523807</v>
      </c>
      <c r="Y6" s="12"/>
      <c r="Z6" s="12">
        <f t="shared" ref="Z6:Z69" si="2">B6+W6</f>
        <v>23.809523809523807</v>
      </c>
      <c r="AA6" s="12"/>
      <c r="AB6" s="12">
        <f t="shared" ref="AB6:AB69" si="3">$E6+$X6</f>
        <v>23.809523809523807</v>
      </c>
      <c r="AC6" s="12">
        <f t="shared" ref="AC6:AC69" si="4">$M6+$Z6</f>
        <v>23.809523809523807</v>
      </c>
      <c r="AD6" s="12">
        <f t="shared" ref="AD6:AD69" si="5">X6/($E6+$X6)</f>
        <v>1</v>
      </c>
      <c r="AE6" s="12"/>
      <c r="AF6" s="12">
        <f t="shared" ref="AF6:AF69" si="6">Z6/($M6+$Z6)</f>
        <v>1</v>
      </c>
      <c r="AG6" s="12"/>
      <c r="AH6" s="6">
        <v>0.5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3.15" x14ac:dyDescent="0.4">
      <c r="A7" s="11">
        <v>1801</v>
      </c>
      <c r="B7" s="12">
        <v>14.285714285714285</v>
      </c>
      <c r="C7" s="13">
        <v>0</v>
      </c>
      <c r="D7" s="13">
        <v>17</v>
      </c>
      <c r="E7" s="12">
        <f t="shared" ref="E7:E70" si="7">100*C7/D7</f>
        <v>0</v>
      </c>
      <c r="F7" s="12"/>
      <c r="G7" s="14">
        <v>0</v>
      </c>
      <c r="H7" s="14">
        <v>0</v>
      </c>
      <c r="I7" s="6"/>
      <c r="J7" s="12"/>
      <c r="K7" s="15">
        <f t="shared" ref="K7:L70" si="8">C7+G7</f>
        <v>0</v>
      </c>
      <c r="L7" s="15">
        <f t="shared" si="8"/>
        <v>17</v>
      </c>
      <c r="M7" s="12">
        <f t="shared" ref="M7:M70" si="9">100*K7/L7</f>
        <v>0</v>
      </c>
      <c r="N7" s="12"/>
      <c r="O7" s="14">
        <v>0</v>
      </c>
      <c r="P7" s="14">
        <v>17</v>
      </c>
      <c r="Q7" s="12">
        <f t="shared" si="0"/>
        <v>0</v>
      </c>
      <c r="R7" s="16">
        <v>0</v>
      </c>
      <c r="S7" s="13">
        <v>0</v>
      </c>
      <c r="T7" s="6"/>
      <c r="U7" s="15">
        <f t="shared" ref="U7:V70" si="10">O7+R7</f>
        <v>0</v>
      </c>
      <c r="V7" s="15">
        <f t="shared" si="10"/>
        <v>17</v>
      </c>
      <c r="W7" s="12">
        <f t="shared" ref="W7:W70" si="11">100*U7/V7</f>
        <v>0</v>
      </c>
      <c r="X7" s="12">
        <f t="shared" si="1"/>
        <v>14.285714285714285</v>
      </c>
      <c r="Y7" s="12"/>
      <c r="Z7" s="12">
        <f t="shared" si="2"/>
        <v>14.285714285714285</v>
      </c>
      <c r="AA7" s="12"/>
      <c r="AB7" s="12">
        <f t="shared" si="3"/>
        <v>14.285714285714285</v>
      </c>
      <c r="AC7" s="12">
        <f t="shared" si="4"/>
        <v>14.285714285714285</v>
      </c>
      <c r="AD7" s="12">
        <f t="shared" si="5"/>
        <v>1</v>
      </c>
      <c r="AE7" s="12"/>
      <c r="AF7" s="12">
        <f t="shared" si="6"/>
        <v>1</v>
      </c>
      <c r="AG7" s="12"/>
      <c r="AH7" s="6">
        <v>0.5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3.15" x14ac:dyDescent="0.4">
      <c r="A8" s="11">
        <v>1802</v>
      </c>
      <c r="B8" s="12">
        <v>9.0909090909090917</v>
      </c>
      <c r="C8" s="13">
        <v>2</v>
      </c>
      <c r="D8" s="13">
        <v>17</v>
      </c>
      <c r="E8" s="12">
        <f t="shared" si="7"/>
        <v>11.764705882352942</v>
      </c>
      <c r="F8" s="12"/>
      <c r="G8" s="14">
        <v>0</v>
      </c>
      <c r="H8" s="14">
        <v>0</v>
      </c>
      <c r="I8" s="6"/>
      <c r="J8" s="12"/>
      <c r="K8" s="15">
        <f t="shared" si="8"/>
        <v>2</v>
      </c>
      <c r="L8" s="15">
        <f t="shared" si="8"/>
        <v>17</v>
      </c>
      <c r="M8" s="12">
        <f t="shared" si="9"/>
        <v>11.764705882352942</v>
      </c>
      <c r="N8" s="12"/>
      <c r="O8" s="14">
        <v>0</v>
      </c>
      <c r="P8" s="14">
        <v>17</v>
      </c>
      <c r="Q8" s="12">
        <f t="shared" si="0"/>
        <v>0</v>
      </c>
      <c r="R8" s="16">
        <v>0</v>
      </c>
      <c r="S8" s="13">
        <v>0</v>
      </c>
      <c r="T8" s="6"/>
      <c r="U8" s="15">
        <f t="shared" si="10"/>
        <v>0</v>
      </c>
      <c r="V8" s="15">
        <f t="shared" si="10"/>
        <v>17</v>
      </c>
      <c r="W8" s="12">
        <f t="shared" si="11"/>
        <v>0</v>
      </c>
      <c r="X8" s="12">
        <f t="shared" si="1"/>
        <v>9.0909090909090917</v>
      </c>
      <c r="Y8" s="12"/>
      <c r="Z8" s="12">
        <f t="shared" si="2"/>
        <v>9.0909090909090917</v>
      </c>
      <c r="AA8" s="12"/>
      <c r="AB8" s="12">
        <f t="shared" si="3"/>
        <v>20.855614973262036</v>
      </c>
      <c r="AC8" s="12">
        <f t="shared" si="4"/>
        <v>20.855614973262036</v>
      </c>
      <c r="AD8" s="12">
        <f t="shared" si="5"/>
        <v>0.43589743589743585</v>
      </c>
      <c r="AE8" s="12"/>
      <c r="AF8" s="12">
        <f t="shared" si="6"/>
        <v>0.43589743589743585</v>
      </c>
      <c r="AG8" s="12"/>
      <c r="AH8" s="6">
        <v>0.5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3.15" x14ac:dyDescent="0.4">
      <c r="A9" s="11">
        <v>1803</v>
      </c>
      <c r="B9" s="12">
        <v>22.727272727272727</v>
      </c>
      <c r="C9" s="13">
        <v>2</v>
      </c>
      <c r="D9" s="13">
        <v>17</v>
      </c>
      <c r="E9" s="12">
        <f t="shared" si="7"/>
        <v>11.764705882352942</v>
      </c>
      <c r="F9" s="12"/>
      <c r="G9" s="14">
        <v>0</v>
      </c>
      <c r="H9" s="14">
        <v>0</v>
      </c>
      <c r="I9" s="6"/>
      <c r="J9" s="12"/>
      <c r="K9" s="15">
        <f t="shared" si="8"/>
        <v>2</v>
      </c>
      <c r="L9" s="15">
        <f t="shared" si="8"/>
        <v>17</v>
      </c>
      <c r="M9" s="12">
        <f t="shared" si="9"/>
        <v>11.764705882352942</v>
      </c>
      <c r="N9" s="12"/>
      <c r="O9" s="14">
        <v>0</v>
      </c>
      <c r="P9" s="14">
        <v>17</v>
      </c>
      <c r="Q9" s="12">
        <f t="shared" si="0"/>
        <v>0</v>
      </c>
      <c r="R9" s="16">
        <v>0</v>
      </c>
      <c r="S9" s="13">
        <v>0</v>
      </c>
      <c r="T9" s="6"/>
      <c r="U9" s="15">
        <f t="shared" si="10"/>
        <v>0</v>
      </c>
      <c r="V9" s="15">
        <f t="shared" si="10"/>
        <v>17</v>
      </c>
      <c r="W9" s="12">
        <f t="shared" si="11"/>
        <v>0</v>
      </c>
      <c r="X9" s="12">
        <f t="shared" si="1"/>
        <v>22.727272727272727</v>
      </c>
      <c r="Y9" s="12"/>
      <c r="Z9" s="12">
        <f t="shared" si="2"/>
        <v>22.727272727272727</v>
      </c>
      <c r="AA9" s="12"/>
      <c r="AB9" s="12">
        <f t="shared" si="3"/>
        <v>34.491978609625669</v>
      </c>
      <c r="AC9" s="12">
        <f t="shared" si="4"/>
        <v>34.491978609625669</v>
      </c>
      <c r="AD9" s="12">
        <f t="shared" si="5"/>
        <v>0.65891472868217049</v>
      </c>
      <c r="AE9" s="12"/>
      <c r="AF9" s="12">
        <f t="shared" si="6"/>
        <v>0.65891472868217049</v>
      </c>
      <c r="AG9" s="12"/>
      <c r="AH9" s="6">
        <v>0.5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3.15" x14ac:dyDescent="0.4">
      <c r="A10" s="11">
        <v>1804</v>
      </c>
      <c r="B10" s="12">
        <v>13.636363636363635</v>
      </c>
      <c r="C10" s="13">
        <v>2</v>
      </c>
      <c r="D10" s="13">
        <v>17</v>
      </c>
      <c r="E10" s="12">
        <f t="shared" si="7"/>
        <v>11.764705882352942</v>
      </c>
      <c r="F10" s="12">
        <f>AVERAGE(E6:E10)</f>
        <v>7.0588235294117654</v>
      </c>
      <c r="G10" s="14">
        <v>0</v>
      </c>
      <c r="H10" s="14">
        <v>1</v>
      </c>
      <c r="I10" s="12">
        <f t="shared" ref="I10:I73" si="12">100*G10/H10</f>
        <v>0</v>
      </c>
      <c r="J10" s="12">
        <f>AVERAGE(I6:I10)</f>
        <v>0</v>
      </c>
      <c r="K10" s="15">
        <f t="shared" si="8"/>
        <v>2</v>
      </c>
      <c r="L10" s="15">
        <f t="shared" si="8"/>
        <v>18</v>
      </c>
      <c r="M10" s="12">
        <f t="shared" si="9"/>
        <v>11.111111111111111</v>
      </c>
      <c r="N10" s="12">
        <f>AVERAGE(M6:M10)</f>
        <v>6.9281045751633998</v>
      </c>
      <c r="O10" s="14">
        <v>0</v>
      </c>
      <c r="P10" s="14">
        <v>17</v>
      </c>
      <c r="Q10" s="12">
        <f t="shared" si="0"/>
        <v>0</v>
      </c>
      <c r="R10" s="16">
        <v>0</v>
      </c>
      <c r="S10" s="13">
        <v>1</v>
      </c>
      <c r="T10" s="12">
        <f t="shared" ref="T10:T73" si="13">100*R10/S10</f>
        <v>0</v>
      </c>
      <c r="U10" s="15">
        <f t="shared" si="10"/>
        <v>0</v>
      </c>
      <c r="V10" s="15">
        <f t="shared" si="10"/>
        <v>18</v>
      </c>
      <c r="W10" s="12">
        <f t="shared" si="11"/>
        <v>0</v>
      </c>
      <c r="X10" s="12">
        <f t="shared" si="1"/>
        <v>13.636363636363635</v>
      </c>
      <c r="Y10" s="12">
        <f>AVERAGE(X6:X10)</f>
        <v>16.70995670995671</v>
      </c>
      <c r="Z10" s="12">
        <f t="shared" si="2"/>
        <v>13.636363636363635</v>
      </c>
      <c r="AA10" s="12">
        <f>AVERAGE(Z6:Z10)</f>
        <v>16.70995670995671</v>
      </c>
      <c r="AB10" s="12">
        <f t="shared" si="3"/>
        <v>25.401069518716575</v>
      </c>
      <c r="AC10" s="12">
        <f t="shared" si="4"/>
        <v>24.747474747474747</v>
      </c>
      <c r="AD10" s="12">
        <f t="shared" si="5"/>
        <v>0.5368421052631579</v>
      </c>
      <c r="AE10" s="12">
        <f t="shared" ref="AE10:AE73" si="14">AVERAGE(AD6:AD10)</f>
        <v>0.72633085396855279</v>
      </c>
      <c r="AF10" s="12">
        <f t="shared" si="6"/>
        <v>0.55102040816326525</v>
      </c>
      <c r="AG10" s="12">
        <f t="shared" ref="AG10:AG73" si="15">AVERAGE(AF6:AF10)</f>
        <v>0.72916651454857428</v>
      </c>
      <c r="AH10" s="6">
        <v>0.5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3.15" x14ac:dyDescent="0.4">
      <c r="A11" s="11">
        <v>1805</v>
      </c>
      <c r="B11" s="12">
        <v>22.727272727272727</v>
      </c>
      <c r="C11" s="13">
        <v>2</v>
      </c>
      <c r="D11" s="13">
        <v>17</v>
      </c>
      <c r="E11" s="12">
        <f t="shared" si="7"/>
        <v>11.764705882352942</v>
      </c>
      <c r="F11" s="12">
        <f t="shared" ref="F11:F74" si="16">AVERAGE(E7:E11)</f>
        <v>9.4117647058823533</v>
      </c>
      <c r="G11" s="14">
        <v>0</v>
      </c>
      <c r="H11" s="14">
        <v>1</v>
      </c>
      <c r="I11" s="12">
        <f t="shared" si="12"/>
        <v>0</v>
      </c>
      <c r="J11" s="12">
        <f t="shared" ref="J11:J74" si="17">AVERAGE(I7:I11)</f>
        <v>0</v>
      </c>
      <c r="K11" s="15">
        <f t="shared" si="8"/>
        <v>2</v>
      </c>
      <c r="L11" s="15">
        <f t="shared" si="8"/>
        <v>18</v>
      </c>
      <c r="M11" s="12">
        <f t="shared" si="9"/>
        <v>11.111111111111111</v>
      </c>
      <c r="N11" s="12">
        <f t="shared" ref="N11:N74" si="18">AVERAGE(M7:M11)</f>
        <v>9.1503267973856222</v>
      </c>
      <c r="O11" s="14">
        <v>0</v>
      </c>
      <c r="P11" s="14">
        <v>17</v>
      </c>
      <c r="Q11" s="12">
        <f t="shared" si="0"/>
        <v>0</v>
      </c>
      <c r="R11" s="16">
        <v>0</v>
      </c>
      <c r="S11" s="13">
        <v>1</v>
      </c>
      <c r="T11" s="12">
        <f t="shared" si="13"/>
        <v>0</v>
      </c>
      <c r="U11" s="15">
        <f t="shared" si="10"/>
        <v>0</v>
      </c>
      <c r="V11" s="15">
        <f t="shared" si="10"/>
        <v>18</v>
      </c>
      <c r="W11" s="12">
        <f t="shared" si="11"/>
        <v>0</v>
      </c>
      <c r="X11" s="12">
        <f t="shared" si="1"/>
        <v>22.727272727272727</v>
      </c>
      <c r="Y11" s="12">
        <f t="shared" ref="Y11:AA74" si="19">AVERAGE(X7:X11)</f>
        <v>16.493506493506494</v>
      </c>
      <c r="Z11" s="12">
        <f t="shared" si="2"/>
        <v>22.727272727272727</v>
      </c>
      <c r="AA11" s="12">
        <f t="shared" si="19"/>
        <v>16.493506493506494</v>
      </c>
      <c r="AB11" s="12">
        <f t="shared" si="3"/>
        <v>34.491978609625669</v>
      </c>
      <c r="AC11" s="12">
        <f t="shared" si="4"/>
        <v>33.838383838383834</v>
      </c>
      <c r="AD11" s="12">
        <f t="shared" si="5"/>
        <v>0.65891472868217049</v>
      </c>
      <c r="AE11" s="12">
        <f t="shared" si="14"/>
        <v>0.65811379970498696</v>
      </c>
      <c r="AF11" s="12">
        <f t="shared" si="6"/>
        <v>0.67164179104477617</v>
      </c>
      <c r="AG11" s="12">
        <f t="shared" si="15"/>
        <v>0.66349487275752961</v>
      </c>
      <c r="AH11" s="6">
        <v>0.5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3.15" x14ac:dyDescent="0.4">
      <c r="A12" s="11">
        <v>1806</v>
      </c>
      <c r="B12" s="12">
        <v>4.5454545454545459</v>
      </c>
      <c r="C12" s="13">
        <v>2</v>
      </c>
      <c r="D12" s="13">
        <v>17</v>
      </c>
      <c r="E12" s="12">
        <f t="shared" si="7"/>
        <v>11.764705882352942</v>
      </c>
      <c r="F12" s="12">
        <f t="shared" si="16"/>
        <v>11.764705882352942</v>
      </c>
      <c r="G12" s="14">
        <v>0</v>
      </c>
      <c r="H12" s="14">
        <v>1</v>
      </c>
      <c r="I12" s="12">
        <f t="shared" si="12"/>
        <v>0</v>
      </c>
      <c r="J12" s="12">
        <f t="shared" si="17"/>
        <v>0</v>
      </c>
      <c r="K12" s="15">
        <f t="shared" si="8"/>
        <v>2</v>
      </c>
      <c r="L12" s="15">
        <f t="shared" si="8"/>
        <v>18</v>
      </c>
      <c r="M12" s="12">
        <f t="shared" si="9"/>
        <v>11.111111111111111</v>
      </c>
      <c r="N12" s="12">
        <f t="shared" si="18"/>
        <v>11.372549019607845</v>
      </c>
      <c r="O12" s="14">
        <v>0</v>
      </c>
      <c r="P12" s="14">
        <v>17</v>
      </c>
      <c r="Q12" s="12">
        <f t="shared" si="0"/>
        <v>0</v>
      </c>
      <c r="R12" s="16">
        <v>0</v>
      </c>
      <c r="S12" s="13">
        <v>1</v>
      </c>
      <c r="T12" s="12">
        <f t="shared" si="13"/>
        <v>0</v>
      </c>
      <c r="U12" s="15">
        <f t="shared" si="10"/>
        <v>0</v>
      </c>
      <c r="V12" s="15">
        <f t="shared" si="10"/>
        <v>18</v>
      </c>
      <c r="W12" s="12">
        <f t="shared" si="11"/>
        <v>0</v>
      </c>
      <c r="X12" s="12">
        <f t="shared" si="1"/>
        <v>4.5454545454545459</v>
      </c>
      <c r="Y12" s="12">
        <f t="shared" si="19"/>
        <v>14.545454545454547</v>
      </c>
      <c r="Z12" s="12">
        <f t="shared" si="2"/>
        <v>4.5454545454545459</v>
      </c>
      <c r="AA12" s="12">
        <f t="shared" si="19"/>
        <v>14.545454545454547</v>
      </c>
      <c r="AB12" s="12">
        <f t="shared" si="3"/>
        <v>16.310160427807489</v>
      </c>
      <c r="AC12" s="12">
        <f t="shared" si="4"/>
        <v>15.656565656565657</v>
      </c>
      <c r="AD12" s="12">
        <f t="shared" si="5"/>
        <v>0.27868852459016391</v>
      </c>
      <c r="AE12" s="12">
        <f t="shared" si="14"/>
        <v>0.51385150462301976</v>
      </c>
      <c r="AF12" s="12">
        <f t="shared" si="6"/>
        <v>0.29032258064516131</v>
      </c>
      <c r="AG12" s="12">
        <f t="shared" si="15"/>
        <v>0.52155938888656184</v>
      </c>
      <c r="AH12" s="6">
        <v>0.5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3.15" x14ac:dyDescent="0.4">
      <c r="A13" s="11">
        <v>1807</v>
      </c>
      <c r="B13" s="12">
        <v>4.5454545454545459</v>
      </c>
      <c r="C13" s="13">
        <v>3</v>
      </c>
      <c r="D13" s="13">
        <v>17</v>
      </c>
      <c r="E13" s="12">
        <f t="shared" si="7"/>
        <v>17.647058823529413</v>
      </c>
      <c r="F13" s="12">
        <f t="shared" si="16"/>
        <v>12.941176470588237</v>
      </c>
      <c r="G13" s="14">
        <v>0</v>
      </c>
      <c r="H13" s="14">
        <v>1</v>
      </c>
      <c r="I13" s="12">
        <f t="shared" si="12"/>
        <v>0</v>
      </c>
      <c r="J13" s="12">
        <f t="shared" si="17"/>
        <v>0</v>
      </c>
      <c r="K13" s="15">
        <f t="shared" si="8"/>
        <v>3</v>
      </c>
      <c r="L13" s="15">
        <f t="shared" si="8"/>
        <v>18</v>
      </c>
      <c r="M13" s="12">
        <f t="shared" si="9"/>
        <v>16.666666666666668</v>
      </c>
      <c r="N13" s="12">
        <f t="shared" si="18"/>
        <v>12.352941176470589</v>
      </c>
      <c r="O13" s="14">
        <v>0</v>
      </c>
      <c r="P13" s="14">
        <v>17</v>
      </c>
      <c r="Q13" s="12">
        <f t="shared" si="0"/>
        <v>0</v>
      </c>
      <c r="R13" s="16">
        <v>0</v>
      </c>
      <c r="S13" s="13">
        <v>1</v>
      </c>
      <c r="T13" s="12">
        <f t="shared" si="13"/>
        <v>0</v>
      </c>
      <c r="U13" s="15">
        <f t="shared" si="10"/>
        <v>0</v>
      </c>
      <c r="V13" s="15">
        <f t="shared" si="10"/>
        <v>18</v>
      </c>
      <c r="W13" s="12">
        <f t="shared" si="11"/>
        <v>0</v>
      </c>
      <c r="X13" s="12">
        <f t="shared" si="1"/>
        <v>4.5454545454545459</v>
      </c>
      <c r="Y13" s="12">
        <f t="shared" si="19"/>
        <v>13.636363636363635</v>
      </c>
      <c r="Z13" s="12">
        <f t="shared" si="2"/>
        <v>4.5454545454545459</v>
      </c>
      <c r="AA13" s="12">
        <f t="shared" si="19"/>
        <v>13.636363636363635</v>
      </c>
      <c r="AB13" s="12">
        <f t="shared" si="3"/>
        <v>22.19251336898396</v>
      </c>
      <c r="AC13" s="12">
        <f t="shared" si="4"/>
        <v>21.212121212121215</v>
      </c>
      <c r="AD13" s="12">
        <f t="shared" si="5"/>
        <v>0.20481927710843373</v>
      </c>
      <c r="AE13" s="12">
        <f t="shared" si="14"/>
        <v>0.46763587286521935</v>
      </c>
      <c r="AF13" s="12">
        <f t="shared" si="6"/>
        <v>0.21428571428571427</v>
      </c>
      <c r="AG13" s="12">
        <f t="shared" si="15"/>
        <v>0.47723704456421751</v>
      </c>
      <c r="AH13" s="6">
        <v>0.5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3.15" x14ac:dyDescent="0.4">
      <c r="A14" s="11">
        <v>1808</v>
      </c>
      <c r="B14" s="12">
        <v>9.0909090909090917</v>
      </c>
      <c r="C14" s="13">
        <v>2</v>
      </c>
      <c r="D14" s="13">
        <v>17</v>
      </c>
      <c r="E14" s="12">
        <f t="shared" si="7"/>
        <v>11.764705882352942</v>
      </c>
      <c r="F14" s="12">
        <f t="shared" si="16"/>
        <v>12.941176470588237</v>
      </c>
      <c r="G14" s="14">
        <v>0</v>
      </c>
      <c r="H14" s="14">
        <v>1</v>
      </c>
      <c r="I14" s="12">
        <f t="shared" si="12"/>
        <v>0</v>
      </c>
      <c r="J14" s="12">
        <f t="shared" si="17"/>
        <v>0</v>
      </c>
      <c r="K14" s="15">
        <f t="shared" si="8"/>
        <v>2</v>
      </c>
      <c r="L14" s="15">
        <f t="shared" si="8"/>
        <v>18</v>
      </c>
      <c r="M14" s="12">
        <f t="shared" si="9"/>
        <v>11.111111111111111</v>
      </c>
      <c r="N14" s="12">
        <f t="shared" si="18"/>
        <v>12.222222222222223</v>
      </c>
      <c r="O14" s="14">
        <v>0</v>
      </c>
      <c r="P14" s="14">
        <v>17</v>
      </c>
      <c r="Q14" s="12">
        <f t="shared" si="0"/>
        <v>0</v>
      </c>
      <c r="R14" s="16">
        <v>0</v>
      </c>
      <c r="S14" s="13">
        <v>1</v>
      </c>
      <c r="T14" s="12">
        <f t="shared" si="13"/>
        <v>0</v>
      </c>
      <c r="U14" s="15">
        <f t="shared" si="10"/>
        <v>0</v>
      </c>
      <c r="V14" s="15">
        <f t="shared" si="10"/>
        <v>18</v>
      </c>
      <c r="W14" s="12">
        <f t="shared" si="11"/>
        <v>0</v>
      </c>
      <c r="X14" s="12">
        <f t="shared" si="1"/>
        <v>9.0909090909090917</v>
      </c>
      <c r="Y14" s="12">
        <f t="shared" si="19"/>
        <v>10.90909090909091</v>
      </c>
      <c r="Z14" s="12">
        <f t="shared" si="2"/>
        <v>9.0909090909090917</v>
      </c>
      <c r="AA14" s="12">
        <f t="shared" si="19"/>
        <v>10.90909090909091</v>
      </c>
      <c r="AB14" s="12">
        <f t="shared" si="3"/>
        <v>20.855614973262036</v>
      </c>
      <c r="AC14" s="12">
        <f t="shared" si="4"/>
        <v>20.202020202020201</v>
      </c>
      <c r="AD14" s="12">
        <f t="shared" si="5"/>
        <v>0.43589743589743585</v>
      </c>
      <c r="AE14" s="12">
        <f t="shared" si="14"/>
        <v>0.42303241430827232</v>
      </c>
      <c r="AF14" s="12">
        <f t="shared" si="6"/>
        <v>0.45000000000000007</v>
      </c>
      <c r="AG14" s="12">
        <f t="shared" si="15"/>
        <v>0.43545409882778341</v>
      </c>
      <c r="AH14" s="6">
        <v>0.5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3.15" x14ac:dyDescent="0.4">
      <c r="A15" s="11">
        <v>1809</v>
      </c>
      <c r="B15" s="12">
        <v>18.181818181818183</v>
      </c>
      <c r="C15" s="13">
        <v>2</v>
      </c>
      <c r="D15" s="13">
        <v>17</v>
      </c>
      <c r="E15" s="12">
        <f t="shared" si="7"/>
        <v>11.764705882352942</v>
      </c>
      <c r="F15" s="12">
        <f t="shared" si="16"/>
        <v>12.941176470588237</v>
      </c>
      <c r="G15" s="14">
        <v>0</v>
      </c>
      <c r="H15" s="14">
        <v>1</v>
      </c>
      <c r="I15" s="12">
        <f t="shared" si="12"/>
        <v>0</v>
      </c>
      <c r="J15" s="12">
        <f t="shared" si="17"/>
        <v>0</v>
      </c>
      <c r="K15" s="15">
        <f t="shared" si="8"/>
        <v>2</v>
      </c>
      <c r="L15" s="15">
        <f t="shared" si="8"/>
        <v>18</v>
      </c>
      <c r="M15" s="12">
        <f t="shared" si="9"/>
        <v>11.111111111111111</v>
      </c>
      <c r="N15" s="12">
        <f t="shared" si="18"/>
        <v>12.222222222222223</v>
      </c>
      <c r="O15" s="14">
        <v>0</v>
      </c>
      <c r="P15" s="14">
        <v>17</v>
      </c>
      <c r="Q15" s="12">
        <f t="shared" si="0"/>
        <v>0</v>
      </c>
      <c r="R15" s="16">
        <v>0</v>
      </c>
      <c r="S15" s="13">
        <v>1</v>
      </c>
      <c r="T15" s="12">
        <f t="shared" si="13"/>
        <v>0</v>
      </c>
      <c r="U15" s="15">
        <f t="shared" si="10"/>
        <v>0</v>
      </c>
      <c r="V15" s="15">
        <f t="shared" si="10"/>
        <v>18</v>
      </c>
      <c r="W15" s="12">
        <f t="shared" si="11"/>
        <v>0</v>
      </c>
      <c r="X15" s="12">
        <f t="shared" si="1"/>
        <v>18.181818181818183</v>
      </c>
      <c r="Y15" s="12">
        <f t="shared" si="19"/>
        <v>11.818181818181818</v>
      </c>
      <c r="Z15" s="12">
        <f t="shared" si="2"/>
        <v>18.181818181818183</v>
      </c>
      <c r="AA15" s="12">
        <f t="shared" si="19"/>
        <v>11.818181818181818</v>
      </c>
      <c r="AB15" s="12">
        <f t="shared" si="3"/>
        <v>29.946524064171125</v>
      </c>
      <c r="AC15" s="12">
        <f t="shared" si="4"/>
        <v>29.292929292929294</v>
      </c>
      <c r="AD15" s="12">
        <f t="shared" si="5"/>
        <v>0.6071428571428571</v>
      </c>
      <c r="AE15" s="12">
        <f t="shared" si="14"/>
        <v>0.4370925646842122</v>
      </c>
      <c r="AF15" s="12">
        <f t="shared" si="6"/>
        <v>0.62068965517241381</v>
      </c>
      <c r="AG15" s="12">
        <f t="shared" si="15"/>
        <v>0.44938794822961309</v>
      </c>
      <c r="AH15" s="6">
        <v>0.5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3.15" x14ac:dyDescent="0.4">
      <c r="A16" s="11">
        <v>1810</v>
      </c>
      <c r="B16" s="12">
        <v>22.727272727272727</v>
      </c>
      <c r="C16" s="13">
        <v>2</v>
      </c>
      <c r="D16" s="13">
        <v>17</v>
      </c>
      <c r="E16" s="12">
        <f t="shared" si="7"/>
        <v>11.764705882352942</v>
      </c>
      <c r="F16" s="12">
        <f t="shared" si="16"/>
        <v>12.941176470588237</v>
      </c>
      <c r="G16" s="14">
        <v>0</v>
      </c>
      <c r="H16" s="14">
        <v>1</v>
      </c>
      <c r="I16" s="12">
        <f t="shared" si="12"/>
        <v>0</v>
      </c>
      <c r="J16" s="12">
        <f t="shared" si="17"/>
        <v>0</v>
      </c>
      <c r="K16" s="15">
        <f t="shared" si="8"/>
        <v>2</v>
      </c>
      <c r="L16" s="15">
        <f t="shared" si="8"/>
        <v>18</v>
      </c>
      <c r="M16" s="12">
        <f t="shared" si="9"/>
        <v>11.111111111111111</v>
      </c>
      <c r="N16" s="12">
        <f t="shared" si="18"/>
        <v>12.222222222222223</v>
      </c>
      <c r="O16" s="14">
        <v>0</v>
      </c>
      <c r="P16" s="14">
        <v>17</v>
      </c>
      <c r="Q16" s="12">
        <f t="shared" si="0"/>
        <v>0</v>
      </c>
      <c r="R16" s="16">
        <v>0</v>
      </c>
      <c r="S16" s="13">
        <v>1</v>
      </c>
      <c r="T16" s="12">
        <f t="shared" si="13"/>
        <v>0</v>
      </c>
      <c r="U16" s="15">
        <f t="shared" si="10"/>
        <v>0</v>
      </c>
      <c r="V16" s="15">
        <f t="shared" si="10"/>
        <v>18</v>
      </c>
      <c r="W16" s="12">
        <f t="shared" si="11"/>
        <v>0</v>
      </c>
      <c r="X16" s="12">
        <f t="shared" si="1"/>
        <v>22.727272727272727</v>
      </c>
      <c r="Y16" s="12">
        <f t="shared" si="19"/>
        <v>11.818181818181818</v>
      </c>
      <c r="Z16" s="12">
        <f t="shared" si="2"/>
        <v>22.727272727272727</v>
      </c>
      <c r="AA16" s="12">
        <f t="shared" si="19"/>
        <v>11.818181818181818</v>
      </c>
      <c r="AB16" s="12">
        <f t="shared" si="3"/>
        <v>34.491978609625669</v>
      </c>
      <c r="AC16" s="12">
        <f t="shared" si="4"/>
        <v>33.838383838383834</v>
      </c>
      <c r="AD16" s="12">
        <f t="shared" si="5"/>
        <v>0.65891472868217049</v>
      </c>
      <c r="AE16" s="12">
        <f t="shared" si="14"/>
        <v>0.4370925646842122</v>
      </c>
      <c r="AF16" s="12">
        <f t="shared" si="6"/>
        <v>0.67164179104477617</v>
      </c>
      <c r="AG16" s="12">
        <f t="shared" si="15"/>
        <v>0.44938794822961309</v>
      </c>
      <c r="AH16" s="6">
        <v>0.5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ht="13.15" x14ac:dyDescent="0.4">
      <c r="A17" s="11">
        <v>1811</v>
      </c>
      <c r="B17" s="12">
        <v>31.818181818181817</v>
      </c>
      <c r="C17" s="13">
        <v>2</v>
      </c>
      <c r="D17" s="13">
        <v>19</v>
      </c>
      <c r="E17" s="12">
        <f t="shared" si="7"/>
        <v>10.526315789473685</v>
      </c>
      <c r="F17" s="12">
        <f t="shared" si="16"/>
        <v>12.693498452012385</v>
      </c>
      <c r="G17" s="14">
        <v>0</v>
      </c>
      <c r="H17" s="14">
        <v>1</v>
      </c>
      <c r="I17" s="12">
        <f t="shared" si="12"/>
        <v>0</v>
      </c>
      <c r="J17" s="12">
        <f t="shared" si="17"/>
        <v>0</v>
      </c>
      <c r="K17" s="15">
        <f t="shared" si="8"/>
        <v>2</v>
      </c>
      <c r="L17" s="15">
        <f t="shared" si="8"/>
        <v>20</v>
      </c>
      <c r="M17" s="12">
        <f t="shared" si="9"/>
        <v>10</v>
      </c>
      <c r="N17" s="12">
        <f t="shared" si="18"/>
        <v>12</v>
      </c>
      <c r="O17" s="14">
        <v>0</v>
      </c>
      <c r="P17" s="14">
        <v>19</v>
      </c>
      <c r="Q17" s="12">
        <f t="shared" si="0"/>
        <v>0</v>
      </c>
      <c r="R17" s="16">
        <v>0</v>
      </c>
      <c r="S17" s="13">
        <v>1</v>
      </c>
      <c r="T17" s="12">
        <f t="shared" si="13"/>
        <v>0</v>
      </c>
      <c r="U17" s="15">
        <f t="shared" si="10"/>
        <v>0</v>
      </c>
      <c r="V17" s="15">
        <f t="shared" si="10"/>
        <v>20</v>
      </c>
      <c r="W17" s="12">
        <f t="shared" si="11"/>
        <v>0</v>
      </c>
      <c r="X17" s="12">
        <f t="shared" si="1"/>
        <v>31.818181818181817</v>
      </c>
      <c r="Y17" s="12">
        <f t="shared" si="19"/>
        <v>17.272727272727273</v>
      </c>
      <c r="Z17" s="12">
        <f t="shared" si="2"/>
        <v>31.818181818181817</v>
      </c>
      <c r="AA17" s="12">
        <f t="shared" si="19"/>
        <v>17.272727272727273</v>
      </c>
      <c r="AB17" s="12">
        <f t="shared" si="3"/>
        <v>42.344497607655498</v>
      </c>
      <c r="AC17" s="12">
        <f t="shared" si="4"/>
        <v>41.818181818181813</v>
      </c>
      <c r="AD17" s="12">
        <f t="shared" si="5"/>
        <v>0.75141242937853114</v>
      </c>
      <c r="AE17" s="12">
        <f t="shared" si="14"/>
        <v>0.53163734564188558</v>
      </c>
      <c r="AF17" s="12">
        <f t="shared" si="6"/>
        <v>0.76086956521739135</v>
      </c>
      <c r="AG17" s="12">
        <f t="shared" si="15"/>
        <v>0.54349734514405912</v>
      </c>
      <c r="AH17" s="6">
        <v>0.5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ht="13.15" x14ac:dyDescent="0.4">
      <c r="A18" s="11">
        <v>1812</v>
      </c>
      <c r="B18" s="12">
        <v>27.27272727272727</v>
      </c>
      <c r="C18" s="13">
        <v>5</v>
      </c>
      <c r="D18" s="13">
        <v>19</v>
      </c>
      <c r="E18" s="12">
        <f t="shared" si="7"/>
        <v>26.315789473684209</v>
      </c>
      <c r="F18" s="12">
        <f t="shared" si="16"/>
        <v>14.427244582043343</v>
      </c>
      <c r="G18" s="14">
        <v>0</v>
      </c>
      <c r="H18" s="14">
        <v>1</v>
      </c>
      <c r="I18" s="12">
        <f t="shared" si="12"/>
        <v>0</v>
      </c>
      <c r="J18" s="12">
        <f t="shared" si="17"/>
        <v>0</v>
      </c>
      <c r="K18" s="15">
        <f t="shared" si="8"/>
        <v>5</v>
      </c>
      <c r="L18" s="15">
        <f t="shared" si="8"/>
        <v>20</v>
      </c>
      <c r="M18" s="12">
        <f t="shared" si="9"/>
        <v>25</v>
      </c>
      <c r="N18" s="12">
        <f t="shared" si="18"/>
        <v>13.666666666666666</v>
      </c>
      <c r="O18" s="14">
        <v>0</v>
      </c>
      <c r="P18" s="14">
        <v>19</v>
      </c>
      <c r="Q18" s="12">
        <f t="shared" si="0"/>
        <v>0</v>
      </c>
      <c r="R18" s="16">
        <v>0</v>
      </c>
      <c r="S18" s="13">
        <v>1</v>
      </c>
      <c r="T18" s="12">
        <f t="shared" si="13"/>
        <v>0</v>
      </c>
      <c r="U18" s="15">
        <f t="shared" si="10"/>
        <v>0</v>
      </c>
      <c r="V18" s="15">
        <f t="shared" si="10"/>
        <v>20</v>
      </c>
      <c r="W18" s="12">
        <f t="shared" si="11"/>
        <v>0</v>
      </c>
      <c r="X18" s="12">
        <f t="shared" si="1"/>
        <v>27.27272727272727</v>
      </c>
      <c r="Y18" s="12">
        <f t="shared" si="19"/>
        <v>21.818181818181817</v>
      </c>
      <c r="Z18" s="12">
        <f t="shared" si="2"/>
        <v>27.27272727272727</v>
      </c>
      <c r="AA18" s="12">
        <f t="shared" si="19"/>
        <v>21.818181818181817</v>
      </c>
      <c r="AB18" s="12">
        <f t="shared" si="3"/>
        <v>53.588516746411479</v>
      </c>
      <c r="AC18" s="12">
        <f t="shared" si="4"/>
        <v>52.272727272727266</v>
      </c>
      <c r="AD18" s="12">
        <f t="shared" si="5"/>
        <v>0.5089285714285714</v>
      </c>
      <c r="AE18" s="12">
        <f t="shared" si="14"/>
        <v>0.59245920450591316</v>
      </c>
      <c r="AF18" s="12">
        <f t="shared" si="6"/>
        <v>0.52173913043478259</v>
      </c>
      <c r="AG18" s="12">
        <f t="shared" si="15"/>
        <v>0.60498802837387278</v>
      </c>
      <c r="AH18" s="6">
        <v>0.5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ht="13.15" x14ac:dyDescent="0.4">
      <c r="A19" s="11">
        <v>1813</v>
      </c>
      <c r="B19" s="12">
        <v>9.0909090909090917</v>
      </c>
      <c r="C19" s="13">
        <v>3</v>
      </c>
      <c r="D19" s="13">
        <v>19</v>
      </c>
      <c r="E19" s="12">
        <f t="shared" si="7"/>
        <v>15.789473684210526</v>
      </c>
      <c r="F19" s="12">
        <f t="shared" si="16"/>
        <v>15.232198142414859</v>
      </c>
      <c r="G19" s="14">
        <v>0</v>
      </c>
      <c r="H19" s="14">
        <v>1</v>
      </c>
      <c r="I19" s="12">
        <f t="shared" si="12"/>
        <v>0</v>
      </c>
      <c r="J19" s="12">
        <f t="shared" si="17"/>
        <v>0</v>
      </c>
      <c r="K19" s="15">
        <f t="shared" si="8"/>
        <v>3</v>
      </c>
      <c r="L19" s="15">
        <f t="shared" si="8"/>
        <v>20</v>
      </c>
      <c r="M19" s="12">
        <f t="shared" si="9"/>
        <v>15</v>
      </c>
      <c r="N19" s="12">
        <f t="shared" si="18"/>
        <v>14.444444444444446</v>
      </c>
      <c r="O19" s="14">
        <v>1</v>
      </c>
      <c r="P19" s="14">
        <v>19</v>
      </c>
      <c r="Q19" s="12">
        <f t="shared" si="0"/>
        <v>5.2631578947368425</v>
      </c>
      <c r="R19" s="16">
        <v>0</v>
      </c>
      <c r="S19" s="13">
        <v>1</v>
      </c>
      <c r="T19" s="12">
        <f t="shared" si="13"/>
        <v>0</v>
      </c>
      <c r="U19" s="15">
        <f t="shared" si="10"/>
        <v>1</v>
      </c>
      <c r="V19" s="15">
        <f t="shared" si="10"/>
        <v>20</v>
      </c>
      <c r="W19" s="12">
        <f t="shared" si="11"/>
        <v>5</v>
      </c>
      <c r="X19" s="12">
        <f t="shared" si="1"/>
        <v>14.354066985645934</v>
      </c>
      <c r="Y19" s="12">
        <f t="shared" si="19"/>
        <v>22.870813397129183</v>
      </c>
      <c r="Z19" s="12">
        <f t="shared" si="2"/>
        <v>14.090909090909092</v>
      </c>
      <c r="AA19" s="12">
        <f t="shared" si="19"/>
        <v>22.818181818181817</v>
      </c>
      <c r="AB19" s="12">
        <f t="shared" si="3"/>
        <v>30.14354066985646</v>
      </c>
      <c r="AC19" s="12">
        <f t="shared" si="4"/>
        <v>29.090909090909093</v>
      </c>
      <c r="AD19" s="12">
        <f t="shared" si="5"/>
        <v>0.47619047619047622</v>
      </c>
      <c r="AE19" s="12">
        <f t="shared" si="14"/>
        <v>0.60051781256452119</v>
      </c>
      <c r="AF19" s="12">
        <f t="shared" si="6"/>
        <v>0.484375</v>
      </c>
      <c r="AG19" s="12">
        <f t="shared" si="15"/>
        <v>0.61186302837387285</v>
      </c>
      <c r="AH19" s="6">
        <v>0.5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ht="13.15" x14ac:dyDescent="0.4">
      <c r="A20" s="11">
        <v>1814</v>
      </c>
      <c r="B20" s="12">
        <v>18.181818181818183</v>
      </c>
      <c r="C20" s="13">
        <v>3</v>
      </c>
      <c r="D20" s="13">
        <v>19</v>
      </c>
      <c r="E20" s="12">
        <f t="shared" si="7"/>
        <v>15.789473684210526</v>
      </c>
      <c r="F20" s="12">
        <f t="shared" si="16"/>
        <v>16.037151702786375</v>
      </c>
      <c r="G20" s="14">
        <v>0</v>
      </c>
      <c r="H20" s="14">
        <v>1</v>
      </c>
      <c r="I20" s="12">
        <f t="shared" si="12"/>
        <v>0</v>
      </c>
      <c r="J20" s="12">
        <f t="shared" si="17"/>
        <v>0</v>
      </c>
      <c r="K20" s="15">
        <f t="shared" si="8"/>
        <v>3</v>
      </c>
      <c r="L20" s="15">
        <f t="shared" si="8"/>
        <v>20</v>
      </c>
      <c r="M20" s="12">
        <f t="shared" si="9"/>
        <v>15</v>
      </c>
      <c r="N20" s="12">
        <f t="shared" si="18"/>
        <v>15.222222222222223</v>
      </c>
      <c r="O20" s="14">
        <v>0</v>
      </c>
      <c r="P20" s="14">
        <v>19</v>
      </c>
      <c r="Q20" s="12">
        <f t="shared" si="0"/>
        <v>0</v>
      </c>
      <c r="R20" s="16">
        <v>0</v>
      </c>
      <c r="S20" s="13">
        <v>1</v>
      </c>
      <c r="T20" s="12">
        <f t="shared" si="13"/>
        <v>0</v>
      </c>
      <c r="U20" s="15">
        <f t="shared" si="10"/>
        <v>0</v>
      </c>
      <c r="V20" s="15">
        <f t="shared" si="10"/>
        <v>20</v>
      </c>
      <c r="W20" s="12">
        <f t="shared" si="11"/>
        <v>0</v>
      </c>
      <c r="X20" s="12">
        <f t="shared" si="1"/>
        <v>18.181818181818183</v>
      </c>
      <c r="Y20" s="12">
        <f t="shared" si="19"/>
        <v>22.870813397129186</v>
      </c>
      <c r="Z20" s="12">
        <f t="shared" si="2"/>
        <v>18.181818181818183</v>
      </c>
      <c r="AA20" s="12">
        <f t="shared" si="19"/>
        <v>22.81818181818182</v>
      </c>
      <c r="AB20" s="12">
        <f t="shared" si="3"/>
        <v>33.971291866028707</v>
      </c>
      <c r="AC20" s="12">
        <f t="shared" si="4"/>
        <v>33.181818181818187</v>
      </c>
      <c r="AD20" s="12">
        <f t="shared" si="5"/>
        <v>0.53521126760563387</v>
      </c>
      <c r="AE20" s="12">
        <f t="shared" si="14"/>
        <v>0.58613149465707659</v>
      </c>
      <c r="AF20" s="12">
        <f t="shared" si="6"/>
        <v>0.54794520547945202</v>
      </c>
      <c r="AG20" s="12">
        <f t="shared" si="15"/>
        <v>0.59731413843528047</v>
      </c>
      <c r="AH20" s="6">
        <v>0.5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ht="13.15" x14ac:dyDescent="0.4">
      <c r="A21" s="11">
        <v>1815</v>
      </c>
      <c r="B21" s="12">
        <v>22.727272727272727</v>
      </c>
      <c r="C21" s="13">
        <v>1</v>
      </c>
      <c r="D21" s="13">
        <v>19</v>
      </c>
      <c r="E21" s="12">
        <f t="shared" si="7"/>
        <v>5.2631578947368425</v>
      </c>
      <c r="F21" s="12">
        <f t="shared" si="16"/>
        <v>14.736842105263156</v>
      </c>
      <c r="G21" s="14">
        <v>0</v>
      </c>
      <c r="H21" s="14">
        <v>1</v>
      </c>
      <c r="I21" s="12">
        <f t="shared" si="12"/>
        <v>0</v>
      </c>
      <c r="J21" s="12">
        <f t="shared" si="17"/>
        <v>0</v>
      </c>
      <c r="K21" s="15">
        <f t="shared" si="8"/>
        <v>1</v>
      </c>
      <c r="L21" s="15">
        <f t="shared" si="8"/>
        <v>20</v>
      </c>
      <c r="M21" s="12">
        <f t="shared" si="9"/>
        <v>5</v>
      </c>
      <c r="N21" s="12">
        <f t="shared" si="18"/>
        <v>14</v>
      </c>
      <c r="O21" s="14">
        <v>0</v>
      </c>
      <c r="P21" s="14">
        <v>19</v>
      </c>
      <c r="Q21" s="12">
        <f t="shared" si="0"/>
        <v>0</v>
      </c>
      <c r="R21" s="16">
        <v>0</v>
      </c>
      <c r="S21" s="13">
        <v>1</v>
      </c>
      <c r="T21" s="12">
        <f t="shared" si="13"/>
        <v>0</v>
      </c>
      <c r="U21" s="15">
        <f t="shared" si="10"/>
        <v>0</v>
      </c>
      <c r="V21" s="15">
        <f t="shared" si="10"/>
        <v>20</v>
      </c>
      <c r="W21" s="12">
        <f t="shared" si="11"/>
        <v>0</v>
      </c>
      <c r="X21" s="12">
        <f t="shared" si="1"/>
        <v>22.727272727272727</v>
      </c>
      <c r="Y21" s="12">
        <f t="shared" si="19"/>
        <v>22.87081339712919</v>
      </c>
      <c r="Z21" s="12">
        <f t="shared" si="2"/>
        <v>22.727272727272727</v>
      </c>
      <c r="AA21" s="12">
        <f t="shared" si="19"/>
        <v>22.81818181818182</v>
      </c>
      <c r="AB21" s="12">
        <f t="shared" si="3"/>
        <v>27.990430622009569</v>
      </c>
      <c r="AC21" s="12">
        <f t="shared" si="4"/>
        <v>27.727272727272727</v>
      </c>
      <c r="AD21" s="12">
        <f t="shared" si="5"/>
        <v>0.81196581196581197</v>
      </c>
      <c r="AE21" s="12">
        <f t="shared" si="14"/>
        <v>0.61674171131380484</v>
      </c>
      <c r="AF21" s="12">
        <f t="shared" si="6"/>
        <v>0.81967213114754101</v>
      </c>
      <c r="AG21" s="12">
        <f t="shared" si="15"/>
        <v>0.62692020645583335</v>
      </c>
      <c r="AH21" s="6">
        <v>0.5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ht="13.15" x14ac:dyDescent="0.4">
      <c r="A22" s="11">
        <v>1816</v>
      </c>
      <c r="B22" s="12">
        <v>26.086956521739129</v>
      </c>
      <c r="C22" s="13">
        <v>1</v>
      </c>
      <c r="D22" s="13">
        <v>20</v>
      </c>
      <c r="E22" s="12">
        <f t="shared" si="7"/>
        <v>5</v>
      </c>
      <c r="F22" s="12">
        <f t="shared" si="16"/>
        <v>13.631578947368421</v>
      </c>
      <c r="G22" s="14">
        <v>0</v>
      </c>
      <c r="H22" s="14">
        <v>1</v>
      </c>
      <c r="I22" s="12">
        <f t="shared" si="12"/>
        <v>0</v>
      </c>
      <c r="J22" s="12">
        <f t="shared" si="17"/>
        <v>0</v>
      </c>
      <c r="K22" s="15">
        <f t="shared" si="8"/>
        <v>1</v>
      </c>
      <c r="L22" s="15">
        <f t="shared" si="8"/>
        <v>21</v>
      </c>
      <c r="M22" s="12">
        <f t="shared" si="9"/>
        <v>4.7619047619047619</v>
      </c>
      <c r="N22" s="12">
        <f t="shared" si="18"/>
        <v>12.952380952380953</v>
      </c>
      <c r="O22" s="14">
        <v>0</v>
      </c>
      <c r="P22" s="14">
        <v>20</v>
      </c>
      <c r="Q22" s="12">
        <f t="shared" si="0"/>
        <v>0</v>
      </c>
      <c r="R22" s="16">
        <v>0</v>
      </c>
      <c r="S22" s="13">
        <v>1</v>
      </c>
      <c r="T22" s="12">
        <f t="shared" si="13"/>
        <v>0</v>
      </c>
      <c r="U22" s="15">
        <f t="shared" si="10"/>
        <v>0</v>
      </c>
      <c r="V22" s="15">
        <f t="shared" si="10"/>
        <v>21</v>
      </c>
      <c r="W22" s="12">
        <f t="shared" si="11"/>
        <v>0</v>
      </c>
      <c r="X22" s="12">
        <f t="shared" si="1"/>
        <v>26.086956521739129</v>
      </c>
      <c r="Y22" s="12">
        <f t="shared" si="19"/>
        <v>21.724568337840644</v>
      </c>
      <c r="Z22" s="12">
        <f t="shared" si="2"/>
        <v>26.086956521739129</v>
      </c>
      <c r="AA22" s="12">
        <f t="shared" si="19"/>
        <v>21.671936758893281</v>
      </c>
      <c r="AB22" s="12">
        <f t="shared" si="3"/>
        <v>31.086956521739129</v>
      </c>
      <c r="AC22" s="12">
        <f t="shared" si="4"/>
        <v>30.848861283643892</v>
      </c>
      <c r="AD22" s="12">
        <f t="shared" si="5"/>
        <v>0.83916083916083917</v>
      </c>
      <c r="AE22" s="12">
        <f t="shared" si="14"/>
        <v>0.63429139327026651</v>
      </c>
      <c r="AF22" s="12">
        <f t="shared" si="6"/>
        <v>0.84563758389261745</v>
      </c>
      <c r="AG22" s="12">
        <f t="shared" si="15"/>
        <v>0.64387381019087864</v>
      </c>
      <c r="AH22" s="6">
        <v>0.5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ht="13.15" x14ac:dyDescent="0.4">
      <c r="A23" s="11">
        <v>1817</v>
      </c>
      <c r="B23" s="12">
        <v>21.739130434782609</v>
      </c>
      <c r="C23" s="13">
        <v>0</v>
      </c>
      <c r="D23" s="13">
        <v>20</v>
      </c>
      <c r="E23" s="12">
        <f t="shared" si="7"/>
        <v>0</v>
      </c>
      <c r="F23" s="12">
        <f t="shared" si="16"/>
        <v>8.3684210526315788</v>
      </c>
      <c r="G23" s="14">
        <v>0</v>
      </c>
      <c r="H23" s="14">
        <v>1</v>
      </c>
      <c r="I23" s="12">
        <f t="shared" si="12"/>
        <v>0</v>
      </c>
      <c r="J23" s="12">
        <f t="shared" si="17"/>
        <v>0</v>
      </c>
      <c r="K23" s="15">
        <f t="shared" si="8"/>
        <v>0</v>
      </c>
      <c r="L23" s="15">
        <f t="shared" si="8"/>
        <v>21</v>
      </c>
      <c r="M23" s="12">
        <f t="shared" si="9"/>
        <v>0</v>
      </c>
      <c r="N23" s="12">
        <f t="shared" si="18"/>
        <v>7.9523809523809517</v>
      </c>
      <c r="O23" s="14">
        <v>0</v>
      </c>
      <c r="P23" s="14">
        <v>20</v>
      </c>
      <c r="Q23" s="12">
        <f t="shared" si="0"/>
        <v>0</v>
      </c>
      <c r="R23" s="16">
        <v>0</v>
      </c>
      <c r="S23" s="13">
        <v>1</v>
      </c>
      <c r="T23" s="12">
        <f t="shared" si="13"/>
        <v>0</v>
      </c>
      <c r="U23" s="15">
        <f t="shared" si="10"/>
        <v>0</v>
      </c>
      <c r="V23" s="15">
        <f t="shared" si="10"/>
        <v>21</v>
      </c>
      <c r="W23" s="12">
        <f t="shared" si="11"/>
        <v>0</v>
      </c>
      <c r="X23" s="12">
        <f t="shared" si="1"/>
        <v>21.739130434782609</v>
      </c>
      <c r="Y23" s="12">
        <f t="shared" si="19"/>
        <v>20.617848970251718</v>
      </c>
      <c r="Z23" s="12">
        <f t="shared" si="2"/>
        <v>21.739130434782609</v>
      </c>
      <c r="AA23" s="12">
        <f t="shared" si="19"/>
        <v>20.565217391304348</v>
      </c>
      <c r="AB23" s="12">
        <f t="shared" si="3"/>
        <v>21.739130434782609</v>
      </c>
      <c r="AC23" s="12">
        <f t="shared" si="4"/>
        <v>21.739130434782609</v>
      </c>
      <c r="AD23" s="12">
        <f t="shared" si="5"/>
        <v>1</v>
      </c>
      <c r="AE23" s="12">
        <f t="shared" si="14"/>
        <v>0.73250567898455221</v>
      </c>
      <c r="AF23" s="12">
        <f t="shared" si="6"/>
        <v>1</v>
      </c>
      <c r="AG23" s="12">
        <f t="shared" si="15"/>
        <v>0.73952598410392212</v>
      </c>
      <c r="AH23" s="6">
        <v>0.5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3.15" x14ac:dyDescent="0.4">
      <c r="A24" s="11">
        <v>1818</v>
      </c>
      <c r="B24" s="12">
        <v>8.695652173913043</v>
      </c>
      <c r="C24" s="13">
        <v>0</v>
      </c>
      <c r="D24" s="13">
        <v>21</v>
      </c>
      <c r="E24" s="12">
        <f t="shared" si="7"/>
        <v>0</v>
      </c>
      <c r="F24" s="12">
        <f t="shared" si="16"/>
        <v>5.2105263157894743</v>
      </c>
      <c r="G24" s="14">
        <v>0</v>
      </c>
      <c r="H24" s="14">
        <v>1</v>
      </c>
      <c r="I24" s="12">
        <f t="shared" si="12"/>
        <v>0</v>
      </c>
      <c r="J24" s="12">
        <f t="shared" si="17"/>
        <v>0</v>
      </c>
      <c r="K24" s="15">
        <f t="shared" si="8"/>
        <v>0</v>
      </c>
      <c r="L24" s="15">
        <f t="shared" si="8"/>
        <v>22</v>
      </c>
      <c r="M24" s="12">
        <f t="shared" si="9"/>
        <v>0</v>
      </c>
      <c r="N24" s="12">
        <f t="shared" si="18"/>
        <v>4.9523809523809526</v>
      </c>
      <c r="O24" s="14">
        <v>0</v>
      </c>
      <c r="P24" s="14">
        <v>21</v>
      </c>
      <c r="Q24" s="12">
        <f t="shared" si="0"/>
        <v>0</v>
      </c>
      <c r="R24" s="16">
        <v>0</v>
      </c>
      <c r="S24" s="13">
        <v>1</v>
      </c>
      <c r="T24" s="12">
        <f t="shared" si="13"/>
        <v>0</v>
      </c>
      <c r="U24" s="15">
        <f t="shared" si="10"/>
        <v>0</v>
      </c>
      <c r="V24" s="15">
        <f t="shared" si="10"/>
        <v>22</v>
      </c>
      <c r="W24" s="12">
        <f t="shared" si="11"/>
        <v>0</v>
      </c>
      <c r="X24" s="12">
        <f t="shared" si="1"/>
        <v>8.695652173913043</v>
      </c>
      <c r="Y24" s="12">
        <f t="shared" si="19"/>
        <v>19.486166007905137</v>
      </c>
      <c r="Z24" s="12">
        <f t="shared" si="2"/>
        <v>8.695652173913043</v>
      </c>
      <c r="AA24" s="12">
        <f t="shared" si="19"/>
        <v>19.486166007905137</v>
      </c>
      <c r="AB24" s="12">
        <f t="shared" si="3"/>
        <v>8.695652173913043</v>
      </c>
      <c r="AC24" s="12">
        <f t="shared" si="4"/>
        <v>8.695652173913043</v>
      </c>
      <c r="AD24" s="12">
        <f t="shared" si="5"/>
        <v>1</v>
      </c>
      <c r="AE24" s="12">
        <f t="shared" si="14"/>
        <v>0.83726758374645693</v>
      </c>
      <c r="AF24" s="12">
        <f t="shared" si="6"/>
        <v>1</v>
      </c>
      <c r="AG24" s="12">
        <f t="shared" si="15"/>
        <v>0.84265098410392203</v>
      </c>
      <c r="AH24" s="6">
        <v>0.5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ht="13.15" x14ac:dyDescent="0.4">
      <c r="A25" s="11">
        <v>1819</v>
      </c>
      <c r="B25" s="12">
        <v>19.230769230769234</v>
      </c>
      <c r="C25" s="13">
        <v>0</v>
      </c>
      <c r="D25" s="13">
        <v>22</v>
      </c>
      <c r="E25" s="12">
        <f t="shared" si="7"/>
        <v>0</v>
      </c>
      <c r="F25" s="12">
        <f t="shared" si="16"/>
        <v>2.0526315789473686</v>
      </c>
      <c r="G25" s="14">
        <v>0</v>
      </c>
      <c r="H25" s="14">
        <v>1</v>
      </c>
      <c r="I25" s="12">
        <f t="shared" si="12"/>
        <v>0</v>
      </c>
      <c r="J25" s="12">
        <f t="shared" si="17"/>
        <v>0</v>
      </c>
      <c r="K25" s="15">
        <f t="shared" si="8"/>
        <v>0</v>
      </c>
      <c r="L25" s="15">
        <f t="shared" si="8"/>
        <v>23</v>
      </c>
      <c r="M25" s="12">
        <f t="shared" si="9"/>
        <v>0</v>
      </c>
      <c r="N25" s="12">
        <f t="shared" si="18"/>
        <v>1.9523809523809526</v>
      </c>
      <c r="O25" s="14">
        <v>0</v>
      </c>
      <c r="P25" s="14">
        <v>22</v>
      </c>
      <c r="Q25" s="12">
        <f t="shared" si="0"/>
        <v>0</v>
      </c>
      <c r="R25" s="16">
        <v>0</v>
      </c>
      <c r="S25" s="13">
        <v>1</v>
      </c>
      <c r="T25" s="12">
        <f t="shared" si="13"/>
        <v>0</v>
      </c>
      <c r="U25" s="15">
        <f t="shared" si="10"/>
        <v>0</v>
      </c>
      <c r="V25" s="15">
        <f t="shared" si="10"/>
        <v>23</v>
      </c>
      <c r="W25" s="12">
        <f t="shared" si="11"/>
        <v>0</v>
      </c>
      <c r="X25" s="12">
        <f t="shared" si="1"/>
        <v>19.230769230769234</v>
      </c>
      <c r="Y25" s="12">
        <f t="shared" si="19"/>
        <v>19.69595621769535</v>
      </c>
      <c r="Z25" s="12">
        <f t="shared" si="2"/>
        <v>19.230769230769234</v>
      </c>
      <c r="AA25" s="12">
        <f t="shared" si="19"/>
        <v>19.69595621769535</v>
      </c>
      <c r="AB25" s="12">
        <f t="shared" si="3"/>
        <v>19.230769230769234</v>
      </c>
      <c r="AC25" s="12">
        <f t="shared" si="4"/>
        <v>19.230769230769234</v>
      </c>
      <c r="AD25" s="12">
        <f t="shared" si="5"/>
        <v>1</v>
      </c>
      <c r="AE25" s="12">
        <f t="shared" si="14"/>
        <v>0.93022533022533016</v>
      </c>
      <c r="AF25" s="12">
        <f t="shared" si="6"/>
        <v>1</v>
      </c>
      <c r="AG25" s="12">
        <f t="shared" si="15"/>
        <v>0.93306194300803169</v>
      </c>
      <c r="AH25" s="6">
        <v>0.5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13.15" x14ac:dyDescent="0.4">
      <c r="A26" s="11">
        <v>1820</v>
      </c>
      <c r="B26" s="12">
        <v>7.6923076923076925</v>
      </c>
      <c r="C26" s="13">
        <v>1</v>
      </c>
      <c r="D26" s="13">
        <v>22</v>
      </c>
      <c r="E26" s="12">
        <f t="shared" si="7"/>
        <v>4.5454545454545459</v>
      </c>
      <c r="F26" s="12">
        <f t="shared" si="16"/>
        <v>1.9090909090909094</v>
      </c>
      <c r="G26" s="14">
        <v>0</v>
      </c>
      <c r="H26" s="14">
        <v>1</v>
      </c>
      <c r="I26" s="12">
        <f t="shared" si="12"/>
        <v>0</v>
      </c>
      <c r="J26" s="12">
        <f t="shared" si="17"/>
        <v>0</v>
      </c>
      <c r="K26" s="15">
        <f t="shared" si="8"/>
        <v>1</v>
      </c>
      <c r="L26" s="15">
        <f t="shared" si="8"/>
        <v>23</v>
      </c>
      <c r="M26" s="12">
        <f t="shared" si="9"/>
        <v>4.3478260869565215</v>
      </c>
      <c r="N26" s="12">
        <f t="shared" si="18"/>
        <v>1.8219461697722565</v>
      </c>
      <c r="O26" s="14">
        <v>0</v>
      </c>
      <c r="P26" s="14">
        <v>22</v>
      </c>
      <c r="Q26" s="12">
        <f t="shared" si="0"/>
        <v>0</v>
      </c>
      <c r="R26" s="16">
        <v>0</v>
      </c>
      <c r="S26" s="13">
        <v>1</v>
      </c>
      <c r="T26" s="12">
        <f t="shared" si="13"/>
        <v>0</v>
      </c>
      <c r="U26" s="15">
        <f t="shared" si="10"/>
        <v>0</v>
      </c>
      <c r="V26" s="15">
        <f t="shared" si="10"/>
        <v>23</v>
      </c>
      <c r="W26" s="12">
        <f t="shared" si="11"/>
        <v>0</v>
      </c>
      <c r="X26" s="12">
        <f t="shared" si="1"/>
        <v>7.6923076923076925</v>
      </c>
      <c r="Y26" s="12">
        <f t="shared" si="19"/>
        <v>16.68896321070234</v>
      </c>
      <c r="Z26" s="12">
        <f t="shared" si="2"/>
        <v>7.6923076923076925</v>
      </c>
      <c r="AA26" s="12">
        <f t="shared" si="19"/>
        <v>16.68896321070234</v>
      </c>
      <c r="AB26" s="12">
        <f t="shared" si="3"/>
        <v>12.237762237762238</v>
      </c>
      <c r="AC26" s="12">
        <f t="shared" si="4"/>
        <v>12.040133779264213</v>
      </c>
      <c r="AD26" s="12">
        <f t="shared" si="5"/>
        <v>0.62857142857142856</v>
      </c>
      <c r="AE26" s="12">
        <f t="shared" si="14"/>
        <v>0.89354645354645368</v>
      </c>
      <c r="AF26" s="12">
        <f t="shared" si="6"/>
        <v>0.63888888888888895</v>
      </c>
      <c r="AG26" s="12">
        <f t="shared" si="15"/>
        <v>0.89690529455630119</v>
      </c>
      <c r="AH26" s="6">
        <v>0.5</v>
      </c>
      <c r="AI26" s="6"/>
      <c r="AJ26" s="6"/>
      <c r="AK26" s="6"/>
      <c r="AL26" s="6"/>
      <c r="AM26" s="6" t="s">
        <v>4</v>
      </c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3.15" x14ac:dyDescent="0.4">
      <c r="A27" s="11">
        <v>1821</v>
      </c>
      <c r="B27" s="12">
        <v>11.111111111111111</v>
      </c>
      <c r="C27" s="13">
        <v>0</v>
      </c>
      <c r="D27" s="13">
        <v>29</v>
      </c>
      <c r="E27" s="12">
        <f t="shared" si="7"/>
        <v>0</v>
      </c>
      <c r="F27" s="12">
        <f t="shared" si="16"/>
        <v>0.90909090909090917</v>
      </c>
      <c r="G27" s="14">
        <v>0</v>
      </c>
      <c r="H27" s="14">
        <v>1</v>
      </c>
      <c r="I27" s="12">
        <f t="shared" si="12"/>
        <v>0</v>
      </c>
      <c r="J27" s="12">
        <f t="shared" si="17"/>
        <v>0</v>
      </c>
      <c r="K27" s="15">
        <f t="shared" si="8"/>
        <v>0</v>
      </c>
      <c r="L27" s="15">
        <f t="shared" si="8"/>
        <v>30</v>
      </c>
      <c r="M27" s="12">
        <f t="shared" si="9"/>
        <v>0</v>
      </c>
      <c r="N27" s="12">
        <f t="shared" si="18"/>
        <v>0.86956521739130432</v>
      </c>
      <c r="O27" s="14">
        <v>0</v>
      </c>
      <c r="P27" s="14">
        <v>29</v>
      </c>
      <c r="Q27" s="12">
        <f t="shared" si="0"/>
        <v>0</v>
      </c>
      <c r="R27" s="16">
        <v>0</v>
      </c>
      <c r="S27" s="13">
        <v>1</v>
      </c>
      <c r="T27" s="12">
        <f t="shared" si="13"/>
        <v>0</v>
      </c>
      <c r="U27" s="15">
        <f t="shared" si="10"/>
        <v>0</v>
      </c>
      <c r="V27" s="15">
        <f t="shared" si="10"/>
        <v>30</v>
      </c>
      <c r="W27" s="12">
        <f t="shared" si="11"/>
        <v>0</v>
      </c>
      <c r="X27" s="12">
        <f t="shared" si="1"/>
        <v>11.111111111111111</v>
      </c>
      <c r="Y27" s="12">
        <f t="shared" si="19"/>
        <v>13.693794128576737</v>
      </c>
      <c r="Z27" s="12">
        <f t="shared" si="2"/>
        <v>11.111111111111111</v>
      </c>
      <c r="AA27" s="12">
        <f t="shared" si="19"/>
        <v>13.693794128576737</v>
      </c>
      <c r="AB27" s="12">
        <f t="shared" si="3"/>
        <v>11.111111111111111</v>
      </c>
      <c r="AC27" s="12">
        <f t="shared" si="4"/>
        <v>11.111111111111111</v>
      </c>
      <c r="AD27" s="12">
        <f t="shared" si="5"/>
        <v>1</v>
      </c>
      <c r="AE27" s="12">
        <f t="shared" si="14"/>
        <v>0.9257142857142856</v>
      </c>
      <c r="AF27" s="12">
        <f t="shared" si="6"/>
        <v>1</v>
      </c>
      <c r="AG27" s="12">
        <f t="shared" si="15"/>
        <v>0.92777777777777781</v>
      </c>
      <c r="AH27" s="6">
        <v>0.5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3.15" x14ac:dyDescent="0.4">
      <c r="A28" s="11">
        <v>1822</v>
      </c>
      <c r="B28" s="12">
        <v>14.814814814814813</v>
      </c>
      <c r="C28" s="13">
        <v>0</v>
      </c>
      <c r="D28" s="13">
        <v>30</v>
      </c>
      <c r="E28" s="12">
        <f t="shared" si="7"/>
        <v>0</v>
      </c>
      <c r="F28" s="12">
        <f t="shared" si="16"/>
        <v>0.90909090909090917</v>
      </c>
      <c r="G28" s="14">
        <v>0</v>
      </c>
      <c r="H28" s="14">
        <v>1</v>
      </c>
      <c r="I28" s="12">
        <f t="shared" si="12"/>
        <v>0</v>
      </c>
      <c r="J28" s="12">
        <f t="shared" si="17"/>
        <v>0</v>
      </c>
      <c r="K28" s="15">
        <f t="shared" si="8"/>
        <v>0</v>
      </c>
      <c r="L28" s="15">
        <f t="shared" si="8"/>
        <v>31</v>
      </c>
      <c r="M28" s="12">
        <f t="shared" si="9"/>
        <v>0</v>
      </c>
      <c r="N28" s="12">
        <f t="shared" si="18"/>
        <v>0.86956521739130432</v>
      </c>
      <c r="O28" s="14">
        <v>1</v>
      </c>
      <c r="P28" s="14">
        <v>30</v>
      </c>
      <c r="Q28" s="12">
        <f t="shared" si="0"/>
        <v>3.3333333333333335</v>
      </c>
      <c r="R28" s="16">
        <v>0</v>
      </c>
      <c r="S28" s="13">
        <v>1</v>
      </c>
      <c r="T28" s="12">
        <f t="shared" si="13"/>
        <v>0</v>
      </c>
      <c r="U28" s="15">
        <f t="shared" si="10"/>
        <v>1</v>
      </c>
      <c r="V28" s="15">
        <f t="shared" si="10"/>
        <v>31</v>
      </c>
      <c r="W28" s="12">
        <f t="shared" si="11"/>
        <v>3.225806451612903</v>
      </c>
      <c r="X28" s="12">
        <f t="shared" si="1"/>
        <v>18.148148148148145</v>
      </c>
      <c r="Y28" s="12">
        <f t="shared" si="19"/>
        <v>12.975597671249847</v>
      </c>
      <c r="Z28" s="12">
        <f t="shared" si="2"/>
        <v>18.040621266427717</v>
      </c>
      <c r="AA28" s="12">
        <f t="shared" si="19"/>
        <v>12.95409229490576</v>
      </c>
      <c r="AB28" s="12">
        <f t="shared" si="3"/>
        <v>18.148148148148145</v>
      </c>
      <c r="AC28" s="12">
        <f t="shared" si="4"/>
        <v>18.040621266427717</v>
      </c>
      <c r="AD28" s="12">
        <f t="shared" si="5"/>
        <v>1</v>
      </c>
      <c r="AE28" s="12">
        <f t="shared" si="14"/>
        <v>0.9257142857142856</v>
      </c>
      <c r="AF28" s="12">
        <f t="shared" si="6"/>
        <v>1</v>
      </c>
      <c r="AG28" s="12">
        <f t="shared" si="15"/>
        <v>0.92777777777777781</v>
      </c>
      <c r="AH28" s="6">
        <v>0.5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ht="13.15" x14ac:dyDescent="0.4">
      <c r="A29" s="11">
        <v>1823</v>
      </c>
      <c r="B29" s="12">
        <v>7.4074074074074066</v>
      </c>
      <c r="C29" s="13">
        <v>0</v>
      </c>
      <c r="D29" s="13">
        <v>30</v>
      </c>
      <c r="E29" s="12">
        <f t="shared" si="7"/>
        <v>0</v>
      </c>
      <c r="F29" s="12">
        <f t="shared" si="16"/>
        <v>0.90909090909090917</v>
      </c>
      <c r="G29" s="14">
        <v>0</v>
      </c>
      <c r="H29" s="14">
        <v>1</v>
      </c>
      <c r="I29" s="12">
        <f t="shared" si="12"/>
        <v>0</v>
      </c>
      <c r="J29" s="12">
        <f t="shared" si="17"/>
        <v>0</v>
      </c>
      <c r="K29" s="15">
        <f t="shared" si="8"/>
        <v>0</v>
      </c>
      <c r="L29" s="15">
        <f t="shared" si="8"/>
        <v>31</v>
      </c>
      <c r="M29" s="12">
        <f t="shared" si="9"/>
        <v>0</v>
      </c>
      <c r="N29" s="12">
        <f t="shared" si="18"/>
        <v>0.86956521739130432</v>
      </c>
      <c r="O29" s="14">
        <v>0</v>
      </c>
      <c r="P29" s="14">
        <v>30</v>
      </c>
      <c r="Q29" s="12">
        <f t="shared" si="0"/>
        <v>0</v>
      </c>
      <c r="R29" s="16">
        <v>0</v>
      </c>
      <c r="S29" s="13">
        <v>1</v>
      </c>
      <c r="T29" s="12">
        <f t="shared" si="13"/>
        <v>0</v>
      </c>
      <c r="U29" s="15">
        <f t="shared" si="10"/>
        <v>0</v>
      </c>
      <c r="V29" s="15">
        <f t="shared" si="10"/>
        <v>31</v>
      </c>
      <c r="W29" s="12">
        <f t="shared" si="11"/>
        <v>0</v>
      </c>
      <c r="X29" s="12">
        <f t="shared" si="1"/>
        <v>7.4074074074074066</v>
      </c>
      <c r="Y29" s="12">
        <f t="shared" si="19"/>
        <v>12.717948717948717</v>
      </c>
      <c r="Z29" s="12">
        <f t="shared" si="2"/>
        <v>7.4074074074074066</v>
      </c>
      <c r="AA29" s="12">
        <f t="shared" si="19"/>
        <v>12.696443341604631</v>
      </c>
      <c r="AB29" s="12">
        <f t="shared" si="3"/>
        <v>7.4074074074074066</v>
      </c>
      <c r="AC29" s="12">
        <f t="shared" si="4"/>
        <v>7.4074074074074066</v>
      </c>
      <c r="AD29" s="12">
        <f t="shared" si="5"/>
        <v>1</v>
      </c>
      <c r="AE29" s="12">
        <f t="shared" si="14"/>
        <v>0.9257142857142856</v>
      </c>
      <c r="AF29" s="12">
        <f t="shared" si="6"/>
        <v>1</v>
      </c>
      <c r="AG29" s="12">
        <f t="shared" si="15"/>
        <v>0.92777777777777781</v>
      </c>
      <c r="AH29" s="6">
        <v>0.5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3.15" x14ac:dyDescent="0.4">
      <c r="A30" s="11">
        <v>1824</v>
      </c>
      <c r="B30" s="12">
        <v>14.814814814814813</v>
      </c>
      <c r="C30" s="13">
        <v>1</v>
      </c>
      <c r="D30" s="13">
        <v>30</v>
      </c>
      <c r="E30" s="12">
        <f t="shared" si="7"/>
        <v>3.3333333333333335</v>
      </c>
      <c r="F30" s="12">
        <f t="shared" si="16"/>
        <v>1.5757575757575757</v>
      </c>
      <c r="G30" s="14">
        <v>0</v>
      </c>
      <c r="H30" s="14">
        <v>1</v>
      </c>
      <c r="I30" s="12">
        <f t="shared" si="12"/>
        <v>0</v>
      </c>
      <c r="J30" s="12">
        <f t="shared" si="17"/>
        <v>0</v>
      </c>
      <c r="K30" s="15">
        <f t="shared" si="8"/>
        <v>1</v>
      </c>
      <c r="L30" s="15">
        <f t="shared" si="8"/>
        <v>31</v>
      </c>
      <c r="M30" s="12">
        <f t="shared" si="9"/>
        <v>3.225806451612903</v>
      </c>
      <c r="N30" s="12">
        <f t="shared" si="18"/>
        <v>1.514726507713885</v>
      </c>
      <c r="O30" s="14">
        <v>0</v>
      </c>
      <c r="P30" s="14">
        <v>30</v>
      </c>
      <c r="Q30" s="12">
        <f t="shared" si="0"/>
        <v>0</v>
      </c>
      <c r="R30" s="16">
        <v>0</v>
      </c>
      <c r="S30" s="13">
        <v>1</v>
      </c>
      <c r="T30" s="12">
        <f t="shared" si="13"/>
        <v>0</v>
      </c>
      <c r="U30" s="15">
        <f t="shared" si="10"/>
        <v>0</v>
      </c>
      <c r="V30" s="15">
        <f t="shared" si="10"/>
        <v>31</v>
      </c>
      <c r="W30" s="12">
        <f t="shared" si="11"/>
        <v>0</v>
      </c>
      <c r="X30" s="12">
        <f t="shared" si="1"/>
        <v>14.814814814814813</v>
      </c>
      <c r="Y30" s="12">
        <f t="shared" si="19"/>
        <v>11.834757834757832</v>
      </c>
      <c r="Z30" s="12">
        <f t="shared" si="2"/>
        <v>14.814814814814813</v>
      </c>
      <c r="AA30" s="12">
        <f t="shared" si="19"/>
        <v>11.813252458413748</v>
      </c>
      <c r="AB30" s="12">
        <f t="shared" si="3"/>
        <v>18.148148148148145</v>
      </c>
      <c r="AC30" s="12">
        <f t="shared" si="4"/>
        <v>18.040621266427717</v>
      </c>
      <c r="AD30" s="12">
        <f t="shared" si="5"/>
        <v>0.81632653061224492</v>
      </c>
      <c r="AE30" s="12">
        <f t="shared" si="14"/>
        <v>0.88897959183673481</v>
      </c>
      <c r="AF30" s="12">
        <f t="shared" si="6"/>
        <v>0.82119205298013243</v>
      </c>
      <c r="AG30" s="12">
        <f t="shared" si="15"/>
        <v>0.89201618837380425</v>
      </c>
      <c r="AH30" s="6">
        <v>0.5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3.15" x14ac:dyDescent="0.4">
      <c r="A31" s="11">
        <v>1825</v>
      </c>
      <c r="B31" s="12">
        <v>14.814814814814813</v>
      </c>
      <c r="C31" s="13">
        <v>1</v>
      </c>
      <c r="D31" s="13">
        <v>31</v>
      </c>
      <c r="E31" s="12">
        <f t="shared" si="7"/>
        <v>3.225806451612903</v>
      </c>
      <c r="F31" s="12">
        <f t="shared" si="16"/>
        <v>1.3118279569892473</v>
      </c>
      <c r="G31" s="14">
        <v>0</v>
      </c>
      <c r="H31" s="14">
        <v>1</v>
      </c>
      <c r="I31" s="12">
        <f t="shared" si="12"/>
        <v>0</v>
      </c>
      <c r="J31" s="12">
        <f t="shared" si="17"/>
        <v>0</v>
      </c>
      <c r="K31" s="15">
        <f t="shared" si="8"/>
        <v>1</v>
      </c>
      <c r="L31" s="15">
        <f t="shared" si="8"/>
        <v>32</v>
      </c>
      <c r="M31" s="12">
        <f t="shared" si="9"/>
        <v>3.125</v>
      </c>
      <c r="N31" s="12">
        <f t="shared" si="18"/>
        <v>1.2701612903225805</v>
      </c>
      <c r="O31" s="14">
        <v>0</v>
      </c>
      <c r="P31" s="14">
        <v>31</v>
      </c>
      <c r="Q31" s="12">
        <f t="shared" si="0"/>
        <v>0</v>
      </c>
      <c r="R31" s="16">
        <v>0</v>
      </c>
      <c r="S31" s="13">
        <v>1</v>
      </c>
      <c r="T31" s="12">
        <f t="shared" si="13"/>
        <v>0</v>
      </c>
      <c r="U31" s="15">
        <f t="shared" si="10"/>
        <v>0</v>
      </c>
      <c r="V31" s="15">
        <f t="shared" si="10"/>
        <v>32</v>
      </c>
      <c r="W31" s="12">
        <f t="shared" si="11"/>
        <v>0</v>
      </c>
      <c r="X31" s="12">
        <f t="shared" si="1"/>
        <v>14.814814814814813</v>
      </c>
      <c r="Y31" s="12">
        <f t="shared" si="19"/>
        <v>13.259259259259258</v>
      </c>
      <c r="Z31" s="12">
        <f t="shared" si="2"/>
        <v>14.814814814814813</v>
      </c>
      <c r="AA31" s="12">
        <f t="shared" si="19"/>
        <v>13.237753882915172</v>
      </c>
      <c r="AB31" s="12">
        <f t="shared" si="3"/>
        <v>18.040621266427717</v>
      </c>
      <c r="AC31" s="12">
        <f t="shared" si="4"/>
        <v>17.939814814814813</v>
      </c>
      <c r="AD31" s="12">
        <f t="shared" si="5"/>
        <v>0.82119205298013243</v>
      </c>
      <c r="AE31" s="12">
        <f t="shared" si="14"/>
        <v>0.92750371671847542</v>
      </c>
      <c r="AF31" s="12">
        <f t="shared" si="6"/>
        <v>0.82580645161290323</v>
      </c>
      <c r="AG31" s="12">
        <f t="shared" si="15"/>
        <v>0.92939970091860713</v>
      </c>
      <c r="AH31" s="6">
        <v>0.5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3.15" x14ac:dyDescent="0.4">
      <c r="A32" s="11">
        <v>1826</v>
      </c>
      <c r="B32" s="12">
        <v>14.814814814814813</v>
      </c>
      <c r="C32" s="13">
        <v>7</v>
      </c>
      <c r="D32" s="13">
        <v>31</v>
      </c>
      <c r="E32" s="12">
        <f t="shared" si="7"/>
        <v>22.580645161290324</v>
      </c>
      <c r="F32" s="12">
        <f t="shared" si="16"/>
        <v>5.827956989247312</v>
      </c>
      <c r="G32" s="14">
        <v>0</v>
      </c>
      <c r="H32" s="14">
        <v>1</v>
      </c>
      <c r="I32" s="12">
        <f t="shared" si="12"/>
        <v>0</v>
      </c>
      <c r="J32" s="12">
        <f t="shared" si="17"/>
        <v>0</v>
      </c>
      <c r="K32" s="15">
        <f t="shared" si="8"/>
        <v>7</v>
      </c>
      <c r="L32" s="15">
        <f t="shared" si="8"/>
        <v>32</v>
      </c>
      <c r="M32" s="12">
        <f t="shared" si="9"/>
        <v>21.875</v>
      </c>
      <c r="N32" s="12">
        <f t="shared" si="18"/>
        <v>5.645161290322581</v>
      </c>
      <c r="O32" s="14">
        <v>0</v>
      </c>
      <c r="P32" s="14">
        <v>31</v>
      </c>
      <c r="Q32" s="12">
        <f t="shared" si="0"/>
        <v>0</v>
      </c>
      <c r="R32" s="16">
        <v>0</v>
      </c>
      <c r="S32" s="13">
        <v>1</v>
      </c>
      <c r="T32" s="12">
        <f t="shared" si="13"/>
        <v>0</v>
      </c>
      <c r="U32" s="15">
        <f t="shared" si="10"/>
        <v>0</v>
      </c>
      <c r="V32" s="15">
        <f t="shared" si="10"/>
        <v>32</v>
      </c>
      <c r="W32" s="12">
        <f t="shared" si="11"/>
        <v>0</v>
      </c>
      <c r="X32" s="12">
        <f t="shared" si="1"/>
        <v>14.814814814814813</v>
      </c>
      <c r="Y32" s="12">
        <f t="shared" si="19"/>
        <v>13.999999999999996</v>
      </c>
      <c r="Z32" s="12">
        <f t="shared" si="2"/>
        <v>14.814814814814813</v>
      </c>
      <c r="AA32" s="12">
        <f t="shared" si="19"/>
        <v>13.97849462365591</v>
      </c>
      <c r="AB32" s="12">
        <f t="shared" si="3"/>
        <v>37.395459976105137</v>
      </c>
      <c r="AC32" s="12">
        <f t="shared" si="4"/>
        <v>36.68981481481481</v>
      </c>
      <c r="AD32" s="12">
        <f t="shared" si="5"/>
        <v>0.3961661341853035</v>
      </c>
      <c r="AE32" s="12">
        <f t="shared" si="14"/>
        <v>0.80673694355553616</v>
      </c>
      <c r="AF32" s="12">
        <f t="shared" si="6"/>
        <v>0.40378548895899052</v>
      </c>
      <c r="AG32" s="12">
        <f t="shared" si="15"/>
        <v>0.81015679871040513</v>
      </c>
      <c r="AH32" s="6">
        <v>0.5</v>
      </c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ht="13.15" x14ac:dyDescent="0.4">
      <c r="A33" s="11">
        <v>1827</v>
      </c>
      <c r="B33" s="12">
        <v>18.518518518518519</v>
      </c>
      <c r="C33" s="13">
        <v>8</v>
      </c>
      <c r="D33" s="13">
        <v>31</v>
      </c>
      <c r="E33" s="12">
        <f t="shared" si="7"/>
        <v>25.806451612903224</v>
      </c>
      <c r="F33" s="12">
        <f t="shared" si="16"/>
        <v>10.989247311827956</v>
      </c>
      <c r="G33" s="14">
        <v>0</v>
      </c>
      <c r="H33" s="14">
        <v>1</v>
      </c>
      <c r="I33" s="12">
        <f t="shared" si="12"/>
        <v>0</v>
      </c>
      <c r="J33" s="12">
        <f t="shared" si="17"/>
        <v>0</v>
      </c>
      <c r="K33" s="15">
        <f t="shared" si="8"/>
        <v>8</v>
      </c>
      <c r="L33" s="15">
        <f t="shared" si="8"/>
        <v>32</v>
      </c>
      <c r="M33" s="12">
        <f t="shared" si="9"/>
        <v>25</v>
      </c>
      <c r="N33" s="12">
        <f t="shared" si="18"/>
        <v>10.64516129032258</v>
      </c>
      <c r="O33" s="14">
        <v>0</v>
      </c>
      <c r="P33" s="14">
        <v>31</v>
      </c>
      <c r="Q33" s="12">
        <f t="shared" si="0"/>
        <v>0</v>
      </c>
      <c r="R33" s="16">
        <v>0</v>
      </c>
      <c r="S33" s="13">
        <v>1</v>
      </c>
      <c r="T33" s="12">
        <f t="shared" si="13"/>
        <v>0</v>
      </c>
      <c r="U33" s="15">
        <f t="shared" si="10"/>
        <v>0</v>
      </c>
      <c r="V33" s="15">
        <f t="shared" si="10"/>
        <v>32</v>
      </c>
      <c r="W33" s="12">
        <f t="shared" si="11"/>
        <v>0</v>
      </c>
      <c r="X33" s="12">
        <f t="shared" si="1"/>
        <v>18.518518518518519</v>
      </c>
      <c r="Y33" s="12">
        <f t="shared" si="19"/>
        <v>14.074074074074073</v>
      </c>
      <c r="Z33" s="12">
        <f t="shared" si="2"/>
        <v>18.518518518518519</v>
      </c>
      <c r="AA33" s="12">
        <f t="shared" si="19"/>
        <v>14.074074074074073</v>
      </c>
      <c r="AB33" s="12">
        <f t="shared" si="3"/>
        <v>44.324970131421743</v>
      </c>
      <c r="AC33" s="12">
        <f t="shared" si="4"/>
        <v>43.518518518518519</v>
      </c>
      <c r="AD33" s="12">
        <f t="shared" si="5"/>
        <v>0.41778975741239893</v>
      </c>
      <c r="AE33" s="12">
        <f t="shared" si="14"/>
        <v>0.69029489503801589</v>
      </c>
      <c r="AF33" s="12">
        <f t="shared" si="6"/>
        <v>0.42553191489361702</v>
      </c>
      <c r="AG33" s="12">
        <f t="shared" si="15"/>
        <v>0.69526318168912871</v>
      </c>
      <c r="AH33" s="6">
        <v>0.5</v>
      </c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3.15" x14ac:dyDescent="0.4">
      <c r="A34" s="11">
        <v>1828</v>
      </c>
      <c r="B34" s="12">
        <v>22.222222222222221</v>
      </c>
      <c r="C34" s="13">
        <v>15</v>
      </c>
      <c r="D34" s="13">
        <v>31</v>
      </c>
      <c r="E34" s="12">
        <f t="shared" si="7"/>
        <v>48.387096774193552</v>
      </c>
      <c r="F34" s="12">
        <f t="shared" si="16"/>
        <v>20.666666666666668</v>
      </c>
      <c r="G34" s="14">
        <v>0</v>
      </c>
      <c r="H34" s="14">
        <v>1</v>
      </c>
      <c r="I34" s="12">
        <f t="shared" si="12"/>
        <v>0</v>
      </c>
      <c r="J34" s="12">
        <f t="shared" si="17"/>
        <v>0</v>
      </c>
      <c r="K34" s="15">
        <f t="shared" si="8"/>
        <v>15</v>
      </c>
      <c r="L34" s="15">
        <f t="shared" si="8"/>
        <v>32</v>
      </c>
      <c r="M34" s="12">
        <f t="shared" si="9"/>
        <v>46.875</v>
      </c>
      <c r="N34" s="12">
        <f t="shared" si="18"/>
        <v>20.02016129032258</v>
      </c>
      <c r="O34" s="14">
        <v>0</v>
      </c>
      <c r="P34" s="14">
        <v>31</v>
      </c>
      <c r="Q34" s="12">
        <f t="shared" si="0"/>
        <v>0</v>
      </c>
      <c r="R34" s="16">
        <v>0</v>
      </c>
      <c r="S34" s="13">
        <v>1</v>
      </c>
      <c r="T34" s="12">
        <f t="shared" si="13"/>
        <v>0</v>
      </c>
      <c r="U34" s="15">
        <f t="shared" si="10"/>
        <v>0</v>
      </c>
      <c r="V34" s="15">
        <f t="shared" si="10"/>
        <v>32</v>
      </c>
      <c r="W34" s="12">
        <f t="shared" si="11"/>
        <v>0</v>
      </c>
      <c r="X34" s="12">
        <f t="shared" si="1"/>
        <v>22.222222222222221</v>
      </c>
      <c r="Y34" s="12">
        <f t="shared" si="19"/>
        <v>17.037037037037038</v>
      </c>
      <c r="Z34" s="12">
        <f t="shared" si="2"/>
        <v>22.222222222222221</v>
      </c>
      <c r="AA34" s="12">
        <f t="shared" si="19"/>
        <v>17.037037037037038</v>
      </c>
      <c r="AB34" s="12">
        <f t="shared" si="3"/>
        <v>70.609318996415766</v>
      </c>
      <c r="AC34" s="12">
        <f t="shared" si="4"/>
        <v>69.097222222222229</v>
      </c>
      <c r="AD34" s="12">
        <f t="shared" si="5"/>
        <v>0.31472081218274112</v>
      </c>
      <c r="AE34" s="12">
        <f t="shared" si="14"/>
        <v>0.55323905747456414</v>
      </c>
      <c r="AF34" s="12">
        <f t="shared" si="6"/>
        <v>0.32160804020100497</v>
      </c>
      <c r="AG34" s="12">
        <f t="shared" si="15"/>
        <v>0.55958478972932979</v>
      </c>
      <c r="AH34" s="6">
        <v>0.5</v>
      </c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ht="13.15" x14ac:dyDescent="0.4">
      <c r="A35" s="11">
        <v>1829</v>
      </c>
      <c r="B35" s="12">
        <v>14.814814814814813</v>
      </c>
      <c r="C35" s="13">
        <v>14</v>
      </c>
      <c r="D35" s="13">
        <v>32</v>
      </c>
      <c r="E35" s="12">
        <f t="shared" si="7"/>
        <v>43.75</v>
      </c>
      <c r="F35" s="12">
        <f t="shared" si="16"/>
        <v>28.75</v>
      </c>
      <c r="G35" s="14">
        <v>0</v>
      </c>
      <c r="H35" s="14">
        <v>1</v>
      </c>
      <c r="I35" s="12">
        <f t="shared" si="12"/>
        <v>0</v>
      </c>
      <c r="J35" s="12">
        <f t="shared" si="17"/>
        <v>0</v>
      </c>
      <c r="K35" s="15">
        <f t="shared" si="8"/>
        <v>14</v>
      </c>
      <c r="L35" s="15">
        <f t="shared" si="8"/>
        <v>33</v>
      </c>
      <c r="M35" s="12">
        <f t="shared" si="9"/>
        <v>42.424242424242422</v>
      </c>
      <c r="N35" s="12">
        <f t="shared" si="18"/>
        <v>27.859848484848488</v>
      </c>
      <c r="O35" s="14">
        <v>0</v>
      </c>
      <c r="P35" s="14">
        <v>32</v>
      </c>
      <c r="Q35" s="12">
        <f t="shared" si="0"/>
        <v>0</v>
      </c>
      <c r="R35" s="16">
        <v>0</v>
      </c>
      <c r="S35" s="13">
        <v>1</v>
      </c>
      <c r="T35" s="12">
        <f t="shared" si="13"/>
        <v>0</v>
      </c>
      <c r="U35" s="15">
        <f t="shared" si="10"/>
        <v>0</v>
      </c>
      <c r="V35" s="15">
        <f t="shared" si="10"/>
        <v>33</v>
      </c>
      <c r="W35" s="12">
        <f t="shared" si="11"/>
        <v>0</v>
      </c>
      <c r="X35" s="12">
        <f t="shared" si="1"/>
        <v>14.814814814814813</v>
      </c>
      <c r="Y35" s="12">
        <f t="shared" si="19"/>
        <v>17.037037037037035</v>
      </c>
      <c r="Z35" s="12">
        <f t="shared" si="2"/>
        <v>14.814814814814813</v>
      </c>
      <c r="AA35" s="12">
        <f t="shared" si="19"/>
        <v>17.037037037037035</v>
      </c>
      <c r="AB35" s="12">
        <f t="shared" si="3"/>
        <v>58.56481481481481</v>
      </c>
      <c r="AC35" s="12">
        <f t="shared" si="4"/>
        <v>57.239057239057232</v>
      </c>
      <c r="AD35" s="12">
        <f t="shared" si="5"/>
        <v>0.25296442687747034</v>
      </c>
      <c r="AE35" s="12">
        <f t="shared" si="14"/>
        <v>0.44056663672760932</v>
      </c>
      <c r="AF35" s="12">
        <f t="shared" si="6"/>
        <v>0.25882352941176473</v>
      </c>
      <c r="AG35" s="12">
        <f t="shared" si="15"/>
        <v>0.44711108501565605</v>
      </c>
      <c r="AH35" s="6">
        <v>0.5</v>
      </c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13.15" x14ac:dyDescent="0.4">
      <c r="A36" s="11">
        <v>1830</v>
      </c>
      <c r="B36" s="12">
        <v>7.4074074074074066</v>
      </c>
      <c r="C36" s="13">
        <v>14</v>
      </c>
      <c r="D36" s="13">
        <v>35</v>
      </c>
      <c r="E36" s="12">
        <f t="shared" si="7"/>
        <v>40</v>
      </c>
      <c r="F36" s="12">
        <f t="shared" si="16"/>
        <v>36.104838709677423</v>
      </c>
      <c r="G36" s="14">
        <v>0</v>
      </c>
      <c r="H36" s="14">
        <v>1</v>
      </c>
      <c r="I36" s="12">
        <f t="shared" si="12"/>
        <v>0</v>
      </c>
      <c r="J36" s="12">
        <f t="shared" si="17"/>
        <v>0</v>
      </c>
      <c r="K36" s="15">
        <f t="shared" si="8"/>
        <v>14</v>
      </c>
      <c r="L36" s="15">
        <f t="shared" si="8"/>
        <v>36</v>
      </c>
      <c r="M36" s="12">
        <f t="shared" si="9"/>
        <v>38.888888888888886</v>
      </c>
      <c r="N36" s="12">
        <f t="shared" si="18"/>
        <v>35.012626262626263</v>
      </c>
      <c r="O36" s="14">
        <v>0</v>
      </c>
      <c r="P36" s="14">
        <v>35</v>
      </c>
      <c r="Q36" s="12">
        <f t="shared" si="0"/>
        <v>0</v>
      </c>
      <c r="R36" s="16">
        <v>0</v>
      </c>
      <c r="S36" s="13">
        <v>1</v>
      </c>
      <c r="T36" s="12">
        <f t="shared" si="13"/>
        <v>0</v>
      </c>
      <c r="U36" s="15">
        <f t="shared" si="10"/>
        <v>0</v>
      </c>
      <c r="V36" s="15">
        <f t="shared" si="10"/>
        <v>36</v>
      </c>
      <c r="W36" s="12">
        <f t="shared" si="11"/>
        <v>0</v>
      </c>
      <c r="X36" s="12">
        <f t="shared" si="1"/>
        <v>7.4074074074074066</v>
      </c>
      <c r="Y36" s="12">
        <f t="shared" si="19"/>
        <v>15.555555555555554</v>
      </c>
      <c r="Z36" s="12">
        <f t="shared" si="2"/>
        <v>7.4074074074074066</v>
      </c>
      <c r="AA36" s="12">
        <f t="shared" si="19"/>
        <v>15.555555555555554</v>
      </c>
      <c r="AB36" s="12">
        <f t="shared" si="3"/>
        <v>47.407407407407405</v>
      </c>
      <c r="AC36" s="12">
        <f t="shared" si="4"/>
        <v>46.296296296296291</v>
      </c>
      <c r="AD36" s="12">
        <f t="shared" si="5"/>
        <v>0.15625</v>
      </c>
      <c r="AE36" s="12">
        <f t="shared" si="14"/>
        <v>0.30757822613158281</v>
      </c>
      <c r="AF36" s="12">
        <f t="shared" si="6"/>
        <v>0.16</v>
      </c>
      <c r="AG36" s="12">
        <f t="shared" si="15"/>
        <v>0.31394979469307543</v>
      </c>
      <c r="AH36" s="6">
        <v>0.5</v>
      </c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ht="13.15" x14ac:dyDescent="0.4">
      <c r="A37" s="11">
        <v>1831</v>
      </c>
      <c r="B37" s="12">
        <v>11.111111111111111</v>
      </c>
      <c r="C37" s="13">
        <v>13</v>
      </c>
      <c r="D37" s="13">
        <v>36</v>
      </c>
      <c r="E37" s="12">
        <f t="shared" si="7"/>
        <v>36.111111111111114</v>
      </c>
      <c r="F37" s="12">
        <f t="shared" si="16"/>
        <v>38.810931899641574</v>
      </c>
      <c r="G37" s="14">
        <v>0</v>
      </c>
      <c r="H37" s="14">
        <v>1</v>
      </c>
      <c r="I37" s="12">
        <f t="shared" si="12"/>
        <v>0</v>
      </c>
      <c r="J37" s="12">
        <f t="shared" si="17"/>
        <v>0</v>
      </c>
      <c r="K37" s="15">
        <f t="shared" si="8"/>
        <v>13</v>
      </c>
      <c r="L37" s="15">
        <f t="shared" si="8"/>
        <v>37</v>
      </c>
      <c r="M37" s="12">
        <f t="shared" si="9"/>
        <v>35.135135135135137</v>
      </c>
      <c r="N37" s="12">
        <f t="shared" si="18"/>
        <v>37.664653289653288</v>
      </c>
      <c r="O37" s="14">
        <v>0</v>
      </c>
      <c r="P37" s="14">
        <v>36</v>
      </c>
      <c r="Q37" s="12">
        <f t="shared" si="0"/>
        <v>0</v>
      </c>
      <c r="R37" s="16">
        <v>0</v>
      </c>
      <c r="S37" s="13">
        <v>1</v>
      </c>
      <c r="T37" s="12">
        <f t="shared" si="13"/>
        <v>0</v>
      </c>
      <c r="U37" s="15">
        <f t="shared" si="10"/>
        <v>0</v>
      </c>
      <c r="V37" s="15">
        <f t="shared" si="10"/>
        <v>37</v>
      </c>
      <c r="W37" s="12">
        <f t="shared" si="11"/>
        <v>0</v>
      </c>
      <c r="X37" s="12">
        <f t="shared" si="1"/>
        <v>11.111111111111111</v>
      </c>
      <c r="Y37" s="12">
        <f t="shared" si="19"/>
        <v>14.814814814814815</v>
      </c>
      <c r="Z37" s="12">
        <f t="shared" si="2"/>
        <v>11.111111111111111</v>
      </c>
      <c r="AA37" s="12">
        <f t="shared" si="19"/>
        <v>14.814814814814815</v>
      </c>
      <c r="AB37" s="12">
        <f t="shared" si="3"/>
        <v>47.222222222222229</v>
      </c>
      <c r="AC37" s="12">
        <f t="shared" si="4"/>
        <v>46.246246246246244</v>
      </c>
      <c r="AD37" s="12">
        <f t="shared" si="5"/>
        <v>0.23529411764705879</v>
      </c>
      <c r="AE37" s="12">
        <f t="shared" si="14"/>
        <v>0.27540382282393383</v>
      </c>
      <c r="AF37" s="12">
        <f t="shared" si="6"/>
        <v>0.24025974025974026</v>
      </c>
      <c r="AG37" s="12">
        <f t="shared" si="15"/>
        <v>0.28124464495322538</v>
      </c>
      <c r="AH37" s="6">
        <v>0.5</v>
      </c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ht="13.15" x14ac:dyDescent="0.4">
      <c r="A38" s="11">
        <v>1832</v>
      </c>
      <c r="B38" s="12">
        <v>7.1428571428571423</v>
      </c>
      <c r="C38" s="13">
        <v>13</v>
      </c>
      <c r="D38" s="13">
        <v>36</v>
      </c>
      <c r="E38" s="12">
        <f t="shared" si="7"/>
        <v>36.111111111111114</v>
      </c>
      <c r="F38" s="12">
        <f t="shared" si="16"/>
        <v>40.871863799283155</v>
      </c>
      <c r="G38" s="14">
        <v>0</v>
      </c>
      <c r="H38" s="14">
        <v>1</v>
      </c>
      <c r="I38" s="12">
        <f t="shared" si="12"/>
        <v>0</v>
      </c>
      <c r="J38" s="12">
        <f t="shared" si="17"/>
        <v>0</v>
      </c>
      <c r="K38" s="15">
        <f t="shared" si="8"/>
        <v>13</v>
      </c>
      <c r="L38" s="15">
        <f t="shared" si="8"/>
        <v>37</v>
      </c>
      <c r="M38" s="12">
        <f t="shared" si="9"/>
        <v>35.135135135135137</v>
      </c>
      <c r="N38" s="12">
        <f t="shared" si="18"/>
        <v>39.691680316680312</v>
      </c>
      <c r="O38" s="14">
        <v>0</v>
      </c>
      <c r="P38" s="14">
        <v>36</v>
      </c>
      <c r="Q38" s="12">
        <f t="shared" si="0"/>
        <v>0</v>
      </c>
      <c r="R38" s="16">
        <v>0</v>
      </c>
      <c r="S38" s="13">
        <v>1</v>
      </c>
      <c r="T38" s="12">
        <f t="shared" si="13"/>
        <v>0</v>
      </c>
      <c r="U38" s="15">
        <f t="shared" si="10"/>
        <v>0</v>
      </c>
      <c r="V38" s="15">
        <f t="shared" si="10"/>
        <v>37</v>
      </c>
      <c r="W38" s="12">
        <f t="shared" si="11"/>
        <v>0</v>
      </c>
      <c r="X38" s="12">
        <f t="shared" si="1"/>
        <v>7.1428571428571423</v>
      </c>
      <c r="Y38" s="12">
        <f t="shared" si="19"/>
        <v>12.53968253968254</v>
      </c>
      <c r="Z38" s="12">
        <f t="shared" si="2"/>
        <v>7.1428571428571423</v>
      </c>
      <c r="AA38" s="12">
        <f t="shared" si="19"/>
        <v>12.53968253968254</v>
      </c>
      <c r="AB38" s="12">
        <f t="shared" si="3"/>
        <v>43.253968253968253</v>
      </c>
      <c r="AC38" s="12">
        <f t="shared" si="4"/>
        <v>42.277992277992283</v>
      </c>
      <c r="AD38" s="12">
        <f t="shared" si="5"/>
        <v>0.16513761467889906</v>
      </c>
      <c r="AE38" s="12">
        <f t="shared" si="14"/>
        <v>0.22487339427723385</v>
      </c>
      <c r="AF38" s="12">
        <f t="shared" si="6"/>
        <v>0.16894977168949768</v>
      </c>
      <c r="AG38" s="12">
        <f t="shared" si="15"/>
        <v>0.22992821631240154</v>
      </c>
      <c r="AH38" s="6">
        <v>0.5</v>
      </c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ht="13.15" x14ac:dyDescent="0.4">
      <c r="A39" s="11">
        <v>1833</v>
      </c>
      <c r="B39" s="12">
        <v>17.857142857142858</v>
      </c>
      <c r="C39" s="13">
        <v>14</v>
      </c>
      <c r="D39" s="13">
        <v>36</v>
      </c>
      <c r="E39" s="12">
        <f t="shared" si="7"/>
        <v>38.888888888888886</v>
      </c>
      <c r="F39" s="12">
        <f t="shared" si="16"/>
        <v>38.972222222222221</v>
      </c>
      <c r="G39" s="14">
        <v>0</v>
      </c>
      <c r="H39" s="14">
        <v>1</v>
      </c>
      <c r="I39" s="12">
        <f t="shared" si="12"/>
        <v>0</v>
      </c>
      <c r="J39" s="12">
        <f t="shared" si="17"/>
        <v>0</v>
      </c>
      <c r="K39" s="15">
        <f t="shared" si="8"/>
        <v>14</v>
      </c>
      <c r="L39" s="15">
        <f t="shared" si="8"/>
        <v>37</v>
      </c>
      <c r="M39" s="12">
        <f t="shared" si="9"/>
        <v>37.837837837837839</v>
      </c>
      <c r="N39" s="12">
        <f t="shared" si="18"/>
        <v>37.884247884247884</v>
      </c>
      <c r="O39" s="14">
        <v>0</v>
      </c>
      <c r="P39" s="14">
        <v>36</v>
      </c>
      <c r="Q39" s="12">
        <f t="shared" si="0"/>
        <v>0</v>
      </c>
      <c r="R39" s="16">
        <v>0</v>
      </c>
      <c r="S39" s="13">
        <v>1</v>
      </c>
      <c r="T39" s="12">
        <f t="shared" si="13"/>
        <v>0</v>
      </c>
      <c r="U39" s="15">
        <f t="shared" si="10"/>
        <v>0</v>
      </c>
      <c r="V39" s="15">
        <f t="shared" si="10"/>
        <v>37</v>
      </c>
      <c r="W39" s="12">
        <f t="shared" si="11"/>
        <v>0</v>
      </c>
      <c r="X39" s="12">
        <f t="shared" si="1"/>
        <v>17.857142857142858</v>
      </c>
      <c r="Y39" s="12">
        <f t="shared" si="19"/>
        <v>11.666666666666666</v>
      </c>
      <c r="Z39" s="12">
        <f t="shared" si="2"/>
        <v>17.857142857142858</v>
      </c>
      <c r="AA39" s="12">
        <f t="shared" si="19"/>
        <v>11.666666666666666</v>
      </c>
      <c r="AB39" s="12">
        <f t="shared" si="3"/>
        <v>56.746031746031747</v>
      </c>
      <c r="AC39" s="12">
        <f t="shared" si="4"/>
        <v>55.6949806949807</v>
      </c>
      <c r="AD39" s="12">
        <f t="shared" si="5"/>
        <v>0.31468531468531469</v>
      </c>
      <c r="AE39" s="12">
        <f t="shared" si="14"/>
        <v>0.22486629477774858</v>
      </c>
      <c r="AF39" s="12">
        <f t="shared" si="6"/>
        <v>0.32062391681109181</v>
      </c>
      <c r="AG39" s="12">
        <f t="shared" si="15"/>
        <v>0.22973139163441889</v>
      </c>
      <c r="AH39" s="6">
        <v>0.5</v>
      </c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13.15" x14ac:dyDescent="0.4">
      <c r="A40" s="11">
        <v>1834</v>
      </c>
      <c r="B40" s="12">
        <v>10.344827586206897</v>
      </c>
      <c r="C40" s="13">
        <v>14</v>
      </c>
      <c r="D40" s="13">
        <v>36</v>
      </c>
      <c r="E40" s="12">
        <f t="shared" si="7"/>
        <v>38.888888888888886</v>
      </c>
      <c r="F40" s="12">
        <f t="shared" si="16"/>
        <v>38</v>
      </c>
      <c r="G40" s="14">
        <v>0</v>
      </c>
      <c r="H40" s="14">
        <v>1</v>
      </c>
      <c r="I40" s="12">
        <f t="shared" si="12"/>
        <v>0</v>
      </c>
      <c r="J40" s="12">
        <f t="shared" si="17"/>
        <v>0</v>
      </c>
      <c r="K40" s="15">
        <f t="shared" si="8"/>
        <v>14</v>
      </c>
      <c r="L40" s="15">
        <f t="shared" si="8"/>
        <v>37</v>
      </c>
      <c r="M40" s="12">
        <f t="shared" si="9"/>
        <v>37.837837837837839</v>
      </c>
      <c r="N40" s="12">
        <f t="shared" si="18"/>
        <v>36.966966966966964</v>
      </c>
      <c r="O40" s="14">
        <v>1</v>
      </c>
      <c r="P40" s="14">
        <v>36</v>
      </c>
      <c r="Q40" s="12">
        <f t="shared" si="0"/>
        <v>2.7777777777777777</v>
      </c>
      <c r="R40" s="16">
        <v>0</v>
      </c>
      <c r="S40" s="13">
        <v>1</v>
      </c>
      <c r="T40" s="12">
        <f t="shared" si="13"/>
        <v>0</v>
      </c>
      <c r="U40" s="15">
        <f t="shared" si="10"/>
        <v>1</v>
      </c>
      <c r="V40" s="15">
        <f t="shared" si="10"/>
        <v>37</v>
      </c>
      <c r="W40" s="12">
        <f t="shared" si="11"/>
        <v>2.7027027027027026</v>
      </c>
      <c r="X40" s="12">
        <f t="shared" si="1"/>
        <v>13.122605363984675</v>
      </c>
      <c r="Y40" s="12">
        <f t="shared" si="19"/>
        <v>11.328224776500639</v>
      </c>
      <c r="Z40" s="12">
        <f t="shared" si="2"/>
        <v>13.047530288909599</v>
      </c>
      <c r="AA40" s="12">
        <f t="shared" si="19"/>
        <v>11.313209761485624</v>
      </c>
      <c r="AB40" s="12">
        <f t="shared" si="3"/>
        <v>52.011494252873561</v>
      </c>
      <c r="AC40" s="12">
        <f t="shared" si="4"/>
        <v>50.885368126747437</v>
      </c>
      <c r="AD40" s="12">
        <f t="shared" si="5"/>
        <v>0.25230202578268879</v>
      </c>
      <c r="AE40" s="12">
        <f t="shared" si="14"/>
        <v>0.22473381455879227</v>
      </c>
      <c r="AF40" s="12">
        <f t="shared" si="6"/>
        <v>0.25641025641025639</v>
      </c>
      <c r="AG40" s="12">
        <f t="shared" si="15"/>
        <v>0.22924873703411724</v>
      </c>
      <c r="AH40" s="6">
        <v>0.5</v>
      </c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ht="13.15" x14ac:dyDescent="0.4">
      <c r="A41" s="11">
        <v>1835</v>
      </c>
      <c r="B41" s="12">
        <v>3.4482758620689653</v>
      </c>
      <c r="C41" s="13">
        <v>13</v>
      </c>
      <c r="D41" s="13">
        <v>36</v>
      </c>
      <c r="E41" s="12">
        <f t="shared" si="7"/>
        <v>36.111111111111114</v>
      </c>
      <c r="F41" s="12">
        <f t="shared" si="16"/>
        <v>37.222222222222221</v>
      </c>
      <c r="G41" s="14">
        <v>0</v>
      </c>
      <c r="H41" s="14">
        <v>1</v>
      </c>
      <c r="I41" s="12">
        <f t="shared" si="12"/>
        <v>0</v>
      </c>
      <c r="J41" s="12">
        <f t="shared" si="17"/>
        <v>0</v>
      </c>
      <c r="K41" s="15">
        <f t="shared" si="8"/>
        <v>13</v>
      </c>
      <c r="L41" s="15">
        <f t="shared" si="8"/>
        <v>37</v>
      </c>
      <c r="M41" s="12">
        <f t="shared" si="9"/>
        <v>35.135135135135137</v>
      </c>
      <c r="N41" s="12">
        <f t="shared" si="18"/>
        <v>36.21621621621621</v>
      </c>
      <c r="O41" s="14">
        <v>0</v>
      </c>
      <c r="P41" s="14">
        <v>36</v>
      </c>
      <c r="Q41" s="12">
        <f t="shared" si="0"/>
        <v>0</v>
      </c>
      <c r="R41" s="16">
        <v>0</v>
      </c>
      <c r="S41" s="13">
        <v>1</v>
      </c>
      <c r="T41" s="12">
        <f t="shared" si="13"/>
        <v>0</v>
      </c>
      <c r="U41" s="15">
        <f t="shared" si="10"/>
        <v>0</v>
      </c>
      <c r="V41" s="15">
        <f t="shared" si="10"/>
        <v>37</v>
      </c>
      <c r="W41" s="12">
        <f t="shared" si="11"/>
        <v>0</v>
      </c>
      <c r="X41" s="12">
        <f t="shared" si="1"/>
        <v>3.4482758620689653</v>
      </c>
      <c r="Y41" s="12">
        <f t="shared" si="19"/>
        <v>10.536398467432951</v>
      </c>
      <c r="Z41" s="12">
        <f t="shared" si="2"/>
        <v>3.4482758620689653</v>
      </c>
      <c r="AA41" s="12">
        <f t="shared" si="19"/>
        <v>10.521383452417936</v>
      </c>
      <c r="AB41" s="12">
        <f t="shared" si="3"/>
        <v>39.559386973180082</v>
      </c>
      <c r="AC41" s="12">
        <f t="shared" si="4"/>
        <v>38.583410997204105</v>
      </c>
      <c r="AD41" s="12">
        <f t="shared" si="5"/>
        <v>8.7167070217917655E-2</v>
      </c>
      <c r="AE41" s="12">
        <f t="shared" si="14"/>
        <v>0.2109172286023758</v>
      </c>
      <c r="AF41" s="12">
        <f t="shared" si="6"/>
        <v>8.9371980676328483E-2</v>
      </c>
      <c r="AG41" s="12">
        <f t="shared" si="15"/>
        <v>0.21512313316938295</v>
      </c>
      <c r="AH41" s="6">
        <v>0.5</v>
      </c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ht="13.15" x14ac:dyDescent="0.4">
      <c r="A42" s="11">
        <v>1836</v>
      </c>
      <c r="B42" s="12">
        <v>13.793103448275861</v>
      </c>
      <c r="C42" s="13">
        <v>13</v>
      </c>
      <c r="D42" s="13">
        <v>36</v>
      </c>
      <c r="E42" s="12">
        <f t="shared" si="7"/>
        <v>36.111111111111114</v>
      </c>
      <c r="F42" s="12">
        <f t="shared" si="16"/>
        <v>37.222222222222221</v>
      </c>
      <c r="G42" s="14">
        <v>0</v>
      </c>
      <c r="H42" s="14">
        <v>1</v>
      </c>
      <c r="I42" s="12">
        <f t="shared" si="12"/>
        <v>0</v>
      </c>
      <c r="J42" s="12">
        <f t="shared" si="17"/>
        <v>0</v>
      </c>
      <c r="K42" s="15">
        <f t="shared" si="8"/>
        <v>13</v>
      </c>
      <c r="L42" s="15">
        <f t="shared" si="8"/>
        <v>37</v>
      </c>
      <c r="M42" s="12">
        <f t="shared" si="9"/>
        <v>35.135135135135137</v>
      </c>
      <c r="N42" s="12">
        <f t="shared" si="18"/>
        <v>36.21621621621621</v>
      </c>
      <c r="O42" s="14">
        <v>0</v>
      </c>
      <c r="P42" s="14">
        <v>36</v>
      </c>
      <c r="Q42" s="12">
        <f t="shared" si="0"/>
        <v>0</v>
      </c>
      <c r="R42" s="16">
        <v>0</v>
      </c>
      <c r="S42" s="13">
        <v>1</v>
      </c>
      <c r="T42" s="12">
        <f t="shared" si="13"/>
        <v>0</v>
      </c>
      <c r="U42" s="15">
        <f t="shared" si="10"/>
        <v>0</v>
      </c>
      <c r="V42" s="15">
        <f t="shared" si="10"/>
        <v>37</v>
      </c>
      <c r="W42" s="12">
        <f t="shared" si="11"/>
        <v>0</v>
      </c>
      <c r="X42" s="12">
        <f t="shared" si="1"/>
        <v>13.793103448275861</v>
      </c>
      <c r="Y42" s="12">
        <f t="shared" si="19"/>
        <v>11.072796934865901</v>
      </c>
      <c r="Z42" s="12">
        <f t="shared" si="2"/>
        <v>13.793103448275861</v>
      </c>
      <c r="AA42" s="12">
        <f t="shared" si="19"/>
        <v>11.057781919850886</v>
      </c>
      <c r="AB42" s="12">
        <f t="shared" si="3"/>
        <v>49.904214559386972</v>
      </c>
      <c r="AC42" s="12">
        <f t="shared" si="4"/>
        <v>48.928238583411002</v>
      </c>
      <c r="AD42" s="12">
        <f t="shared" si="5"/>
        <v>0.27639155470249521</v>
      </c>
      <c r="AE42" s="12">
        <f t="shared" si="14"/>
        <v>0.2191367160134631</v>
      </c>
      <c r="AF42" s="12">
        <f t="shared" si="6"/>
        <v>0.28190476190476188</v>
      </c>
      <c r="AG42" s="12">
        <f t="shared" si="15"/>
        <v>0.22345213749838724</v>
      </c>
      <c r="AH42" s="6">
        <v>0.5</v>
      </c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ht="13.15" x14ac:dyDescent="0.4">
      <c r="A43" s="11">
        <v>1837</v>
      </c>
      <c r="B43" s="12">
        <v>20.689655172413794</v>
      </c>
      <c r="C43" s="13">
        <v>15</v>
      </c>
      <c r="D43" s="13">
        <v>36</v>
      </c>
      <c r="E43" s="12">
        <f t="shared" si="7"/>
        <v>41.666666666666664</v>
      </c>
      <c r="F43" s="12">
        <f t="shared" si="16"/>
        <v>38.333333333333329</v>
      </c>
      <c r="G43" s="14">
        <v>0</v>
      </c>
      <c r="H43" s="14">
        <v>1</v>
      </c>
      <c r="I43" s="12">
        <f t="shared" si="12"/>
        <v>0</v>
      </c>
      <c r="J43" s="12">
        <f t="shared" si="17"/>
        <v>0</v>
      </c>
      <c r="K43" s="15">
        <f t="shared" si="8"/>
        <v>15</v>
      </c>
      <c r="L43" s="15">
        <f t="shared" si="8"/>
        <v>37</v>
      </c>
      <c r="M43" s="12">
        <f t="shared" si="9"/>
        <v>40.54054054054054</v>
      </c>
      <c r="N43" s="12">
        <f t="shared" si="18"/>
        <v>37.297297297297298</v>
      </c>
      <c r="O43" s="14">
        <v>0</v>
      </c>
      <c r="P43" s="14">
        <v>36</v>
      </c>
      <c r="Q43" s="12">
        <f t="shared" si="0"/>
        <v>0</v>
      </c>
      <c r="R43" s="16">
        <v>0</v>
      </c>
      <c r="S43" s="13">
        <v>1</v>
      </c>
      <c r="T43" s="12">
        <f t="shared" si="13"/>
        <v>0</v>
      </c>
      <c r="U43" s="15">
        <f t="shared" si="10"/>
        <v>0</v>
      </c>
      <c r="V43" s="15">
        <f t="shared" si="10"/>
        <v>37</v>
      </c>
      <c r="W43" s="12">
        <f t="shared" si="11"/>
        <v>0</v>
      </c>
      <c r="X43" s="12">
        <f t="shared" si="1"/>
        <v>20.689655172413794</v>
      </c>
      <c r="Y43" s="12">
        <f t="shared" si="19"/>
        <v>13.782156540777232</v>
      </c>
      <c r="Z43" s="12">
        <f t="shared" si="2"/>
        <v>20.689655172413794</v>
      </c>
      <c r="AA43" s="12">
        <f t="shared" si="19"/>
        <v>13.767141525762217</v>
      </c>
      <c r="AB43" s="12">
        <f t="shared" si="3"/>
        <v>62.356321839080458</v>
      </c>
      <c r="AC43" s="12">
        <f t="shared" si="4"/>
        <v>61.230195712954334</v>
      </c>
      <c r="AD43" s="12">
        <f t="shared" si="5"/>
        <v>0.33179723502304148</v>
      </c>
      <c r="AE43" s="12">
        <f t="shared" si="14"/>
        <v>0.25246864008229158</v>
      </c>
      <c r="AF43" s="12">
        <f t="shared" si="6"/>
        <v>0.33789954337899542</v>
      </c>
      <c r="AG43" s="12">
        <f t="shared" si="15"/>
        <v>0.25724209183628677</v>
      </c>
      <c r="AH43" s="6">
        <v>0.5</v>
      </c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ht="13.15" x14ac:dyDescent="0.4">
      <c r="A44" s="11">
        <v>1838</v>
      </c>
      <c r="B44" s="12">
        <v>10.344827586206897</v>
      </c>
      <c r="C44" s="13">
        <v>15</v>
      </c>
      <c r="D44" s="13">
        <v>36</v>
      </c>
      <c r="E44" s="12">
        <f t="shared" si="7"/>
        <v>41.666666666666664</v>
      </c>
      <c r="F44" s="12">
        <f t="shared" si="16"/>
        <v>38.888888888888886</v>
      </c>
      <c r="G44" s="14">
        <v>0</v>
      </c>
      <c r="H44" s="14">
        <v>1</v>
      </c>
      <c r="I44" s="12">
        <f t="shared" si="12"/>
        <v>0</v>
      </c>
      <c r="J44" s="12">
        <f t="shared" si="17"/>
        <v>0</v>
      </c>
      <c r="K44" s="15">
        <f t="shared" si="8"/>
        <v>15</v>
      </c>
      <c r="L44" s="15">
        <f t="shared" si="8"/>
        <v>37</v>
      </c>
      <c r="M44" s="12">
        <f t="shared" si="9"/>
        <v>40.54054054054054</v>
      </c>
      <c r="N44" s="12">
        <f t="shared" si="18"/>
        <v>37.837837837837839</v>
      </c>
      <c r="O44" s="14">
        <v>0</v>
      </c>
      <c r="P44" s="14">
        <v>36</v>
      </c>
      <c r="Q44" s="12">
        <f t="shared" si="0"/>
        <v>0</v>
      </c>
      <c r="R44" s="16">
        <v>0</v>
      </c>
      <c r="S44" s="13">
        <v>1</v>
      </c>
      <c r="T44" s="12">
        <f t="shared" si="13"/>
        <v>0</v>
      </c>
      <c r="U44" s="15">
        <f t="shared" si="10"/>
        <v>0</v>
      </c>
      <c r="V44" s="15">
        <f t="shared" si="10"/>
        <v>37</v>
      </c>
      <c r="W44" s="12">
        <f t="shared" si="11"/>
        <v>0</v>
      </c>
      <c r="X44" s="12">
        <f t="shared" si="1"/>
        <v>10.344827586206897</v>
      </c>
      <c r="Y44" s="12">
        <f t="shared" si="19"/>
        <v>12.279693486590038</v>
      </c>
      <c r="Z44" s="12">
        <f t="shared" si="2"/>
        <v>10.344827586206897</v>
      </c>
      <c r="AA44" s="12">
        <f t="shared" si="19"/>
        <v>12.264678471575023</v>
      </c>
      <c r="AB44" s="12">
        <f t="shared" si="3"/>
        <v>52.011494252873561</v>
      </c>
      <c r="AC44" s="12">
        <f t="shared" si="4"/>
        <v>50.885368126747437</v>
      </c>
      <c r="AD44" s="12">
        <f t="shared" si="5"/>
        <v>0.19889502762430941</v>
      </c>
      <c r="AE44" s="12">
        <f t="shared" si="14"/>
        <v>0.22931058267009052</v>
      </c>
      <c r="AF44" s="12">
        <f t="shared" si="6"/>
        <v>0.2032967032967033</v>
      </c>
      <c r="AG44" s="12">
        <f t="shared" si="15"/>
        <v>0.23377664913340909</v>
      </c>
      <c r="AH44" s="6">
        <v>0.5</v>
      </c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ht="13.15" x14ac:dyDescent="0.4">
      <c r="A45" s="11">
        <v>1839</v>
      </c>
      <c r="B45" s="12">
        <v>10.344827586206897</v>
      </c>
      <c r="C45" s="13">
        <v>16</v>
      </c>
      <c r="D45" s="13">
        <v>36</v>
      </c>
      <c r="E45" s="12">
        <f t="shared" si="7"/>
        <v>44.444444444444443</v>
      </c>
      <c r="F45" s="12">
        <f t="shared" si="16"/>
        <v>40</v>
      </c>
      <c r="G45" s="14">
        <v>0</v>
      </c>
      <c r="H45" s="14">
        <v>1</v>
      </c>
      <c r="I45" s="12">
        <f t="shared" si="12"/>
        <v>0</v>
      </c>
      <c r="J45" s="12">
        <f t="shared" si="17"/>
        <v>0</v>
      </c>
      <c r="K45" s="15">
        <f t="shared" si="8"/>
        <v>16</v>
      </c>
      <c r="L45" s="15">
        <f t="shared" si="8"/>
        <v>37</v>
      </c>
      <c r="M45" s="12">
        <f t="shared" si="9"/>
        <v>43.243243243243242</v>
      </c>
      <c r="N45" s="12">
        <f t="shared" si="18"/>
        <v>38.918918918918919</v>
      </c>
      <c r="O45" s="14">
        <v>0</v>
      </c>
      <c r="P45" s="14">
        <v>36</v>
      </c>
      <c r="Q45" s="12">
        <f t="shared" si="0"/>
        <v>0</v>
      </c>
      <c r="R45" s="16">
        <v>0</v>
      </c>
      <c r="S45" s="13">
        <v>1</v>
      </c>
      <c r="T45" s="12">
        <f t="shared" si="13"/>
        <v>0</v>
      </c>
      <c r="U45" s="15">
        <f t="shared" si="10"/>
        <v>0</v>
      </c>
      <c r="V45" s="15">
        <f t="shared" si="10"/>
        <v>37</v>
      </c>
      <c r="W45" s="12">
        <f t="shared" si="11"/>
        <v>0</v>
      </c>
      <c r="X45" s="12">
        <f t="shared" si="1"/>
        <v>10.344827586206897</v>
      </c>
      <c r="Y45" s="12">
        <f t="shared" si="19"/>
        <v>11.724137931034482</v>
      </c>
      <c r="Z45" s="12">
        <f t="shared" si="2"/>
        <v>10.344827586206897</v>
      </c>
      <c r="AA45" s="12">
        <f t="shared" si="19"/>
        <v>11.724137931034482</v>
      </c>
      <c r="AB45" s="12">
        <f t="shared" si="3"/>
        <v>54.78927203065134</v>
      </c>
      <c r="AC45" s="12">
        <f t="shared" si="4"/>
        <v>53.588070829450139</v>
      </c>
      <c r="AD45" s="12">
        <f t="shared" si="5"/>
        <v>0.18881118881118883</v>
      </c>
      <c r="AE45" s="12">
        <f t="shared" si="14"/>
        <v>0.21661241527579053</v>
      </c>
      <c r="AF45" s="12">
        <f t="shared" si="6"/>
        <v>0.19304347826086957</v>
      </c>
      <c r="AG45" s="12">
        <f t="shared" si="15"/>
        <v>0.22110329350353175</v>
      </c>
      <c r="AH45" s="6">
        <v>0.5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ht="13.15" x14ac:dyDescent="0.4">
      <c r="A46" s="11">
        <v>1840</v>
      </c>
      <c r="B46" s="12">
        <v>6.8965517241379306</v>
      </c>
      <c r="C46" s="13">
        <v>15</v>
      </c>
      <c r="D46" s="13">
        <v>36</v>
      </c>
      <c r="E46" s="12">
        <f t="shared" si="7"/>
        <v>41.666666666666664</v>
      </c>
      <c r="F46" s="12">
        <f t="shared" si="16"/>
        <v>41.1111111111111</v>
      </c>
      <c r="G46" s="14">
        <v>0</v>
      </c>
      <c r="H46" s="14">
        <v>1</v>
      </c>
      <c r="I46" s="12">
        <f t="shared" si="12"/>
        <v>0</v>
      </c>
      <c r="J46" s="12">
        <f t="shared" si="17"/>
        <v>0</v>
      </c>
      <c r="K46" s="15">
        <f t="shared" si="8"/>
        <v>15</v>
      </c>
      <c r="L46" s="15">
        <f t="shared" si="8"/>
        <v>37</v>
      </c>
      <c r="M46" s="12">
        <f t="shared" si="9"/>
        <v>40.54054054054054</v>
      </c>
      <c r="N46" s="12">
        <f t="shared" si="18"/>
        <v>40.000000000000007</v>
      </c>
      <c r="O46" s="14">
        <v>0</v>
      </c>
      <c r="P46" s="14">
        <v>36</v>
      </c>
      <c r="Q46" s="12">
        <f t="shared" si="0"/>
        <v>0</v>
      </c>
      <c r="R46" s="16">
        <v>0</v>
      </c>
      <c r="S46" s="13">
        <v>1</v>
      </c>
      <c r="T46" s="12">
        <f t="shared" si="13"/>
        <v>0</v>
      </c>
      <c r="U46" s="15">
        <f t="shared" si="10"/>
        <v>0</v>
      </c>
      <c r="V46" s="15">
        <f t="shared" si="10"/>
        <v>37</v>
      </c>
      <c r="W46" s="12">
        <f t="shared" si="11"/>
        <v>0</v>
      </c>
      <c r="X46" s="12">
        <f t="shared" si="1"/>
        <v>6.8965517241379306</v>
      </c>
      <c r="Y46" s="12">
        <f t="shared" si="19"/>
        <v>12.413793103448274</v>
      </c>
      <c r="Z46" s="12">
        <f t="shared" si="2"/>
        <v>6.8965517241379306</v>
      </c>
      <c r="AA46" s="12">
        <f t="shared" si="19"/>
        <v>12.413793103448274</v>
      </c>
      <c r="AB46" s="12">
        <f t="shared" si="3"/>
        <v>48.563218390804593</v>
      </c>
      <c r="AC46" s="12">
        <f t="shared" si="4"/>
        <v>47.437092264678469</v>
      </c>
      <c r="AD46" s="12">
        <f t="shared" si="5"/>
        <v>0.14201183431952663</v>
      </c>
      <c r="AE46" s="12">
        <f t="shared" si="14"/>
        <v>0.22758136809611235</v>
      </c>
      <c r="AF46" s="12">
        <f t="shared" si="6"/>
        <v>0.14538310412573674</v>
      </c>
      <c r="AG46" s="12">
        <f t="shared" si="15"/>
        <v>0.23230551819341341</v>
      </c>
      <c r="AH46" s="6">
        <v>0.5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1:49" ht="13.15" x14ac:dyDescent="0.4">
      <c r="A47" s="11">
        <v>1841</v>
      </c>
      <c r="B47" s="12">
        <v>6.8965517241379306</v>
      </c>
      <c r="C47" s="13">
        <v>13</v>
      </c>
      <c r="D47" s="13">
        <v>36</v>
      </c>
      <c r="E47" s="12">
        <f t="shared" si="7"/>
        <v>36.111111111111114</v>
      </c>
      <c r="F47" s="12">
        <f t="shared" si="16"/>
        <v>41.111111111111107</v>
      </c>
      <c r="G47" s="14">
        <v>0</v>
      </c>
      <c r="H47" s="14">
        <v>1</v>
      </c>
      <c r="I47" s="12">
        <f t="shared" si="12"/>
        <v>0</v>
      </c>
      <c r="J47" s="12">
        <f t="shared" si="17"/>
        <v>0</v>
      </c>
      <c r="K47" s="15">
        <f t="shared" si="8"/>
        <v>13</v>
      </c>
      <c r="L47" s="15">
        <f t="shared" si="8"/>
        <v>37</v>
      </c>
      <c r="M47" s="12">
        <f t="shared" si="9"/>
        <v>35.135135135135137</v>
      </c>
      <c r="N47" s="12">
        <f t="shared" si="18"/>
        <v>40</v>
      </c>
      <c r="O47" s="14">
        <v>1</v>
      </c>
      <c r="P47" s="14">
        <v>36</v>
      </c>
      <c r="Q47" s="12">
        <f t="shared" si="0"/>
        <v>2.7777777777777777</v>
      </c>
      <c r="R47" s="16">
        <v>0</v>
      </c>
      <c r="S47" s="13">
        <v>1</v>
      </c>
      <c r="T47" s="12">
        <f t="shared" si="13"/>
        <v>0</v>
      </c>
      <c r="U47" s="15">
        <f t="shared" si="10"/>
        <v>1</v>
      </c>
      <c r="V47" s="15">
        <f t="shared" si="10"/>
        <v>37</v>
      </c>
      <c r="W47" s="12">
        <f t="shared" si="11"/>
        <v>2.7027027027027026</v>
      </c>
      <c r="X47" s="12">
        <f t="shared" si="1"/>
        <v>9.6743295019157074</v>
      </c>
      <c r="Y47" s="12">
        <f t="shared" si="19"/>
        <v>11.590038314176244</v>
      </c>
      <c r="Z47" s="12">
        <f t="shared" si="2"/>
        <v>9.5992544268406341</v>
      </c>
      <c r="AA47" s="12">
        <f t="shared" si="19"/>
        <v>11.575023299161231</v>
      </c>
      <c r="AB47" s="12">
        <f t="shared" si="3"/>
        <v>45.785440613026822</v>
      </c>
      <c r="AC47" s="12">
        <f t="shared" si="4"/>
        <v>44.734389561975775</v>
      </c>
      <c r="AD47" s="12">
        <f t="shared" si="5"/>
        <v>0.21129707112970708</v>
      </c>
      <c r="AE47" s="12">
        <f t="shared" si="14"/>
        <v>0.21456247138155468</v>
      </c>
      <c r="AF47" s="12">
        <f t="shared" si="6"/>
        <v>0.21458333333333332</v>
      </c>
      <c r="AG47" s="12">
        <f t="shared" si="15"/>
        <v>0.21884123247912765</v>
      </c>
      <c r="AH47" s="6">
        <v>0.5</v>
      </c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ht="13.15" x14ac:dyDescent="0.4">
      <c r="A48" s="11">
        <v>1842</v>
      </c>
      <c r="B48" s="12">
        <v>10.344827586206897</v>
      </c>
      <c r="C48" s="13">
        <v>11</v>
      </c>
      <c r="D48" s="13">
        <v>36</v>
      </c>
      <c r="E48" s="12">
        <f t="shared" si="7"/>
        <v>30.555555555555557</v>
      </c>
      <c r="F48" s="12">
        <f t="shared" si="16"/>
        <v>38.888888888888893</v>
      </c>
      <c r="G48" s="14">
        <v>0</v>
      </c>
      <c r="H48" s="14">
        <v>1</v>
      </c>
      <c r="I48" s="12">
        <f t="shared" si="12"/>
        <v>0</v>
      </c>
      <c r="J48" s="12">
        <f t="shared" si="17"/>
        <v>0</v>
      </c>
      <c r="K48" s="15">
        <f t="shared" si="8"/>
        <v>11</v>
      </c>
      <c r="L48" s="15">
        <f t="shared" si="8"/>
        <v>37</v>
      </c>
      <c r="M48" s="12">
        <f t="shared" si="9"/>
        <v>29.72972972972973</v>
      </c>
      <c r="N48" s="12">
        <f t="shared" si="18"/>
        <v>37.837837837837839</v>
      </c>
      <c r="O48" s="14">
        <v>1</v>
      </c>
      <c r="P48" s="14">
        <v>36</v>
      </c>
      <c r="Q48" s="12">
        <f t="shared" si="0"/>
        <v>2.7777777777777777</v>
      </c>
      <c r="R48" s="16">
        <v>0</v>
      </c>
      <c r="S48" s="13">
        <v>1</v>
      </c>
      <c r="T48" s="12">
        <f t="shared" si="13"/>
        <v>0</v>
      </c>
      <c r="U48" s="15">
        <f t="shared" si="10"/>
        <v>1</v>
      </c>
      <c r="V48" s="15">
        <f t="shared" si="10"/>
        <v>37</v>
      </c>
      <c r="W48" s="12">
        <f t="shared" si="11"/>
        <v>2.7027027027027026</v>
      </c>
      <c r="X48" s="12">
        <f t="shared" si="1"/>
        <v>13.122605363984675</v>
      </c>
      <c r="Y48" s="12">
        <f t="shared" si="19"/>
        <v>10.07662835249042</v>
      </c>
      <c r="Z48" s="12">
        <f t="shared" si="2"/>
        <v>13.047530288909599</v>
      </c>
      <c r="AA48" s="12">
        <f t="shared" si="19"/>
        <v>10.046598322460392</v>
      </c>
      <c r="AB48" s="12">
        <f t="shared" si="3"/>
        <v>43.678160919540232</v>
      </c>
      <c r="AC48" s="12">
        <f t="shared" si="4"/>
        <v>42.777260018639325</v>
      </c>
      <c r="AD48" s="12">
        <f t="shared" si="5"/>
        <v>0.30043859649122806</v>
      </c>
      <c r="AE48" s="12">
        <f t="shared" si="14"/>
        <v>0.20829074367519201</v>
      </c>
      <c r="AF48" s="12">
        <f t="shared" si="6"/>
        <v>0.30501089324618735</v>
      </c>
      <c r="AG48" s="12">
        <f t="shared" si="15"/>
        <v>0.21226350245256603</v>
      </c>
      <c r="AH48" s="6">
        <v>0.5</v>
      </c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49" ht="13.15" x14ac:dyDescent="0.4">
      <c r="A49" s="11">
        <v>1843</v>
      </c>
      <c r="B49" s="12">
        <v>10.344827586206897</v>
      </c>
      <c r="C49" s="13">
        <v>10</v>
      </c>
      <c r="D49" s="13">
        <v>36</v>
      </c>
      <c r="E49" s="12">
        <f t="shared" si="7"/>
        <v>27.777777777777779</v>
      </c>
      <c r="F49" s="12">
        <f t="shared" si="16"/>
        <v>36.111111111111107</v>
      </c>
      <c r="G49" s="14">
        <v>0</v>
      </c>
      <c r="H49" s="14">
        <v>1</v>
      </c>
      <c r="I49" s="12">
        <f t="shared" si="12"/>
        <v>0</v>
      </c>
      <c r="J49" s="12">
        <f t="shared" si="17"/>
        <v>0</v>
      </c>
      <c r="K49" s="15">
        <f t="shared" si="8"/>
        <v>10</v>
      </c>
      <c r="L49" s="15">
        <f t="shared" si="8"/>
        <v>37</v>
      </c>
      <c r="M49" s="12">
        <f t="shared" si="9"/>
        <v>27.027027027027028</v>
      </c>
      <c r="N49" s="12">
        <f t="shared" si="18"/>
        <v>35.135135135135137</v>
      </c>
      <c r="O49" s="14">
        <v>0</v>
      </c>
      <c r="P49" s="14">
        <v>36</v>
      </c>
      <c r="Q49" s="12">
        <f t="shared" si="0"/>
        <v>0</v>
      </c>
      <c r="R49" s="16">
        <v>0</v>
      </c>
      <c r="S49" s="13">
        <v>1</v>
      </c>
      <c r="T49" s="12">
        <f t="shared" si="13"/>
        <v>0</v>
      </c>
      <c r="U49" s="15">
        <f t="shared" si="10"/>
        <v>0</v>
      </c>
      <c r="V49" s="15">
        <f t="shared" si="10"/>
        <v>37</v>
      </c>
      <c r="W49" s="12">
        <f t="shared" si="11"/>
        <v>0</v>
      </c>
      <c r="X49" s="12">
        <f t="shared" si="1"/>
        <v>10.344827586206897</v>
      </c>
      <c r="Y49" s="12">
        <f t="shared" si="19"/>
        <v>10.07662835249042</v>
      </c>
      <c r="Z49" s="12">
        <f t="shared" si="2"/>
        <v>10.344827586206897</v>
      </c>
      <c r="AA49" s="12">
        <f t="shared" si="19"/>
        <v>10.04659832246039</v>
      </c>
      <c r="AB49" s="12">
        <f t="shared" si="3"/>
        <v>38.122605363984675</v>
      </c>
      <c r="AC49" s="12">
        <f t="shared" si="4"/>
        <v>37.371854613233921</v>
      </c>
      <c r="AD49" s="12">
        <f t="shared" si="5"/>
        <v>0.271356783919598</v>
      </c>
      <c r="AE49" s="12">
        <f t="shared" si="14"/>
        <v>0.22278309493424969</v>
      </c>
      <c r="AF49" s="12">
        <f t="shared" si="6"/>
        <v>0.27680798004987534</v>
      </c>
      <c r="AG49" s="12">
        <f t="shared" si="15"/>
        <v>0.22696575780320044</v>
      </c>
      <c r="AH49" s="6">
        <v>0.5</v>
      </c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ht="13.15" x14ac:dyDescent="0.4">
      <c r="A50" s="11">
        <v>1844</v>
      </c>
      <c r="B50" s="12">
        <v>3.4482758620689653</v>
      </c>
      <c r="C50" s="13">
        <v>11</v>
      </c>
      <c r="D50" s="13">
        <v>36</v>
      </c>
      <c r="E50" s="12">
        <f t="shared" si="7"/>
        <v>30.555555555555557</v>
      </c>
      <c r="F50" s="12">
        <f t="shared" si="16"/>
        <v>33.333333333333336</v>
      </c>
      <c r="G50" s="14">
        <v>0</v>
      </c>
      <c r="H50" s="14">
        <v>1</v>
      </c>
      <c r="I50" s="12">
        <f t="shared" si="12"/>
        <v>0</v>
      </c>
      <c r="J50" s="12">
        <f t="shared" si="17"/>
        <v>0</v>
      </c>
      <c r="K50" s="15">
        <f t="shared" si="8"/>
        <v>11</v>
      </c>
      <c r="L50" s="15">
        <f t="shared" si="8"/>
        <v>37</v>
      </c>
      <c r="M50" s="12">
        <f t="shared" si="9"/>
        <v>29.72972972972973</v>
      </c>
      <c r="N50" s="12">
        <f t="shared" si="18"/>
        <v>32.432432432432435</v>
      </c>
      <c r="O50" s="14">
        <v>0</v>
      </c>
      <c r="P50" s="14">
        <v>36</v>
      </c>
      <c r="Q50" s="12">
        <f t="shared" si="0"/>
        <v>0</v>
      </c>
      <c r="R50" s="16">
        <v>0</v>
      </c>
      <c r="S50" s="13">
        <v>1</v>
      </c>
      <c r="T50" s="12">
        <f t="shared" si="13"/>
        <v>0</v>
      </c>
      <c r="U50" s="15">
        <f t="shared" si="10"/>
        <v>0</v>
      </c>
      <c r="V50" s="15">
        <f t="shared" si="10"/>
        <v>37</v>
      </c>
      <c r="W50" s="12">
        <f t="shared" si="11"/>
        <v>0</v>
      </c>
      <c r="X50" s="12">
        <f t="shared" si="1"/>
        <v>3.4482758620689653</v>
      </c>
      <c r="Y50" s="12">
        <f t="shared" si="19"/>
        <v>8.6973180076628349</v>
      </c>
      <c r="Z50" s="12">
        <f t="shared" si="2"/>
        <v>3.4482758620689653</v>
      </c>
      <c r="AA50" s="12">
        <f t="shared" si="19"/>
        <v>8.6672879776328067</v>
      </c>
      <c r="AB50" s="12">
        <f t="shared" si="3"/>
        <v>34.003831417624525</v>
      </c>
      <c r="AC50" s="12">
        <f t="shared" si="4"/>
        <v>33.178005591798694</v>
      </c>
      <c r="AD50" s="12">
        <f t="shared" si="5"/>
        <v>0.10140845070422533</v>
      </c>
      <c r="AE50" s="12">
        <f t="shared" si="14"/>
        <v>0.20530254731285699</v>
      </c>
      <c r="AF50" s="12">
        <f t="shared" si="6"/>
        <v>0.10393258426966291</v>
      </c>
      <c r="AG50" s="12">
        <f t="shared" si="15"/>
        <v>0.20914357900495917</v>
      </c>
      <c r="AH50" s="6">
        <v>0.5</v>
      </c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49" ht="13.15" x14ac:dyDescent="0.4">
      <c r="A51" s="11">
        <v>1845</v>
      </c>
      <c r="B51" s="12">
        <v>6.8965517241379306</v>
      </c>
      <c r="C51" s="13">
        <v>11</v>
      </c>
      <c r="D51" s="13">
        <v>37</v>
      </c>
      <c r="E51" s="12">
        <f t="shared" si="7"/>
        <v>29.72972972972973</v>
      </c>
      <c r="F51" s="12">
        <f t="shared" si="16"/>
        <v>30.945945945945947</v>
      </c>
      <c r="G51" s="14">
        <v>0</v>
      </c>
      <c r="H51" s="14">
        <v>1</v>
      </c>
      <c r="I51" s="12">
        <f t="shared" si="12"/>
        <v>0</v>
      </c>
      <c r="J51" s="12">
        <f t="shared" si="17"/>
        <v>0</v>
      </c>
      <c r="K51" s="15">
        <f t="shared" si="8"/>
        <v>11</v>
      </c>
      <c r="L51" s="15">
        <f t="shared" si="8"/>
        <v>38</v>
      </c>
      <c r="M51" s="12">
        <f t="shared" si="9"/>
        <v>28.94736842105263</v>
      </c>
      <c r="N51" s="12">
        <f t="shared" si="18"/>
        <v>30.113798008534854</v>
      </c>
      <c r="O51" s="14">
        <v>0</v>
      </c>
      <c r="P51" s="14">
        <v>37</v>
      </c>
      <c r="Q51" s="12">
        <f t="shared" si="0"/>
        <v>0</v>
      </c>
      <c r="R51" s="16">
        <v>0</v>
      </c>
      <c r="S51" s="13">
        <v>1</v>
      </c>
      <c r="T51" s="12">
        <f t="shared" si="13"/>
        <v>0</v>
      </c>
      <c r="U51" s="15">
        <f t="shared" si="10"/>
        <v>0</v>
      </c>
      <c r="V51" s="15">
        <f t="shared" si="10"/>
        <v>38</v>
      </c>
      <c r="W51" s="12">
        <f t="shared" si="11"/>
        <v>0</v>
      </c>
      <c r="X51" s="12">
        <f t="shared" si="1"/>
        <v>6.8965517241379306</v>
      </c>
      <c r="Y51" s="12">
        <f t="shared" si="19"/>
        <v>8.6973180076628349</v>
      </c>
      <c r="Z51" s="12">
        <f t="shared" si="2"/>
        <v>6.8965517241379306</v>
      </c>
      <c r="AA51" s="12">
        <f t="shared" si="19"/>
        <v>8.6672879776328067</v>
      </c>
      <c r="AB51" s="12">
        <f t="shared" si="3"/>
        <v>36.626281453867662</v>
      </c>
      <c r="AC51" s="12">
        <f t="shared" si="4"/>
        <v>35.843920145190559</v>
      </c>
      <c r="AD51" s="12">
        <f t="shared" si="5"/>
        <v>0.18829516539440203</v>
      </c>
      <c r="AE51" s="12">
        <f t="shared" si="14"/>
        <v>0.21455921352783208</v>
      </c>
      <c r="AF51" s="12">
        <f t="shared" si="6"/>
        <v>0.19240506329113924</v>
      </c>
      <c r="AG51" s="12">
        <f t="shared" si="15"/>
        <v>0.21854797083803965</v>
      </c>
      <c r="AH51" s="6">
        <v>0.5</v>
      </c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49" ht="13.15" x14ac:dyDescent="0.4">
      <c r="A52" s="11">
        <v>1846</v>
      </c>
      <c r="B52" s="12">
        <v>17.241379310344829</v>
      </c>
      <c r="C52" s="13">
        <v>9</v>
      </c>
      <c r="D52" s="13">
        <v>37</v>
      </c>
      <c r="E52" s="12">
        <f t="shared" si="7"/>
        <v>24.324324324324323</v>
      </c>
      <c r="F52" s="12">
        <f t="shared" si="16"/>
        <v>28.588588588588586</v>
      </c>
      <c r="G52" s="14">
        <v>0</v>
      </c>
      <c r="H52" s="14">
        <v>1</v>
      </c>
      <c r="I52" s="12">
        <f t="shared" si="12"/>
        <v>0</v>
      </c>
      <c r="J52" s="12">
        <f t="shared" si="17"/>
        <v>0</v>
      </c>
      <c r="K52" s="15">
        <f t="shared" si="8"/>
        <v>9</v>
      </c>
      <c r="L52" s="15">
        <f t="shared" si="8"/>
        <v>38</v>
      </c>
      <c r="M52" s="12">
        <f t="shared" si="9"/>
        <v>23.684210526315791</v>
      </c>
      <c r="N52" s="12">
        <f t="shared" si="18"/>
        <v>27.82361308677098</v>
      </c>
      <c r="O52" s="14">
        <v>0</v>
      </c>
      <c r="P52" s="14">
        <v>37</v>
      </c>
      <c r="Q52" s="12">
        <f t="shared" si="0"/>
        <v>0</v>
      </c>
      <c r="R52" s="16">
        <v>0</v>
      </c>
      <c r="S52" s="13">
        <v>1</v>
      </c>
      <c r="T52" s="12">
        <f t="shared" si="13"/>
        <v>0</v>
      </c>
      <c r="U52" s="15">
        <f t="shared" si="10"/>
        <v>0</v>
      </c>
      <c r="V52" s="15">
        <f t="shared" si="10"/>
        <v>38</v>
      </c>
      <c r="W52" s="12">
        <f t="shared" si="11"/>
        <v>0</v>
      </c>
      <c r="X52" s="12">
        <f t="shared" si="1"/>
        <v>17.241379310344829</v>
      </c>
      <c r="Y52" s="12">
        <f t="shared" si="19"/>
        <v>10.210727969348659</v>
      </c>
      <c r="Z52" s="12">
        <f t="shared" si="2"/>
        <v>17.241379310344829</v>
      </c>
      <c r="AA52" s="12">
        <f t="shared" si="19"/>
        <v>10.195712954333644</v>
      </c>
      <c r="AB52" s="12">
        <f t="shared" si="3"/>
        <v>41.565703634669148</v>
      </c>
      <c r="AC52" s="12">
        <f t="shared" si="4"/>
        <v>40.92558983666062</v>
      </c>
      <c r="AD52" s="12">
        <f t="shared" si="5"/>
        <v>0.41479820627802699</v>
      </c>
      <c r="AE52" s="12">
        <f t="shared" si="14"/>
        <v>0.25525944055749605</v>
      </c>
      <c r="AF52" s="12">
        <f t="shared" si="6"/>
        <v>0.42128603104212858</v>
      </c>
      <c r="AG52" s="12">
        <f t="shared" si="15"/>
        <v>0.25988851037979871</v>
      </c>
      <c r="AH52" s="6">
        <v>0.5</v>
      </c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ht="13.15" x14ac:dyDescent="0.4">
      <c r="A53" s="11">
        <v>1847</v>
      </c>
      <c r="B53" s="12">
        <v>17.241379310344829</v>
      </c>
      <c r="C53" s="13">
        <v>9</v>
      </c>
      <c r="D53" s="13">
        <v>37</v>
      </c>
      <c r="E53" s="12">
        <f t="shared" si="7"/>
        <v>24.324324324324323</v>
      </c>
      <c r="F53" s="12">
        <f t="shared" si="16"/>
        <v>27.342342342342342</v>
      </c>
      <c r="G53" s="14">
        <v>0</v>
      </c>
      <c r="H53" s="14">
        <v>3</v>
      </c>
      <c r="I53" s="12">
        <f t="shared" si="12"/>
        <v>0</v>
      </c>
      <c r="J53" s="12">
        <f t="shared" si="17"/>
        <v>0</v>
      </c>
      <c r="K53" s="15">
        <f t="shared" si="8"/>
        <v>9</v>
      </c>
      <c r="L53" s="15">
        <f t="shared" si="8"/>
        <v>40</v>
      </c>
      <c r="M53" s="12">
        <f t="shared" si="9"/>
        <v>22.5</v>
      </c>
      <c r="N53" s="12">
        <f t="shared" si="18"/>
        <v>26.377667140825036</v>
      </c>
      <c r="O53" s="14">
        <v>0</v>
      </c>
      <c r="P53" s="14">
        <v>37</v>
      </c>
      <c r="Q53" s="12">
        <f t="shared" si="0"/>
        <v>0</v>
      </c>
      <c r="R53" s="16">
        <v>0</v>
      </c>
      <c r="S53" s="13">
        <v>3</v>
      </c>
      <c r="T53" s="12">
        <f t="shared" si="13"/>
        <v>0</v>
      </c>
      <c r="U53" s="15">
        <f t="shared" si="10"/>
        <v>0</v>
      </c>
      <c r="V53" s="15">
        <f t="shared" si="10"/>
        <v>40</v>
      </c>
      <c r="W53" s="12">
        <f t="shared" si="11"/>
        <v>0</v>
      </c>
      <c r="X53" s="12">
        <f t="shared" si="1"/>
        <v>17.241379310344829</v>
      </c>
      <c r="Y53" s="12">
        <f t="shared" si="19"/>
        <v>11.034482758620689</v>
      </c>
      <c r="Z53" s="12">
        <f t="shared" si="2"/>
        <v>17.241379310344829</v>
      </c>
      <c r="AA53" s="12">
        <f t="shared" si="19"/>
        <v>11.034482758620689</v>
      </c>
      <c r="AB53" s="12">
        <f t="shared" si="3"/>
        <v>41.565703634669148</v>
      </c>
      <c r="AC53" s="12">
        <f t="shared" si="4"/>
        <v>39.741379310344826</v>
      </c>
      <c r="AD53" s="12">
        <f t="shared" si="5"/>
        <v>0.41479820627802699</v>
      </c>
      <c r="AE53" s="12">
        <f t="shared" si="14"/>
        <v>0.27813136251485587</v>
      </c>
      <c r="AF53" s="12">
        <f t="shared" si="6"/>
        <v>0.43383947939262479</v>
      </c>
      <c r="AG53" s="12">
        <f t="shared" si="15"/>
        <v>0.28565422760908615</v>
      </c>
      <c r="AH53" s="6">
        <v>0.5</v>
      </c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49" ht="13.15" x14ac:dyDescent="0.4">
      <c r="A54" s="11">
        <v>1848</v>
      </c>
      <c r="B54" s="12">
        <v>6.8965517241379306</v>
      </c>
      <c r="C54" s="13">
        <v>10</v>
      </c>
      <c r="D54" s="13">
        <v>37</v>
      </c>
      <c r="E54" s="12">
        <f t="shared" si="7"/>
        <v>27.027027027027028</v>
      </c>
      <c r="F54" s="12">
        <f t="shared" si="16"/>
        <v>27.192192192192191</v>
      </c>
      <c r="G54" s="14">
        <v>0</v>
      </c>
      <c r="H54" s="14">
        <v>3</v>
      </c>
      <c r="I54" s="12">
        <f t="shared" si="12"/>
        <v>0</v>
      </c>
      <c r="J54" s="12">
        <f t="shared" si="17"/>
        <v>0</v>
      </c>
      <c r="K54" s="15">
        <f t="shared" si="8"/>
        <v>10</v>
      </c>
      <c r="L54" s="15">
        <f t="shared" si="8"/>
        <v>40</v>
      </c>
      <c r="M54" s="12">
        <f t="shared" si="9"/>
        <v>25</v>
      </c>
      <c r="N54" s="12">
        <f t="shared" si="18"/>
        <v>25.972261735419629</v>
      </c>
      <c r="O54" s="14">
        <v>0</v>
      </c>
      <c r="P54" s="14">
        <v>37</v>
      </c>
      <c r="Q54" s="12">
        <f t="shared" si="0"/>
        <v>0</v>
      </c>
      <c r="R54" s="16">
        <v>0</v>
      </c>
      <c r="S54" s="13">
        <v>3</v>
      </c>
      <c r="T54" s="12">
        <f t="shared" si="13"/>
        <v>0</v>
      </c>
      <c r="U54" s="15">
        <f t="shared" si="10"/>
        <v>0</v>
      </c>
      <c r="V54" s="15">
        <f t="shared" si="10"/>
        <v>40</v>
      </c>
      <c r="W54" s="12">
        <f t="shared" si="11"/>
        <v>0</v>
      </c>
      <c r="X54" s="12">
        <f t="shared" si="1"/>
        <v>6.8965517241379306</v>
      </c>
      <c r="Y54" s="12">
        <f t="shared" si="19"/>
        <v>10.344827586206897</v>
      </c>
      <c r="Z54" s="12">
        <f t="shared" si="2"/>
        <v>6.8965517241379306</v>
      </c>
      <c r="AA54" s="12">
        <f t="shared" si="19"/>
        <v>10.344827586206897</v>
      </c>
      <c r="AB54" s="12">
        <f t="shared" si="3"/>
        <v>33.92357875116496</v>
      </c>
      <c r="AC54" s="12">
        <f t="shared" si="4"/>
        <v>31.896551724137929</v>
      </c>
      <c r="AD54" s="12">
        <f t="shared" si="5"/>
        <v>0.20329670329670327</v>
      </c>
      <c r="AE54" s="12">
        <f t="shared" si="14"/>
        <v>0.26451934639027691</v>
      </c>
      <c r="AF54" s="12">
        <f t="shared" si="6"/>
        <v>0.21621621621621623</v>
      </c>
      <c r="AG54" s="12">
        <f t="shared" si="15"/>
        <v>0.27353587484235431</v>
      </c>
      <c r="AH54" s="6">
        <v>0.5</v>
      </c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49" ht="13.15" x14ac:dyDescent="0.4">
      <c r="A55" s="11">
        <v>1849</v>
      </c>
      <c r="B55" s="12">
        <v>3.4482758620689653</v>
      </c>
      <c r="C55" s="13">
        <v>9</v>
      </c>
      <c r="D55" s="13">
        <v>37</v>
      </c>
      <c r="E55" s="12">
        <f t="shared" si="7"/>
        <v>24.324324324324323</v>
      </c>
      <c r="F55" s="12">
        <f t="shared" si="16"/>
        <v>25.945945945945947</v>
      </c>
      <c r="G55" s="14">
        <v>0</v>
      </c>
      <c r="H55" s="14">
        <v>3</v>
      </c>
      <c r="I55" s="12">
        <f t="shared" si="12"/>
        <v>0</v>
      </c>
      <c r="J55" s="12">
        <f t="shared" si="17"/>
        <v>0</v>
      </c>
      <c r="K55" s="15">
        <f t="shared" si="8"/>
        <v>9</v>
      </c>
      <c r="L55" s="15">
        <f t="shared" si="8"/>
        <v>40</v>
      </c>
      <c r="M55" s="12">
        <f t="shared" si="9"/>
        <v>22.5</v>
      </c>
      <c r="N55" s="12">
        <f t="shared" si="18"/>
        <v>24.526315789473685</v>
      </c>
      <c r="O55" s="14">
        <v>0</v>
      </c>
      <c r="P55" s="14">
        <v>37</v>
      </c>
      <c r="Q55" s="12">
        <f t="shared" si="0"/>
        <v>0</v>
      </c>
      <c r="R55" s="16">
        <v>0</v>
      </c>
      <c r="S55" s="13">
        <v>3</v>
      </c>
      <c r="T55" s="12">
        <f t="shared" si="13"/>
        <v>0</v>
      </c>
      <c r="U55" s="15">
        <f t="shared" si="10"/>
        <v>0</v>
      </c>
      <c r="V55" s="15">
        <f t="shared" si="10"/>
        <v>40</v>
      </c>
      <c r="W55" s="12">
        <f t="shared" si="11"/>
        <v>0</v>
      </c>
      <c r="X55" s="12">
        <f t="shared" si="1"/>
        <v>3.4482758620689653</v>
      </c>
      <c r="Y55" s="12">
        <f t="shared" si="19"/>
        <v>10.344827586206897</v>
      </c>
      <c r="Z55" s="12">
        <f t="shared" si="2"/>
        <v>3.4482758620689653</v>
      </c>
      <c r="AA55" s="12">
        <f t="shared" si="19"/>
        <v>10.344827586206897</v>
      </c>
      <c r="AB55" s="12">
        <f t="shared" si="3"/>
        <v>27.772600186393287</v>
      </c>
      <c r="AC55" s="12">
        <f t="shared" si="4"/>
        <v>25.948275862068964</v>
      </c>
      <c r="AD55" s="12">
        <f t="shared" si="5"/>
        <v>0.12416107382550336</v>
      </c>
      <c r="AE55" s="12">
        <f t="shared" si="14"/>
        <v>0.26906987101453256</v>
      </c>
      <c r="AF55" s="12">
        <f t="shared" si="6"/>
        <v>0.13289036544850499</v>
      </c>
      <c r="AG55" s="12">
        <f t="shared" si="15"/>
        <v>0.27932743107812275</v>
      </c>
      <c r="AH55" s="6">
        <v>0.5</v>
      </c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49" ht="13.15" x14ac:dyDescent="0.4">
      <c r="A56" s="11">
        <v>1850</v>
      </c>
      <c r="B56" s="12">
        <v>6.8965517241379306</v>
      </c>
      <c r="C56" s="13">
        <v>12</v>
      </c>
      <c r="D56" s="13">
        <v>37</v>
      </c>
      <c r="E56" s="12">
        <f t="shared" si="7"/>
        <v>32.432432432432435</v>
      </c>
      <c r="F56" s="12">
        <f t="shared" si="16"/>
        <v>26.486486486486491</v>
      </c>
      <c r="G56" s="14">
        <v>0</v>
      </c>
      <c r="H56" s="14">
        <v>3</v>
      </c>
      <c r="I56" s="12">
        <f t="shared" si="12"/>
        <v>0</v>
      </c>
      <c r="J56" s="12">
        <f t="shared" si="17"/>
        <v>0</v>
      </c>
      <c r="K56" s="15">
        <f t="shared" si="8"/>
        <v>12</v>
      </c>
      <c r="L56" s="15">
        <f t="shared" si="8"/>
        <v>40</v>
      </c>
      <c r="M56" s="12">
        <f t="shared" si="9"/>
        <v>30</v>
      </c>
      <c r="N56" s="12">
        <f t="shared" si="18"/>
        <v>24.736842105263158</v>
      </c>
      <c r="O56" s="14">
        <v>1</v>
      </c>
      <c r="P56" s="14">
        <v>37</v>
      </c>
      <c r="Q56" s="12">
        <f t="shared" si="0"/>
        <v>2.7027027027027026</v>
      </c>
      <c r="R56" s="16">
        <v>0</v>
      </c>
      <c r="S56" s="13">
        <v>3</v>
      </c>
      <c r="T56" s="12">
        <f t="shared" si="13"/>
        <v>0</v>
      </c>
      <c r="U56" s="15">
        <f t="shared" si="10"/>
        <v>1</v>
      </c>
      <c r="V56" s="15">
        <f t="shared" si="10"/>
        <v>40</v>
      </c>
      <c r="W56" s="12">
        <f t="shared" si="11"/>
        <v>2.5</v>
      </c>
      <c r="X56" s="12">
        <f t="shared" si="1"/>
        <v>9.5992544268406341</v>
      </c>
      <c r="Y56" s="12">
        <f t="shared" si="19"/>
        <v>10.885368126747437</v>
      </c>
      <c r="Z56" s="12">
        <f t="shared" si="2"/>
        <v>9.3965517241379306</v>
      </c>
      <c r="AA56" s="12">
        <f t="shared" si="19"/>
        <v>10.844827586206897</v>
      </c>
      <c r="AB56" s="12">
        <f t="shared" si="3"/>
        <v>42.031686859273066</v>
      </c>
      <c r="AC56" s="12">
        <f t="shared" si="4"/>
        <v>39.396551724137929</v>
      </c>
      <c r="AD56" s="12">
        <f t="shared" si="5"/>
        <v>0.22838137472283815</v>
      </c>
      <c r="AE56" s="12">
        <f t="shared" si="14"/>
        <v>0.27708711288021981</v>
      </c>
      <c r="AF56" s="12">
        <f t="shared" si="6"/>
        <v>0.23851203501094093</v>
      </c>
      <c r="AG56" s="12">
        <f t="shared" si="15"/>
        <v>0.28854882542208304</v>
      </c>
      <c r="AH56" s="6">
        <v>0.5</v>
      </c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ht="13.15" x14ac:dyDescent="0.4">
      <c r="A57" s="11">
        <v>1851</v>
      </c>
      <c r="B57" s="12">
        <v>10.344827586206897</v>
      </c>
      <c r="C57" s="13">
        <v>10</v>
      </c>
      <c r="D57" s="13">
        <v>37</v>
      </c>
      <c r="E57" s="12">
        <f t="shared" si="7"/>
        <v>27.027027027027028</v>
      </c>
      <c r="F57" s="12">
        <f t="shared" si="16"/>
        <v>27.027027027027025</v>
      </c>
      <c r="G57" s="14">
        <v>0</v>
      </c>
      <c r="H57" s="14">
        <v>3</v>
      </c>
      <c r="I57" s="12">
        <f t="shared" si="12"/>
        <v>0</v>
      </c>
      <c r="J57" s="12">
        <f t="shared" si="17"/>
        <v>0</v>
      </c>
      <c r="K57" s="15">
        <f t="shared" si="8"/>
        <v>10</v>
      </c>
      <c r="L57" s="15">
        <f t="shared" si="8"/>
        <v>40</v>
      </c>
      <c r="M57" s="12">
        <f t="shared" si="9"/>
        <v>25</v>
      </c>
      <c r="N57" s="12">
        <f t="shared" si="18"/>
        <v>25</v>
      </c>
      <c r="O57" s="14">
        <v>0</v>
      </c>
      <c r="P57" s="14">
        <v>37</v>
      </c>
      <c r="Q57" s="12">
        <f t="shared" si="0"/>
        <v>0</v>
      </c>
      <c r="R57" s="16">
        <v>0</v>
      </c>
      <c r="S57" s="13">
        <v>3</v>
      </c>
      <c r="T57" s="12">
        <f t="shared" si="13"/>
        <v>0</v>
      </c>
      <c r="U57" s="15">
        <f t="shared" si="10"/>
        <v>0</v>
      </c>
      <c r="V57" s="15">
        <f t="shared" si="10"/>
        <v>40</v>
      </c>
      <c r="W57" s="12">
        <f t="shared" si="11"/>
        <v>0</v>
      </c>
      <c r="X57" s="12">
        <f t="shared" si="1"/>
        <v>10.344827586206897</v>
      </c>
      <c r="Y57" s="12">
        <f t="shared" si="19"/>
        <v>9.5060577819198517</v>
      </c>
      <c r="Z57" s="12">
        <f t="shared" si="2"/>
        <v>10.344827586206897</v>
      </c>
      <c r="AA57" s="12">
        <f t="shared" si="19"/>
        <v>9.4655172413793114</v>
      </c>
      <c r="AB57" s="12">
        <f t="shared" si="3"/>
        <v>37.371854613233921</v>
      </c>
      <c r="AC57" s="12">
        <f t="shared" si="4"/>
        <v>35.344827586206897</v>
      </c>
      <c r="AD57" s="12">
        <f t="shared" si="5"/>
        <v>0.27680798004987534</v>
      </c>
      <c r="AE57" s="12">
        <f t="shared" si="14"/>
        <v>0.24948906763458942</v>
      </c>
      <c r="AF57" s="12">
        <f t="shared" si="6"/>
        <v>0.29268292682926828</v>
      </c>
      <c r="AG57" s="12">
        <f t="shared" si="15"/>
        <v>0.26282820457951106</v>
      </c>
      <c r="AH57" s="6">
        <v>0.5</v>
      </c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49" ht="13.15" x14ac:dyDescent="0.4">
      <c r="A58" s="11">
        <v>1852</v>
      </c>
      <c r="B58" s="12">
        <v>13.793103448275861</v>
      </c>
      <c r="C58" s="13">
        <v>10</v>
      </c>
      <c r="D58" s="13">
        <v>37</v>
      </c>
      <c r="E58" s="12">
        <f t="shared" si="7"/>
        <v>27.027027027027028</v>
      </c>
      <c r="F58" s="12">
        <f t="shared" si="16"/>
        <v>27.567567567567568</v>
      </c>
      <c r="G58" s="14">
        <v>0</v>
      </c>
      <c r="H58" s="14">
        <v>3</v>
      </c>
      <c r="I58" s="12">
        <f t="shared" si="12"/>
        <v>0</v>
      </c>
      <c r="J58" s="12">
        <f t="shared" si="17"/>
        <v>0</v>
      </c>
      <c r="K58" s="15">
        <f t="shared" si="8"/>
        <v>10</v>
      </c>
      <c r="L58" s="15">
        <f t="shared" si="8"/>
        <v>40</v>
      </c>
      <c r="M58" s="12">
        <f t="shared" si="9"/>
        <v>25</v>
      </c>
      <c r="N58" s="12">
        <f t="shared" si="18"/>
        <v>25.5</v>
      </c>
      <c r="O58" s="14">
        <v>0</v>
      </c>
      <c r="P58" s="14">
        <v>37</v>
      </c>
      <c r="Q58" s="12">
        <f t="shared" si="0"/>
        <v>0</v>
      </c>
      <c r="R58" s="16">
        <v>0</v>
      </c>
      <c r="S58" s="13">
        <v>3</v>
      </c>
      <c r="T58" s="12">
        <f t="shared" si="13"/>
        <v>0</v>
      </c>
      <c r="U58" s="15">
        <f t="shared" si="10"/>
        <v>0</v>
      </c>
      <c r="V58" s="15">
        <f t="shared" si="10"/>
        <v>40</v>
      </c>
      <c r="W58" s="12">
        <f t="shared" si="11"/>
        <v>0</v>
      </c>
      <c r="X58" s="12">
        <f t="shared" si="1"/>
        <v>13.793103448275861</v>
      </c>
      <c r="Y58" s="12">
        <f t="shared" si="19"/>
        <v>8.8164026095060581</v>
      </c>
      <c r="Z58" s="12">
        <f t="shared" si="2"/>
        <v>13.793103448275861</v>
      </c>
      <c r="AA58" s="12">
        <f t="shared" si="19"/>
        <v>8.7758620689655178</v>
      </c>
      <c r="AB58" s="12">
        <f t="shared" si="3"/>
        <v>40.820130475302889</v>
      </c>
      <c r="AC58" s="12">
        <f t="shared" si="4"/>
        <v>38.793103448275858</v>
      </c>
      <c r="AD58" s="12">
        <f t="shared" si="5"/>
        <v>0.33789954337899542</v>
      </c>
      <c r="AE58" s="12">
        <f t="shared" si="14"/>
        <v>0.23410933505478307</v>
      </c>
      <c r="AF58" s="12">
        <f t="shared" si="6"/>
        <v>0.35555555555555557</v>
      </c>
      <c r="AG58" s="12">
        <f t="shared" si="15"/>
        <v>0.2471714198120972</v>
      </c>
      <c r="AH58" s="6">
        <v>0.5</v>
      </c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49" ht="13.15" x14ac:dyDescent="0.4">
      <c r="A59" s="11">
        <v>1853</v>
      </c>
      <c r="B59" s="12">
        <v>10.344827586206897</v>
      </c>
      <c r="C59" s="13">
        <v>10</v>
      </c>
      <c r="D59" s="13">
        <v>37</v>
      </c>
      <c r="E59" s="12">
        <f t="shared" si="7"/>
        <v>27.027027027027028</v>
      </c>
      <c r="F59" s="12">
        <f t="shared" si="16"/>
        <v>27.567567567567568</v>
      </c>
      <c r="G59" s="14">
        <v>0</v>
      </c>
      <c r="H59" s="14">
        <v>3</v>
      </c>
      <c r="I59" s="12">
        <f t="shared" si="12"/>
        <v>0</v>
      </c>
      <c r="J59" s="12">
        <f t="shared" si="17"/>
        <v>0</v>
      </c>
      <c r="K59" s="15">
        <f t="shared" si="8"/>
        <v>10</v>
      </c>
      <c r="L59" s="15">
        <f t="shared" si="8"/>
        <v>40</v>
      </c>
      <c r="M59" s="12">
        <f t="shared" si="9"/>
        <v>25</v>
      </c>
      <c r="N59" s="12">
        <f t="shared" si="18"/>
        <v>25.5</v>
      </c>
      <c r="O59" s="14">
        <v>0</v>
      </c>
      <c r="P59" s="14">
        <v>37</v>
      </c>
      <c r="Q59" s="12">
        <f t="shared" si="0"/>
        <v>0</v>
      </c>
      <c r="R59" s="16">
        <v>0</v>
      </c>
      <c r="S59" s="13">
        <v>3</v>
      </c>
      <c r="T59" s="12">
        <f t="shared" si="13"/>
        <v>0</v>
      </c>
      <c r="U59" s="15">
        <f t="shared" si="10"/>
        <v>0</v>
      </c>
      <c r="V59" s="15">
        <f t="shared" si="10"/>
        <v>40</v>
      </c>
      <c r="W59" s="12">
        <f t="shared" si="11"/>
        <v>0</v>
      </c>
      <c r="X59" s="12">
        <f t="shared" si="1"/>
        <v>10.344827586206897</v>
      </c>
      <c r="Y59" s="12">
        <f t="shared" si="19"/>
        <v>9.5060577819198517</v>
      </c>
      <c r="Z59" s="12">
        <f t="shared" si="2"/>
        <v>10.344827586206897</v>
      </c>
      <c r="AA59" s="12">
        <f t="shared" si="19"/>
        <v>9.4655172413793096</v>
      </c>
      <c r="AB59" s="12">
        <f t="shared" si="3"/>
        <v>37.371854613233921</v>
      </c>
      <c r="AC59" s="12">
        <f t="shared" si="4"/>
        <v>35.344827586206897</v>
      </c>
      <c r="AD59" s="12">
        <f t="shared" si="5"/>
        <v>0.27680798004987534</v>
      </c>
      <c r="AE59" s="12">
        <f t="shared" si="14"/>
        <v>0.2488115904054175</v>
      </c>
      <c r="AF59" s="12">
        <f t="shared" si="6"/>
        <v>0.29268292682926828</v>
      </c>
      <c r="AG59" s="12">
        <f t="shared" si="15"/>
        <v>0.26246476193470764</v>
      </c>
      <c r="AH59" s="6">
        <v>0.5</v>
      </c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49" ht="13.15" x14ac:dyDescent="0.4">
      <c r="A60" s="11">
        <v>1854</v>
      </c>
      <c r="B60" s="12">
        <v>33.333333333333329</v>
      </c>
      <c r="C60" s="13">
        <v>11</v>
      </c>
      <c r="D60" s="13">
        <v>37</v>
      </c>
      <c r="E60" s="12">
        <f t="shared" si="7"/>
        <v>29.72972972972973</v>
      </c>
      <c r="F60" s="12">
        <f t="shared" si="16"/>
        <v>28.648648648648653</v>
      </c>
      <c r="G60" s="14">
        <v>0</v>
      </c>
      <c r="H60" s="14">
        <v>3</v>
      </c>
      <c r="I60" s="12">
        <f t="shared" si="12"/>
        <v>0</v>
      </c>
      <c r="J60" s="12">
        <f t="shared" si="17"/>
        <v>0</v>
      </c>
      <c r="K60" s="15">
        <f t="shared" si="8"/>
        <v>11</v>
      </c>
      <c r="L60" s="15">
        <f t="shared" si="8"/>
        <v>40</v>
      </c>
      <c r="M60" s="12">
        <f t="shared" si="9"/>
        <v>27.5</v>
      </c>
      <c r="N60" s="12">
        <f t="shared" si="18"/>
        <v>26.5</v>
      </c>
      <c r="O60" s="14">
        <v>0</v>
      </c>
      <c r="P60" s="14">
        <v>37</v>
      </c>
      <c r="Q60" s="12">
        <f t="shared" si="0"/>
        <v>0</v>
      </c>
      <c r="R60" s="16">
        <v>0</v>
      </c>
      <c r="S60" s="13">
        <v>3</v>
      </c>
      <c r="T60" s="12">
        <f t="shared" si="13"/>
        <v>0</v>
      </c>
      <c r="U60" s="15">
        <f t="shared" si="10"/>
        <v>0</v>
      </c>
      <c r="V60" s="15">
        <f t="shared" si="10"/>
        <v>40</v>
      </c>
      <c r="W60" s="12">
        <f t="shared" si="11"/>
        <v>0</v>
      </c>
      <c r="X60" s="12">
        <f t="shared" si="1"/>
        <v>33.333333333333329</v>
      </c>
      <c r="Y60" s="12">
        <f t="shared" si="19"/>
        <v>15.483069276172722</v>
      </c>
      <c r="Z60" s="12">
        <f t="shared" si="2"/>
        <v>33.333333333333329</v>
      </c>
      <c r="AA60" s="12">
        <f t="shared" si="19"/>
        <v>15.44252873563218</v>
      </c>
      <c r="AB60" s="12">
        <f t="shared" si="3"/>
        <v>63.063063063063055</v>
      </c>
      <c r="AC60" s="12">
        <f t="shared" si="4"/>
        <v>60.833333333333329</v>
      </c>
      <c r="AD60" s="12">
        <f t="shared" si="5"/>
        <v>0.52857142857142858</v>
      </c>
      <c r="AE60" s="12">
        <f t="shared" si="14"/>
        <v>0.3296936613546026</v>
      </c>
      <c r="AF60" s="12">
        <f t="shared" si="6"/>
        <v>0.54794520547945202</v>
      </c>
      <c r="AG60" s="12">
        <f t="shared" si="15"/>
        <v>0.34547572994089704</v>
      </c>
      <c r="AH60" s="6">
        <v>0.5</v>
      </c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49" ht="13.15" x14ac:dyDescent="0.4">
      <c r="A61" s="11">
        <v>1855</v>
      </c>
      <c r="B61" s="12">
        <v>6.666666666666667</v>
      </c>
      <c r="C61" s="13">
        <v>11</v>
      </c>
      <c r="D61" s="13">
        <v>37</v>
      </c>
      <c r="E61" s="12">
        <f t="shared" si="7"/>
        <v>29.72972972972973</v>
      </c>
      <c r="F61" s="12">
        <f t="shared" si="16"/>
        <v>28.108108108108109</v>
      </c>
      <c r="G61" s="14">
        <v>0</v>
      </c>
      <c r="H61" s="14">
        <v>3</v>
      </c>
      <c r="I61" s="12">
        <f t="shared" si="12"/>
        <v>0</v>
      </c>
      <c r="J61" s="12">
        <f t="shared" si="17"/>
        <v>0</v>
      </c>
      <c r="K61" s="15">
        <f t="shared" si="8"/>
        <v>11</v>
      </c>
      <c r="L61" s="15">
        <f t="shared" si="8"/>
        <v>40</v>
      </c>
      <c r="M61" s="12">
        <f t="shared" si="9"/>
        <v>27.5</v>
      </c>
      <c r="N61" s="12">
        <f t="shared" si="18"/>
        <v>26</v>
      </c>
      <c r="O61" s="14">
        <v>0</v>
      </c>
      <c r="P61" s="14">
        <v>37</v>
      </c>
      <c r="Q61" s="12">
        <f t="shared" si="0"/>
        <v>0</v>
      </c>
      <c r="R61" s="16">
        <v>0</v>
      </c>
      <c r="S61" s="13">
        <v>3</v>
      </c>
      <c r="T61" s="12">
        <f t="shared" si="13"/>
        <v>0</v>
      </c>
      <c r="U61" s="15">
        <f t="shared" si="10"/>
        <v>0</v>
      </c>
      <c r="V61" s="15">
        <f t="shared" si="10"/>
        <v>40</v>
      </c>
      <c r="W61" s="12">
        <f t="shared" si="11"/>
        <v>0</v>
      </c>
      <c r="X61" s="12">
        <f t="shared" si="1"/>
        <v>6.666666666666667</v>
      </c>
      <c r="Y61" s="12">
        <f t="shared" si="19"/>
        <v>14.896551724137931</v>
      </c>
      <c r="Z61" s="12">
        <f t="shared" si="2"/>
        <v>6.666666666666667</v>
      </c>
      <c r="AA61" s="12">
        <f t="shared" si="19"/>
        <v>14.896551724137931</v>
      </c>
      <c r="AB61" s="12">
        <f t="shared" si="3"/>
        <v>36.396396396396398</v>
      </c>
      <c r="AC61" s="12">
        <f t="shared" si="4"/>
        <v>34.166666666666664</v>
      </c>
      <c r="AD61" s="12">
        <f t="shared" si="5"/>
        <v>0.18316831683168316</v>
      </c>
      <c r="AE61" s="12">
        <f t="shared" si="14"/>
        <v>0.3206510497763716</v>
      </c>
      <c r="AF61" s="12">
        <f t="shared" si="6"/>
        <v>0.19512195121951223</v>
      </c>
      <c r="AG61" s="12">
        <f t="shared" si="15"/>
        <v>0.33679771318261126</v>
      </c>
      <c r="AH61" s="6">
        <v>0.5</v>
      </c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ht="13.15" x14ac:dyDescent="0.4">
      <c r="A62" s="11">
        <v>1856</v>
      </c>
      <c r="B62" s="12">
        <v>16.666666666666664</v>
      </c>
      <c r="C62" s="13">
        <v>11</v>
      </c>
      <c r="D62" s="13">
        <v>37</v>
      </c>
      <c r="E62" s="12">
        <f t="shared" si="7"/>
        <v>29.72972972972973</v>
      </c>
      <c r="F62" s="12">
        <f t="shared" si="16"/>
        <v>28.648648648648653</v>
      </c>
      <c r="G62" s="14">
        <v>0</v>
      </c>
      <c r="H62" s="14">
        <v>3</v>
      </c>
      <c r="I62" s="12">
        <f t="shared" si="12"/>
        <v>0</v>
      </c>
      <c r="J62" s="12">
        <f t="shared" si="17"/>
        <v>0</v>
      </c>
      <c r="K62" s="15">
        <f t="shared" si="8"/>
        <v>11</v>
      </c>
      <c r="L62" s="15">
        <f t="shared" si="8"/>
        <v>40</v>
      </c>
      <c r="M62" s="12">
        <f t="shared" si="9"/>
        <v>27.5</v>
      </c>
      <c r="N62" s="12">
        <f t="shared" si="18"/>
        <v>26.5</v>
      </c>
      <c r="O62" s="14">
        <v>0</v>
      </c>
      <c r="P62" s="14">
        <v>37</v>
      </c>
      <c r="Q62" s="12">
        <f t="shared" si="0"/>
        <v>0</v>
      </c>
      <c r="R62" s="16">
        <v>0</v>
      </c>
      <c r="S62" s="13">
        <v>3</v>
      </c>
      <c r="T62" s="12">
        <f t="shared" si="13"/>
        <v>0</v>
      </c>
      <c r="U62" s="15">
        <f t="shared" si="10"/>
        <v>0</v>
      </c>
      <c r="V62" s="15">
        <f t="shared" si="10"/>
        <v>40</v>
      </c>
      <c r="W62" s="12">
        <f t="shared" si="11"/>
        <v>0</v>
      </c>
      <c r="X62" s="12">
        <f t="shared" si="1"/>
        <v>16.666666666666664</v>
      </c>
      <c r="Y62" s="12">
        <f t="shared" si="19"/>
        <v>16.160919540229884</v>
      </c>
      <c r="Z62" s="12">
        <f t="shared" si="2"/>
        <v>16.666666666666664</v>
      </c>
      <c r="AA62" s="12">
        <f t="shared" si="19"/>
        <v>16.160919540229884</v>
      </c>
      <c r="AB62" s="12">
        <f t="shared" si="3"/>
        <v>46.396396396396398</v>
      </c>
      <c r="AC62" s="12">
        <f t="shared" si="4"/>
        <v>44.166666666666664</v>
      </c>
      <c r="AD62" s="12">
        <f t="shared" si="5"/>
        <v>0.35922330097087374</v>
      </c>
      <c r="AE62" s="12">
        <f t="shared" si="14"/>
        <v>0.3371341139605713</v>
      </c>
      <c r="AF62" s="12">
        <f t="shared" si="6"/>
        <v>0.37735849056603771</v>
      </c>
      <c r="AG62" s="12">
        <f t="shared" si="15"/>
        <v>0.35373282592996513</v>
      </c>
      <c r="AH62" s="6">
        <v>0.5</v>
      </c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ht="13.15" x14ac:dyDescent="0.4">
      <c r="A63" s="11">
        <v>1857</v>
      </c>
      <c r="B63" s="12">
        <v>13.333333333333334</v>
      </c>
      <c r="C63" s="13">
        <v>9</v>
      </c>
      <c r="D63" s="13">
        <v>37</v>
      </c>
      <c r="E63" s="12">
        <f t="shared" si="7"/>
        <v>24.324324324324323</v>
      </c>
      <c r="F63" s="12">
        <f t="shared" si="16"/>
        <v>28.108108108108105</v>
      </c>
      <c r="G63" s="14">
        <v>0</v>
      </c>
      <c r="H63" s="14">
        <v>3</v>
      </c>
      <c r="I63" s="12">
        <f t="shared" si="12"/>
        <v>0</v>
      </c>
      <c r="J63" s="12">
        <f t="shared" si="17"/>
        <v>0</v>
      </c>
      <c r="K63" s="15">
        <f t="shared" si="8"/>
        <v>9</v>
      </c>
      <c r="L63" s="15">
        <f t="shared" si="8"/>
        <v>40</v>
      </c>
      <c r="M63" s="12">
        <f t="shared" si="9"/>
        <v>22.5</v>
      </c>
      <c r="N63" s="12">
        <f t="shared" si="18"/>
        <v>26</v>
      </c>
      <c r="O63" s="14">
        <v>0</v>
      </c>
      <c r="P63" s="14">
        <v>37</v>
      </c>
      <c r="Q63" s="12">
        <f t="shared" si="0"/>
        <v>0</v>
      </c>
      <c r="R63" s="16">
        <v>0</v>
      </c>
      <c r="S63" s="13">
        <v>3</v>
      </c>
      <c r="T63" s="12">
        <f t="shared" si="13"/>
        <v>0</v>
      </c>
      <c r="U63" s="15">
        <f t="shared" si="10"/>
        <v>0</v>
      </c>
      <c r="V63" s="15">
        <f t="shared" si="10"/>
        <v>40</v>
      </c>
      <c r="W63" s="12">
        <f t="shared" si="11"/>
        <v>0</v>
      </c>
      <c r="X63" s="12">
        <f t="shared" si="1"/>
        <v>13.333333333333334</v>
      </c>
      <c r="Y63" s="12">
        <f t="shared" si="19"/>
        <v>16.068965517241374</v>
      </c>
      <c r="Z63" s="12">
        <f t="shared" si="2"/>
        <v>13.333333333333334</v>
      </c>
      <c r="AA63" s="12">
        <f t="shared" si="19"/>
        <v>16.068965517241374</v>
      </c>
      <c r="AB63" s="12">
        <f t="shared" si="3"/>
        <v>37.657657657657658</v>
      </c>
      <c r="AC63" s="12">
        <f t="shared" si="4"/>
        <v>35.833333333333336</v>
      </c>
      <c r="AD63" s="12">
        <f t="shared" si="5"/>
        <v>0.35406698564593303</v>
      </c>
      <c r="AE63" s="12">
        <f t="shared" si="14"/>
        <v>0.34036760241395875</v>
      </c>
      <c r="AF63" s="12">
        <f t="shared" si="6"/>
        <v>0.37209302325581395</v>
      </c>
      <c r="AG63" s="12">
        <f t="shared" si="15"/>
        <v>0.3570403194700168</v>
      </c>
      <c r="AH63" s="6">
        <v>0.5</v>
      </c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13.15" x14ac:dyDescent="0.4">
      <c r="A64" s="11">
        <v>1858</v>
      </c>
      <c r="B64" s="12">
        <v>9.67741935483871</v>
      </c>
      <c r="C64" s="13">
        <v>8</v>
      </c>
      <c r="D64" s="13">
        <v>37</v>
      </c>
      <c r="E64" s="12">
        <f t="shared" si="7"/>
        <v>21.621621621621621</v>
      </c>
      <c r="F64" s="12">
        <f t="shared" si="16"/>
        <v>27.027027027027025</v>
      </c>
      <c r="G64" s="14">
        <v>0</v>
      </c>
      <c r="H64" s="14">
        <v>3</v>
      </c>
      <c r="I64" s="12">
        <f t="shared" si="12"/>
        <v>0</v>
      </c>
      <c r="J64" s="12">
        <f t="shared" si="17"/>
        <v>0</v>
      </c>
      <c r="K64" s="15">
        <f t="shared" si="8"/>
        <v>8</v>
      </c>
      <c r="L64" s="15">
        <f t="shared" si="8"/>
        <v>40</v>
      </c>
      <c r="M64" s="12">
        <f t="shared" si="9"/>
        <v>20</v>
      </c>
      <c r="N64" s="12">
        <f t="shared" si="18"/>
        <v>25</v>
      </c>
      <c r="O64" s="14">
        <v>0</v>
      </c>
      <c r="P64" s="14">
        <v>37</v>
      </c>
      <c r="Q64" s="12">
        <f t="shared" si="0"/>
        <v>0</v>
      </c>
      <c r="R64" s="16">
        <v>0</v>
      </c>
      <c r="S64" s="13">
        <v>3</v>
      </c>
      <c r="T64" s="12">
        <f t="shared" si="13"/>
        <v>0</v>
      </c>
      <c r="U64" s="15">
        <f t="shared" si="10"/>
        <v>0</v>
      </c>
      <c r="V64" s="15">
        <f t="shared" si="10"/>
        <v>40</v>
      </c>
      <c r="W64" s="12">
        <f t="shared" si="11"/>
        <v>0</v>
      </c>
      <c r="X64" s="12">
        <f t="shared" si="1"/>
        <v>9.67741935483871</v>
      </c>
      <c r="Y64" s="12">
        <f t="shared" si="19"/>
        <v>15.935483870967738</v>
      </c>
      <c r="Z64" s="12">
        <f t="shared" si="2"/>
        <v>9.67741935483871</v>
      </c>
      <c r="AA64" s="12">
        <f t="shared" si="19"/>
        <v>15.935483870967738</v>
      </c>
      <c r="AB64" s="12">
        <f t="shared" si="3"/>
        <v>31.299040976460333</v>
      </c>
      <c r="AC64" s="12">
        <f t="shared" si="4"/>
        <v>29.677419354838712</v>
      </c>
      <c r="AD64" s="12">
        <f t="shared" si="5"/>
        <v>0.30919220055710306</v>
      </c>
      <c r="AE64" s="12">
        <f t="shared" si="14"/>
        <v>0.3468444465154043</v>
      </c>
      <c r="AF64" s="12">
        <f t="shared" si="6"/>
        <v>0.32608695652173914</v>
      </c>
      <c r="AG64" s="12">
        <f t="shared" si="15"/>
        <v>0.36372112540851098</v>
      </c>
      <c r="AH64" s="6">
        <v>0.5</v>
      </c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1:49" ht="13.15" x14ac:dyDescent="0.4">
      <c r="A65" s="11">
        <v>1859</v>
      </c>
      <c r="B65" s="12">
        <v>9.67741935483871</v>
      </c>
      <c r="C65" s="13">
        <v>8</v>
      </c>
      <c r="D65" s="13">
        <v>37</v>
      </c>
      <c r="E65" s="12">
        <f t="shared" si="7"/>
        <v>21.621621621621621</v>
      </c>
      <c r="F65" s="12">
        <f t="shared" si="16"/>
        <v>25.4054054054054</v>
      </c>
      <c r="G65" s="14">
        <v>0</v>
      </c>
      <c r="H65" s="14">
        <v>3</v>
      </c>
      <c r="I65" s="12">
        <f t="shared" si="12"/>
        <v>0</v>
      </c>
      <c r="J65" s="12">
        <f t="shared" si="17"/>
        <v>0</v>
      </c>
      <c r="K65" s="15">
        <f t="shared" si="8"/>
        <v>8</v>
      </c>
      <c r="L65" s="15">
        <f t="shared" si="8"/>
        <v>40</v>
      </c>
      <c r="M65" s="12">
        <f t="shared" si="9"/>
        <v>20</v>
      </c>
      <c r="N65" s="12">
        <f t="shared" si="18"/>
        <v>23.5</v>
      </c>
      <c r="O65" s="14">
        <v>0</v>
      </c>
      <c r="P65" s="14">
        <v>37</v>
      </c>
      <c r="Q65" s="12">
        <f t="shared" si="0"/>
        <v>0</v>
      </c>
      <c r="R65" s="16">
        <v>0</v>
      </c>
      <c r="S65" s="13">
        <v>3</v>
      </c>
      <c r="T65" s="12">
        <f t="shared" si="13"/>
        <v>0</v>
      </c>
      <c r="U65" s="15">
        <f t="shared" si="10"/>
        <v>0</v>
      </c>
      <c r="V65" s="15">
        <f t="shared" si="10"/>
        <v>40</v>
      </c>
      <c r="W65" s="12">
        <f t="shared" si="11"/>
        <v>0</v>
      </c>
      <c r="X65" s="12">
        <f t="shared" si="1"/>
        <v>9.67741935483871</v>
      </c>
      <c r="Y65" s="12">
        <f t="shared" si="19"/>
        <v>11.204301075268818</v>
      </c>
      <c r="Z65" s="12">
        <f t="shared" si="2"/>
        <v>9.67741935483871</v>
      </c>
      <c r="AA65" s="12">
        <f t="shared" si="19"/>
        <v>11.204301075268818</v>
      </c>
      <c r="AB65" s="12">
        <f t="shared" si="3"/>
        <v>31.299040976460333</v>
      </c>
      <c r="AC65" s="12">
        <f t="shared" si="4"/>
        <v>29.677419354838712</v>
      </c>
      <c r="AD65" s="12">
        <f t="shared" si="5"/>
        <v>0.30919220055710306</v>
      </c>
      <c r="AE65" s="12">
        <f t="shared" si="14"/>
        <v>0.30296860091253924</v>
      </c>
      <c r="AF65" s="12">
        <f t="shared" si="6"/>
        <v>0.32608695652173914</v>
      </c>
      <c r="AG65" s="12">
        <f t="shared" si="15"/>
        <v>0.31934947561696847</v>
      </c>
      <c r="AH65" s="6">
        <v>0.5</v>
      </c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1:49" ht="13.15" x14ac:dyDescent="0.4">
      <c r="A66" s="11">
        <v>1860</v>
      </c>
      <c r="B66" s="12">
        <v>12.5</v>
      </c>
      <c r="C66" s="13">
        <v>8</v>
      </c>
      <c r="D66" s="13">
        <v>37</v>
      </c>
      <c r="E66" s="12">
        <f t="shared" si="7"/>
        <v>21.621621621621621</v>
      </c>
      <c r="F66" s="12">
        <f t="shared" si="16"/>
        <v>23.783783783783782</v>
      </c>
      <c r="G66" s="14">
        <v>0</v>
      </c>
      <c r="H66" s="14">
        <v>3</v>
      </c>
      <c r="I66" s="12">
        <f t="shared" si="12"/>
        <v>0</v>
      </c>
      <c r="J66" s="12">
        <f t="shared" si="17"/>
        <v>0</v>
      </c>
      <c r="K66" s="15">
        <f t="shared" si="8"/>
        <v>8</v>
      </c>
      <c r="L66" s="15">
        <f t="shared" si="8"/>
        <v>40</v>
      </c>
      <c r="M66" s="12">
        <f t="shared" si="9"/>
        <v>20</v>
      </c>
      <c r="N66" s="12">
        <f t="shared" si="18"/>
        <v>22</v>
      </c>
      <c r="O66" s="14">
        <v>0</v>
      </c>
      <c r="P66" s="14">
        <v>37</v>
      </c>
      <c r="Q66" s="12">
        <f t="shared" si="0"/>
        <v>0</v>
      </c>
      <c r="R66" s="16">
        <v>0</v>
      </c>
      <c r="S66" s="13">
        <v>3</v>
      </c>
      <c r="T66" s="12">
        <f t="shared" si="13"/>
        <v>0</v>
      </c>
      <c r="U66" s="15">
        <f t="shared" si="10"/>
        <v>0</v>
      </c>
      <c r="V66" s="15">
        <f t="shared" si="10"/>
        <v>40</v>
      </c>
      <c r="W66" s="12">
        <f t="shared" si="11"/>
        <v>0</v>
      </c>
      <c r="X66" s="12">
        <f t="shared" si="1"/>
        <v>12.5</v>
      </c>
      <c r="Y66" s="12">
        <f t="shared" si="19"/>
        <v>12.370967741935484</v>
      </c>
      <c r="Z66" s="12">
        <f t="shared" si="2"/>
        <v>12.5</v>
      </c>
      <c r="AA66" s="12">
        <f t="shared" si="19"/>
        <v>12.370967741935484</v>
      </c>
      <c r="AB66" s="12">
        <f t="shared" si="3"/>
        <v>34.121621621621621</v>
      </c>
      <c r="AC66" s="12">
        <f t="shared" si="4"/>
        <v>32.5</v>
      </c>
      <c r="AD66" s="12">
        <f t="shared" si="5"/>
        <v>0.36633663366336633</v>
      </c>
      <c r="AE66" s="12">
        <f t="shared" si="14"/>
        <v>0.33960226427887585</v>
      </c>
      <c r="AF66" s="12">
        <f t="shared" si="6"/>
        <v>0.38461538461538464</v>
      </c>
      <c r="AG66" s="12">
        <f t="shared" si="15"/>
        <v>0.35724816229614287</v>
      </c>
      <c r="AH66" s="6">
        <v>0.5</v>
      </c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1:49" ht="13.15" x14ac:dyDescent="0.4">
      <c r="A67" s="11">
        <v>1861</v>
      </c>
      <c r="B67" s="12">
        <v>15.151515151515152</v>
      </c>
      <c r="C67" s="13">
        <v>7</v>
      </c>
      <c r="D67" s="13">
        <v>37</v>
      </c>
      <c r="E67" s="12">
        <f t="shared" si="7"/>
        <v>18.918918918918919</v>
      </c>
      <c r="F67" s="12">
        <f t="shared" si="16"/>
        <v>21.621621621621621</v>
      </c>
      <c r="G67" s="14">
        <v>0</v>
      </c>
      <c r="H67" s="14">
        <v>3</v>
      </c>
      <c r="I67" s="12">
        <f t="shared" si="12"/>
        <v>0</v>
      </c>
      <c r="J67" s="12">
        <f t="shared" si="17"/>
        <v>0</v>
      </c>
      <c r="K67" s="15">
        <f t="shared" si="8"/>
        <v>7</v>
      </c>
      <c r="L67" s="15">
        <f t="shared" si="8"/>
        <v>40</v>
      </c>
      <c r="M67" s="12">
        <f t="shared" si="9"/>
        <v>17.5</v>
      </c>
      <c r="N67" s="12">
        <f t="shared" si="18"/>
        <v>20</v>
      </c>
      <c r="O67" s="14">
        <v>0</v>
      </c>
      <c r="P67" s="14">
        <v>37</v>
      </c>
      <c r="Q67" s="12">
        <f t="shared" si="0"/>
        <v>0</v>
      </c>
      <c r="R67" s="16">
        <v>0</v>
      </c>
      <c r="S67" s="13">
        <v>3</v>
      </c>
      <c r="T67" s="12">
        <f t="shared" si="13"/>
        <v>0</v>
      </c>
      <c r="U67" s="15">
        <f t="shared" si="10"/>
        <v>0</v>
      </c>
      <c r="V67" s="15">
        <f t="shared" si="10"/>
        <v>40</v>
      </c>
      <c r="W67" s="12">
        <f t="shared" si="11"/>
        <v>0</v>
      </c>
      <c r="X67" s="12">
        <f t="shared" si="1"/>
        <v>15.151515151515152</v>
      </c>
      <c r="Y67" s="12">
        <f t="shared" si="19"/>
        <v>12.067937438905181</v>
      </c>
      <c r="Z67" s="12">
        <f t="shared" si="2"/>
        <v>15.151515151515152</v>
      </c>
      <c r="AA67" s="12">
        <f t="shared" si="19"/>
        <v>12.067937438905181</v>
      </c>
      <c r="AB67" s="12">
        <f t="shared" si="3"/>
        <v>34.070434070434075</v>
      </c>
      <c r="AC67" s="12">
        <f t="shared" si="4"/>
        <v>32.651515151515156</v>
      </c>
      <c r="AD67" s="12">
        <f t="shared" si="5"/>
        <v>0.44471153846153844</v>
      </c>
      <c r="AE67" s="12">
        <f t="shared" si="14"/>
        <v>0.35669991177700877</v>
      </c>
      <c r="AF67" s="12">
        <f t="shared" si="6"/>
        <v>0.46403712296983757</v>
      </c>
      <c r="AG67" s="12">
        <f t="shared" si="15"/>
        <v>0.37458388877690291</v>
      </c>
      <c r="AH67" s="6">
        <v>0.5</v>
      </c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1:49" ht="13.15" x14ac:dyDescent="0.4">
      <c r="A68" s="11">
        <v>1862</v>
      </c>
      <c r="B68" s="12">
        <v>9.0909090909090917</v>
      </c>
      <c r="C68" s="13">
        <v>6</v>
      </c>
      <c r="D68" s="13">
        <v>37</v>
      </c>
      <c r="E68" s="12">
        <f t="shared" si="7"/>
        <v>16.216216216216218</v>
      </c>
      <c r="F68" s="12">
        <f t="shared" si="16"/>
        <v>20</v>
      </c>
      <c r="G68" s="14">
        <v>0</v>
      </c>
      <c r="H68" s="14">
        <v>3</v>
      </c>
      <c r="I68" s="12">
        <f t="shared" si="12"/>
        <v>0</v>
      </c>
      <c r="J68" s="12">
        <f t="shared" si="17"/>
        <v>0</v>
      </c>
      <c r="K68" s="15">
        <f t="shared" si="8"/>
        <v>6</v>
      </c>
      <c r="L68" s="15">
        <f t="shared" si="8"/>
        <v>40</v>
      </c>
      <c r="M68" s="12">
        <f t="shared" si="9"/>
        <v>15</v>
      </c>
      <c r="N68" s="12">
        <f t="shared" si="18"/>
        <v>18.5</v>
      </c>
      <c r="O68" s="14">
        <v>0</v>
      </c>
      <c r="P68" s="14">
        <v>37</v>
      </c>
      <c r="Q68" s="12">
        <f t="shared" si="0"/>
        <v>0</v>
      </c>
      <c r="R68" s="16">
        <v>0</v>
      </c>
      <c r="S68" s="13">
        <v>3</v>
      </c>
      <c r="T68" s="12">
        <f t="shared" si="13"/>
        <v>0</v>
      </c>
      <c r="U68" s="15">
        <f t="shared" si="10"/>
        <v>0</v>
      </c>
      <c r="V68" s="15">
        <f t="shared" si="10"/>
        <v>40</v>
      </c>
      <c r="W68" s="12">
        <f t="shared" si="11"/>
        <v>0</v>
      </c>
      <c r="X68" s="12">
        <f t="shared" si="1"/>
        <v>9.0909090909090917</v>
      </c>
      <c r="Y68" s="12">
        <f t="shared" si="19"/>
        <v>11.219452590420333</v>
      </c>
      <c r="Z68" s="12">
        <f t="shared" si="2"/>
        <v>9.0909090909090917</v>
      </c>
      <c r="AA68" s="12">
        <f t="shared" si="19"/>
        <v>11.219452590420333</v>
      </c>
      <c r="AB68" s="12">
        <f t="shared" si="3"/>
        <v>25.307125307125311</v>
      </c>
      <c r="AC68" s="12">
        <f t="shared" si="4"/>
        <v>24.090909090909093</v>
      </c>
      <c r="AD68" s="12">
        <f t="shared" si="5"/>
        <v>0.35922330097087374</v>
      </c>
      <c r="AE68" s="12">
        <f t="shared" si="14"/>
        <v>0.35773117484199696</v>
      </c>
      <c r="AF68" s="12">
        <f t="shared" si="6"/>
        <v>0.37735849056603771</v>
      </c>
      <c r="AG68" s="12">
        <f t="shared" si="15"/>
        <v>0.37563698223894759</v>
      </c>
      <c r="AH68" s="6">
        <v>0.5</v>
      </c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1:49" ht="13.15" x14ac:dyDescent="0.4">
      <c r="A69" s="11">
        <v>1863</v>
      </c>
      <c r="B69" s="12">
        <v>12.121212121212121</v>
      </c>
      <c r="C69" s="13">
        <v>5</v>
      </c>
      <c r="D69" s="13">
        <v>37</v>
      </c>
      <c r="E69" s="12">
        <f t="shared" si="7"/>
        <v>13.513513513513514</v>
      </c>
      <c r="F69" s="12">
        <f t="shared" si="16"/>
        <v>18.378378378378379</v>
      </c>
      <c r="G69" s="14">
        <v>0</v>
      </c>
      <c r="H69" s="14">
        <v>3</v>
      </c>
      <c r="I69" s="12">
        <f t="shared" si="12"/>
        <v>0</v>
      </c>
      <c r="J69" s="12">
        <f t="shared" si="17"/>
        <v>0</v>
      </c>
      <c r="K69" s="15">
        <f t="shared" si="8"/>
        <v>5</v>
      </c>
      <c r="L69" s="15">
        <f t="shared" si="8"/>
        <v>40</v>
      </c>
      <c r="M69" s="12">
        <f t="shared" si="9"/>
        <v>12.5</v>
      </c>
      <c r="N69" s="12">
        <f t="shared" si="18"/>
        <v>17</v>
      </c>
      <c r="O69" s="14">
        <v>0</v>
      </c>
      <c r="P69" s="14">
        <v>37</v>
      </c>
      <c r="Q69" s="12">
        <f t="shared" si="0"/>
        <v>0</v>
      </c>
      <c r="R69" s="16">
        <v>0</v>
      </c>
      <c r="S69" s="13">
        <v>3</v>
      </c>
      <c r="T69" s="12">
        <f t="shared" si="13"/>
        <v>0</v>
      </c>
      <c r="U69" s="15">
        <f t="shared" si="10"/>
        <v>0</v>
      </c>
      <c r="V69" s="15">
        <f t="shared" si="10"/>
        <v>40</v>
      </c>
      <c r="W69" s="12">
        <f t="shared" si="11"/>
        <v>0</v>
      </c>
      <c r="X69" s="12">
        <f t="shared" si="1"/>
        <v>12.121212121212121</v>
      </c>
      <c r="Y69" s="12">
        <f t="shared" si="19"/>
        <v>11.708211143695015</v>
      </c>
      <c r="Z69" s="12">
        <f t="shared" si="2"/>
        <v>12.121212121212121</v>
      </c>
      <c r="AA69" s="12">
        <f t="shared" si="19"/>
        <v>11.708211143695015</v>
      </c>
      <c r="AB69" s="12">
        <f t="shared" si="3"/>
        <v>25.634725634725633</v>
      </c>
      <c r="AC69" s="12">
        <f t="shared" si="4"/>
        <v>24.621212121212121</v>
      </c>
      <c r="AD69" s="12">
        <f t="shared" si="5"/>
        <v>0.47284345047923326</v>
      </c>
      <c r="AE69" s="12">
        <f t="shared" si="14"/>
        <v>0.39046142482642293</v>
      </c>
      <c r="AF69" s="12">
        <f t="shared" si="6"/>
        <v>0.49230769230769228</v>
      </c>
      <c r="AG69" s="12">
        <f t="shared" si="15"/>
        <v>0.4088811293961383</v>
      </c>
      <c r="AH69" s="6">
        <v>0.5</v>
      </c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1:49" ht="13.15" x14ac:dyDescent="0.4">
      <c r="A70" s="11">
        <v>1864</v>
      </c>
      <c r="B70" s="12">
        <v>17.647058823529413</v>
      </c>
      <c r="C70" s="13">
        <v>5</v>
      </c>
      <c r="D70" s="13">
        <v>37</v>
      </c>
      <c r="E70" s="12">
        <f t="shared" si="7"/>
        <v>13.513513513513514</v>
      </c>
      <c r="F70" s="12">
        <f t="shared" si="16"/>
        <v>16.756756756756758</v>
      </c>
      <c r="G70" s="14">
        <v>0</v>
      </c>
      <c r="H70" s="14">
        <v>3</v>
      </c>
      <c r="I70" s="12">
        <f t="shared" si="12"/>
        <v>0</v>
      </c>
      <c r="J70" s="12">
        <f t="shared" si="17"/>
        <v>0</v>
      </c>
      <c r="K70" s="15">
        <f t="shared" si="8"/>
        <v>5</v>
      </c>
      <c r="L70" s="15">
        <f t="shared" si="8"/>
        <v>40</v>
      </c>
      <c r="M70" s="12">
        <f t="shared" si="9"/>
        <v>12.5</v>
      </c>
      <c r="N70" s="12">
        <f t="shared" si="18"/>
        <v>15.5</v>
      </c>
      <c r="O70" s="14">
        <v>0</v>
      </c>
      <c r="P70" s="14">
        <v>37</v>
      </c>
      <c r="Q70" s="12">
        <f t="shared" ref="Q70:Q133" si="20">100*O70/P70</f>
        <v>0</v>
      </c>
      <c r="R70" s="16">
        <v>0</v>
      </c>
      <c r="S70" s="13">
        <v>3</v>
      </c>
      <c r="T70" s="12">
        <f t="shared" si="13"/>
        <v>0</v>
      </c>
      <c r="U70" s="15">
        <f t="shared" si="10"/>
        <v>0</v>
      </c>
      <c r="V70" s="15">
        <f t="shared" si="10"/>
        <v>40</v>
      </c>
      <c r="W70" s="12">
        <f t="shared" si="11"/>
        <v>0</v>
      </c>
      <c r="X70" s="12">
        <f t="shared" ref="X70:X133" si="21">B70+Q70</f>
        <v>17.647058823529413</v>
      </c>
      <c r="Y70" s="12">
        <f t="shared" si="19"/>
        <v>13.302139037433154</v>
      </c>
      <c r="Z70" s="12">
        <f t="shared" ref="Z70:Z133" si="22">B70+W70</f>
        <v>17.647058823529413</v>
      </c>
      <c r="AA70" s="12">
        <f t="shared" si="19"/>
        <v>13.302139037433154</v>
      </c>
      <c r="AB70" s="12">
        <f t="shared" ref="AB70:AB133" si="23">$E70+$X70</f>
        <v>31.160572337042929</v>
      </c>
      <c r="AC70" s="12">
        <f t="shared" ref="AC70:AC133" si="24">$M70+$Z70</f>
        <v>30.147058823529413</v>
      </c>
      <c r="AD70" s="12">
        <f t="shared" ref="AD70:AD133" si="25">X70/($E70+$X70)</f>
        <v>0.56632653061224492</v>
      </c>
      <c r="AE70" s="12">
        <f t="shared" si="14"/>
        <v>0.44188829083745135</v>
      </c>
      <c r="AF70" s="12">
        <f t="shared" ref="AF70:AF133" si="26">Z70/($M70+$Z70)</f>
        <v>0.58536585365853655</v>
      </c>
      <c r="AG70" s="12">
        <f t="shared" si="15"/>
        <v>0.46073690882349777</v>
      </c>
      <c r="AH70" s="6">
        <v>0.5</v>
      </c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1:49" ht="13.15" x14ac:dyDescent="0.4">
      <c r="A71" s="11">
        <v>1865</v>
      </c>
      <c r="B71" s="12">
        <v>17.647058823529413</v>
      </c>
      <c r="C71" s="13">
        <v>5</v>
      </c>
      <c r="D71" s="13">
        <v>37</v>
      </c>
      <c r="E71" s="12">
        <f t="shared" ref="E71:E134" si="27">100*C71/D71</f>
        <v>13.513513513513514</v>
      </c>
      <c r="F71" s="12">
        <f t="shared" si="16"/>
        <v>15.135135135135135</v>
      </c>
      <c r="G71" s="14">
        <v>0</v>
      </c>
      <c r="H71" s="14">
        <v>3</v>
      </c>
      <c r="I71" s="12">
        <f t="shared" si="12"/>
        <v>0</v>
      </c>
      <c r="J71" s="12">
        <f t="shared" si="17"/>
        <v>0</v>
      </c>
      <c r="K71" s="15">
        <f t="shared" ref="K71:L134" si="28">C71+G71</f>
        <v>5</v>
      </c>
      <c r="L71" s="15">
        <f t="shared" si="28"/>
        <v>40</v>
      </c>
      <c r="M71" s="12">
        <f t="shared" ref="M71:M134" si="29">100*K71/L71</f>
        <v>12.5</v>
      </c>
      <c r="N71" s="12">
        <f t="shared" si="18"/>
        <v>14</v>
      </c>
      <c r="O71" s="14">
        <v>0</v>
      </c>
      <c r="P71" s="14">
        <v>37</v>
      </c>
      <c r="Q71" s="12">
        <f t="shared" si="20"/>
        <v>0</v>
      </c>
      <c r="R71" s="16">
        <v>0</v>
      </c>
      <c r="S71" s="13">
        <v>3</v>
      </c>
      <c r="T71" s="12">
        <f t="shared" si="13"/>
        <v>0</v>
      </c>
      <c r="U71" s="15">
        <f t="shared" ref="U71:V134" si="30">O71+R71</f>
        <v>0</v>
      </c>
      <c r="V71" s="15">
        <f t="shared" si="30"/>
        <v>40</v>
      </c>
      <c r="W71" s="12">
        <f t="shared" ref="W71:W134" si="31">100*U71/V71</f>
        <v>0</v>
      </c>
      <c r="X71" s="12">
        <f t="shared" si="21"/>
        <v>17.647058823529413</v>
      </c>
      <c r="Y71" s="12">
        <f t="shared" si="19"/>
        <v>14.331550802139038</v>
      </c>
      <c r="Z71" s="12">
        <f t="shared" si="22"/>
        <v>17.647058823529413</v>
      </c>
      <c r="AA71" s="12">
        <f t="shared" si="19"/>
        <v>14.331550802139038</v>
      </c>
      <c r="AB71" s="12">
        <f t="shared" si="23"/>
        <v>31.160572337042929</v>
      </c>
      <c r="AC71" s="12">
        <f t="shared" si="24"/>
        <v>30.147058823529413</v>
      </c>
      <c r="AD71" s="12">
        <f t="shared" si="25"/>
        <v>0.56632653061224492</v>
      </c>
      <c r="AE71" s="12">
        <f t="shared" si="14"/>
        <v>0.48188627022722708</v>
      </c>
      <c r="AF71" s="12">
        <f t="shared" si="26"/>
        <v>0.58536585365853655</v>
      </c>
      <c r="AG71" s="12">
        <f t="shared" si="15"/>
        <v>0.50088700263212815</v>
      </c>
      <c r="AH71" s="6">
        <v>0.5</v>
      </c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1:49" ht="13.15" x14ac:dyDescent="0.4">
      <c r="A72" s="11">
        <v>1866</v>
      </c>
      <c r="B72" s="12">
        <v>11.76470588235294</v>
      </c>
      <c r="C72" s="13">
        <v>6</v>
      </c>
      <c r="D72" s="13">
        <v>37</v>
      </c>
      <c r="E72" s="12">
        <f t="shared" si="27"/>
        <v>16.216216216216218</v>
      </c>
      <c r="F72" s="12">
        <f t="shared" si="16"/>
        <v>14.594594594594597</v>
      </c>
      <c r="G72" s="14">
        <v>0</v>
      </c>
      <c r="H72" s="14">
        <v>3</v>
      </c>
      <c r="I72" s="12">
        <f t="shared" si="12"/>
        <v>0</v>
      </c>
      <c r="J72" s="12">
        <f t="shared" si="17"/>
        <v>0</v>
      </c>
      <c r="K72" s="15">
        <f t="shared" si="28"/>
        <v>6</v>
      </c>
      <c r="L72" s="15">
        <f t="shared" si="28"/>
        <v>40</v>
      </c>
      <c r="M72" s="12">
        <f t="shared" si="29"/>
        <v>15</v>
      </c>
      <c r="N72" s="12">
        <f t="shared" si="18"/>
        <v>13.5</v>
      </c>
      <c r="O72" s="14">
        <v>0</v>
      </c>
      <c r="P72" s="14">
        <v>37</v>
      </c>
      <c r="Q72" s="12">
        <f t="shared" si="20"/>
        <v>0</v>
      </c>
      <c r="R72" s="16">
        <v>0</v>
      </c>
      <c r="S72" s="13">
        <v>3</v>
      </c>
      <c r="T72" s="12">
        <f t="shared" si="13"/>
        <v>0</v>
      </c>
      <c r="U72" s="15">
        <f t="shared" si="30"/>
        <v>0</v>
      </c>
      <c r="V72" s="15">
        <f t="shared" si="30"/>
        <v>40</v>
      </c>
      <c r="W72" s="12">
        <f t="shared" si="31"/>
        <v>0</v>
      </c>
      <c r="X72" s="12">
        <f t="shared" si="21"/>
        <v>11.76470588235294</v>
      </c>
      <c r="Y72" s="12">
        <f t="shared" si="19"/>
        <v>13.654188948306594</v>
      </c>
      <c r="Z72" s="12">
        <f t="shared" si="22"/>
        <v>11.76470588235294</v>
      </c>
      <c r="AA72" s="12">
        <f t="shared" si="19"/>
        <v>13.654188948306594</v>
      </c>
      <c r="AB72" s="12">
        <f t="shared" si="23"/>
        <v>27.98092209856916</v>
      </c>
      <c r="AC72" s="12">
        <f t="shared" si="24"/>
        <v>26.764705882352942</v>
      </c>
      <c r="AD72" s="12">
        <f t="shared" si="25"/>
        <v>0.42045454545454541</v>
      </c>
      <c r="AE72" s="12">
        <f t="shared" si="14"/>
        <v>0.47703487162582847</v>
      </c>
      <c r="AF72" s="12">
        <f t="shared" si="26"/>
        <v>0.4395604395604395</v>
      </c>
      <c r="AG72" s="12">
        <f t="shared" si="15"/>
        <v>0.49599166595024852</v>
      </c>
      <c r="AH72" s="6">
        <v>0.5</v>
      </c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49" ht="13.15" x14ac:dyDescent="0.4">
      <c r="A73" s="11">
        <v>1867</v>
      </c>
      <c r="B73" s="12">
        <v>11.76470588235294</v>
      </c>
      <c r="C73" s="13">
        <v>7</v>
      </c>
      <c r="D73" s="13">
        <v>38</v>
      </c>
      <c r="E73" s="12">
        <f t="shared" si="27"/>
        <v>18.421052631578949</v>
      </c>
      <c r="F73" s="12">
        <f t="shared" si="16"/>
        <v>15.03556187766714</v>
      </c>
      <c r="G73" s="14">
        <v>0</v>
      </c>
      <c r="H73" s="14">
        <v>3</v>
      </c>
      <c r="I73" s="12">
        <f t="shared" si="12"/>
        <v>0</v>
      </c>
      <c r="J73" s="12">
        <f t="shared" si="17"/>
        <v>0</v>
      </c>
      <c r="K73" s="15">
        <f t="shared" si="28"/>
        <v>7</v>
      </c>
      <c r="L73" s="15">
        <f t="shared" si="28"/>
        <v>41</v>
      </c>
      <c r="M73" s="12">
        <f t="shared" si="29"/>
        <v>17.073170731707318</v>
      </c>
      <c r="N73" s="12">
        <f t="shared" si="18"/>
        <v>13.914634146341465</v>
      </c>
      <c r="O73" s="14">
        <v>1</v>
      </c>
      <c r="P73" s="14">
        <v>38</v>
      </c>
      <c r="Q73" s="12">
        <f t="shared" si="20"/>
        <v>2.6315789473684212</v>
      </c>
      <c r="R73" s="16">
        <v>0</v>
      </c>
      <c r="S73" s="13">
        <v>3</v>
      </c>
      <c r="T73" s="12">
        <f t="shared" si="13"/>
        <v>0</v>
      </c>
      <c r="U73" s="15">
        <f t="shared" si="30"/>
        <v>1</v>
      </c>
      <c r="V73" s="15">
        <f t="shared" si="30"/>
        <v>41</v>
      </c>
      <c r="W73" s="12">
        <f t="shared" si="31"/>
        <v>2.4390243902439024</v>
      </c>
      <c r="X73" s="12">
        <f t="shared" si="21"/>
        <v>14.396284829721361</v>
      </c>
      <c r="Y73" s="12">
        <f t="shared" si="19"/>
        <v>14.715264096069053</v>
      </c>
      <c r="Z73" s="12">
        <f t="shared" si="22"/>
        <v>14.203730272596843</v>
      </c>
      <c r="AA73" s="12">
        <f t="shared" si="19"/>
        <v>14.676753184644147</v>
      </c>
      <c r="AB73" s="12">
        <f t="shared" si="23"/>
        <v>32.817337461300312</v>
      </c>
      <c r="AC73" s="12">
        <f t="shared" si="24"/>
        <v>31.276901004304161</v>
      </c>
      <c r="AD73" s="12">
        <f t="shared" si="25"/>
        <v>0.43867924528301883</v>
      </c>
      <c r="AE73" s="12">
        <f t="shared" si="14"/>
        <v>0.49292606048825743</v>
      </c>
      <c r="AF73" s="12">
        <f t="shared" si="26"/>
        <v>0.45412844036697247</v>
      </c>
      <c r="AG73" s="12">
        <f t="shared" si="15"/>
        <v>0.51134565591043546</v>
      </c>
      <c r="AH73" s="6">
        <v>0.5</v>
      </c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1:49" ht="13.15" x14ac:dyDescent="0.4">
      <c r="A74" s="11">
        <v>1868</v>
      </c>
      <c r="B74" s="12">
        <v>8.5714285714285712</v>
      </c>
      <c r="C74" s="13">
        <v>7</v>
      </c>
      <c r="D74" s="13">
        <v>38</v>
      </c>
      <c r="E74" s="12">
        <f t="shared" si="27"/>
        <v>18.421052631578949</v>
      </c>
      <c r="F74" s="12">
        <f t="shared" si="16"/>
        <v>16.017069701280228</v>
      </c>
      <c r="G74" s="14">
        <v>0</v>
      </c>
      <c r="H74" s="14">
        <v>3</v>
      </c>
      <c r="I74" s="12">
        <f t="shared" ref="I74:I137" si="32">100*G74/H74</f>
        <v>0</v>
      </c>
      <c r="J74" s="12">
        <f t="shared" si="17"/>
        <v>0</v>
      </c>
      <c r="K74" s="15">
        <f t="shared" si="28"/>
        <v>7</v>
      </c>
      <c r="L74" s="15">
        <f t="shared" si="28"/>
        <v>41</v>
      </c>
      <c r="M74" s="12">
        <f t="shared" si="29"/>
        <v>17.073170731707318</v>
      </c>
      <c r="N74" s="12">
        <f t="shared" si="18"/>
        <v>14.829268292682929</v>
      </c>
      <c r="O74" s="14">
        <v>1</v>
      </c>
      <c r="P74" s="14">
        <v>38</v>
      </c>
      <c r="Q74" s="12">
        <f t="shared" si="20"/>
        <v>2.6315789473684212</v>
      </c>
      <c r="R74" s="16">
        <v>0</v>
      </c>
      <c r="S74" s="13">
        <v>3</v>
      </c>
      <c r="T74" s="12">
        <f t="shared" ref="T74:T137" si="33">100*R74/S74</f>
        <v>0</v>
      </c>
      <c r="U74" s="15">
        <f t="shared" si="30"/>
        <v>1</v>
      </c>
      <c r="V74" s="15">
        <f t="shared" si="30"/>
        <v>41</v>
      </c>
      <c r="W74" s="12">
        <f t="shared" si="31"/>
        <v>2.4390243902439024</v>
      </c>
      <c r="X74" s="12">
        <f t="shared" si="21"/>
        <v>11.203007518796992</v>
      </c>
      <c r="Y74" s="12">
        <f t="shared" si="19"/>
        <v>14.531623175586024</v>
      </c>
      <c r="Z74" s="12">
        <f t="shared" si="22"/>
        <v>11.010452961672474</v>
      </c>
      <c r="AA74" s="12">
        <f t="shared" si="19"/>
        <v>14.454601352736216</v>
      </c>
      <c r="AB74" s="12">
        <f t="shared" si="23"/>
        <v>29.624060150375939</v>
      </c>
      <c r="AC74" s="12">
        <f t="shared" si="24"/>
        <v>28.083623693379792</v>
      </c>
      <c r="AD74" s="12">
        <f t="shared" si="25"/>
        <v>0.37817258883248733</v>
      </c>
      <c r="AE74" s="12">
        <f t="shared" ref="AE74:AE137" si="34">AVERAGE(AD70:AD74)</f>
        <v>0.4739918881589083</v>
      </c>
      <c r="AF74" s="12">
        <f t="shared" si="26"/>
        <v>0.39205955334987591</v>
      </c>
      <c r="AG74" s="12">
        <f t="shared" ref="AG74:AG137" si="35">AVERAGE(AF70:AF74)</f>
        <v>0.49129602811887219</v>
      </c>
      <c r="AH74" s="6">
        <v>0.5</v>
      </c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1:49" ht="13.15" x14ac:dyDescent="0.4">
      <c r="A75" s="11">
        <v>1869</v>
      </c>
      <c r="B75" s="12">
        <v>5.7142857142857144</v>
      </c>
      <c r="C75" s="13">
        <v>7</v>
      </c>
      <c r="D75" s="13">
        <v>38</v>
      </c>
      <c r="E75" s="12">
        <f t="shared" si="27"/>
        <v>18.421052631578949</v>
      </c>
      <c r="F75" s="12">
        <f t="shared" ref="F75:F138" si="36">AVERAGE(E71:E75)</f>
        <v>16.998577524893314</v>
      </c>
      <c r="G75" s="14">
        <v>0</v>
      </c>
      <c r="H75" s="14">
        <v>3</v>
      </c>
      <c r="I75" s="12">
        <f t="shared" si="32"/>
        <v>0</v>
      </c>
      <c r="J75" s="12">
        <f t="shared" ref="J75:J138" si="37">AVERAGE(I71:I75)</f>
        <v>0</v>
      </c>
      <c r="K75" s="15">
        <f t="shared" si="28"/>
        <v>7</v>
      </c>
      <c r="L75" s="15">
        <f t="shared" si="28"/>
        <v>41</v>
      </c>
      <c r="M75" s="12">
        <f t="shared" si="29"/>
        <v>17.073170731707318</v>
      </c>
      <c r="N75" s="12">
        <f t="shared" ref="N75:N138" si="38">AVERAGE(M71:M75)</f>
        <v>15.743902439024392</v>
      </c>
      <c r="O75" s="14">
        <v>0</v>
      </c>
      <c r="P75" s="14">
        <v>38</v>
      </c>
      <c r="Q75" s="12">
        <f t="shared" si="20"/>
        <v>0</v>
      </c>
      <c r="R75" s="16">
        <v>0</v>
      </c>
      <c r="S75" s="13">
        <v>3</v>
      </c>
      <c r="T75" s="12">
        <f t="shared" si="33"/>
        <v>0</v>
      </c>
      <c r="U75" s="15">
        <f t="shared" si="30"/>
        <v>0</v>
      </c>
      <c r="V75" s="15">
        <f t="shared" si="30"/>
        <v>41</v>
      </c>
      <c r="W75" s="12">
        <f t="shared" si="31"/>
        <v>0</v>
      </c>
      <c r="X75" s="12">
        <f t="shared" si="21"/>
        <v>5.7142857142857144</v>
      </c>
      <c r="Y75" s="12">
        <f t="shared" ref="Y75:AA138" si="39">AVERAGE(X71:X75)</f>
        <v>12.145068553737286</v>
      </c>
      <c r="Z75" s="12">
        <f t="shared" si="22"/>
        <v>5.7142857142857144</v>
      </c>
      <c r="AA75" s="12">
        <f t="shared" si="39"/>
        <v>12.068046730887477</v>
      </c>
      <c r="AB75" s="12">
        <f t="shared" si="23"/>
        <v>24.135338345864664</v>
      </c>
      <c r="AC75" s="12">
        <f t="shared" si="24"/>
        <v>22.787456445993033</v>
      </c>
      <c r="AD75" s="12">
        <f t="shared" si="25"/>
        <v>0.23676012461059187</v>
      </c>
      <c r="AE75" s="12">
        <f t="shared" si="34"/>
        <v>0.40807860695857767</v>
      </c>
      <c r="AF75" s="12">
        <f t="shared" si="26"/>
        <v>0.25076452599388377</v>
      </c>
      <c r="AG75" s="12">
        <f t="shared" si="35"/>
        <v>0.42437576258594162</v>
      </c>
      <c r="AH75" s="6">
        <v>0.5</v>
      </c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1:49" ht="13.15" x14ac:dyDescent="0.4">
      <c r="A76" s="11">
        <v>1870</v>
      </c>
      <c r="B76" s="12">
        <v>11.111111111111111</v>
      </c>
      <c r="C76" s="13">
        <v>7</v>
      </c>
      <c r="D76" s="13">
        <v>38</v>
      </c>
      <c r="E76" s="12">
        <f t="shared" si="27"/>
        <v>18.421052631578949</v>
      </c>
      <c r="F76" s="12">
        <f t="shared" si="36"/>
        <v>17.9800853485064</v>
      </c>
      <c r="G76" s="14">
        <v>0</v>
      </c>
      <c r="H76" s="14">
        <v>3</v>
      </c>
      <c r="I76" s="12">
        <f t="shared" si="32"/>
        <v>0</v>
      </c>
      <c r="J76" s="12">
        <f t="shared" si="37"/>
        <v>0</v>
      </c>
      <c r="K76" s="15">
        <f t="shared" si="28"/>
        <v>7</v>
      </c>
      <c r="L76" s="15">
        <f t="shared" si="28"/>
        <v>41</v>
      </c>
      <c r="M76" s="12">
        <f t="shared" si="29"/>
        <v>17.073170731707318</v>
      </c>
      <c r="N76" s="12">
        <f t="shared" si="38"/>
        <v>16.658536585365859</v>
      </c>
      <c r="O76" s="14">
        <v>0</v>
      </c>
      <c r="P76" s="14">
        <v>38</v>
      </c>
      <c r="Q76" s="12">
        <f t="shared" si="20"/>
        <v>0</v>
      </c>
      <c r="R76" s="16">
        <v>0</v>
      </c>
      <c r="S76" s="13">
        <v>3</v>
      </c>
      <c r="T76" s="12">
        <f t="shared" si="33"/>
        <v>0</v>
      </c>
      <c r="U76" s="15">
        <f t="shared" si="30"/>
        <v>0</v>
      </c>
      <c r="V76" s="15">
        <f t="shared" si="30"/>
        <v>41</v>
      </c>
      <c r="W76" s="12">
        <f t="shared" si="31"/>
        <v>0</v>
      </c>
      <c r="X76" s="12">
        <f t="shared" si="21"/>
        <v>11.111111111111111</v>
      </c>
      <c r="Y76" s="12">
        <f t="shared" si="39"/>
        <v>10.837879011253625</v>
      </c>
      <c r="Z76" s="12">
        <f t="shared" si="22"/>
        <v>11.111111111111111</v>
      </c>
      <c r="AA76" s="12">
        <f t="shared" si="39"/>
        <v>10.760857188403815</v>
      </c>
      <c r="AB76" s="12">
        <f t="shared" si="23"/>
        <v>29.532163742690059</v>
      </c>
      <c r="AC76" s="12">
        <f t="shared" si="24"/>
        <v>28.184281842818429</v>
      </c>
      <c r="AD76" s="12">
        <f t="shared" si="25"/>
        <v>0.37623762376237624</v>
      </c>
      <c r="AE76" s="12">
        <f t="shared" si="34"/>
        <v>0.37006082558860393</v>
      </c>
      <c r="AF76" s="12">
        <f t="shared" si="26"/>
        <v>0.39423076923076922</v>
      </c>
      <c r="AG76" s="12">
        <f t="shared" si="35"/>
        <v>0.38614874570038815</v>
      </c>
      <c r="AH76" s="6">
        <v>0.5</v>
      </c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1:49" ht="13.15" x14ac:dyDescent="0.4">
      <c r="A77" s="11">
        <v>1871</v>
      </c>
      <c r="B77" s="12">
        <v>8.1081081081081088</v>
      </c>
      <c r="C77" s="13">
        <v>5</v>
      </c>
      <c r="D77" s="13">
        <v>38</v>
      </c>
      <c r="E77" s="12">
        <f t="shared" si="27"/>
        <v>13.157894736842104</v>
      </c>
      <c r="F77" s="12">
        <f t="shared" si="36"/>
        <v>17.368421052631582</v>
      </c>
      <c r="G77" s="14">
        <v>0</v>
      </c>
      <c r="H77" s="14">
        <v>3</v>
      </c>
      <c r="I77" s="12">
        <f t="shared" si="32"/>
        <v>0</v>
      </c>
      <c r="J77" s="12">
        <f t="shared" si="37"/>
        <v>0</v>
      </c>
      <c r="K77" s="15">
        <f t="shared" si="28"/>
        <v>5</v>
      </c>
      <c r="L77" s="15">
        <f t="shared" si="28"/>
        <v>41</v>
      </c>
      <c r="M77" s="12">
        <f t="shared" si="29"/>
        <v>12.195121951219512</v>
      </c>
      <c r="N77" s="12">
        <f t="shared" si="38"/>
        <v>16.09756097560976</v>
      </c>
      <c r="O77" s="14">
        <v>0</v>
      </c>
      <c r="P77" s="14">
        <v>38</v>
      </c>
      <c r="Q77" s="12">
        <f t="shared" si="20"/>
        <v>0</v>
      </c>
      <c r="R77" s="16">
        <v>0</v>
      </c>
      <c r="S77" s="13">
        <v>3</v>
      </c>
      <c r="T77" s="12">
        <f t="shared" si="33"/>
        <v>0</v>
      </c>
      <c r="U77" s="15">
        <f t="shared" si="30"/>
        <v>0</v>
      </c>
      <c r="V77" s="15">
        <f t="shared" si="30"/>
        <v>41</v>
      </c>
      <c r="W77" s="12">
        <f t="shared" si="31"/>
        <v>0</v>
      </c>
      <c r="X77" s="12">
        <f t="shared" si="21"/>
        <v>8.1081081081081088</v>
      </c>
      <c r="Y77" s="12">
        <f t="shared" si="39"/>
        <v>10.106559456404659</v>
      </c>
      <c r="Z77" s="12">
        <f t="shared" si="22"/>
        <v>8.1081081081081088</v>
      </c>
      <c r="AA77" s="12">
        <f t="shared" si="39"/>
        <v>10.029537633554849</v>
      </c>
      <c r="AB77" s="12">
        <f t="shared" si="23"/>
        <v>21.266002844950215</v>
      </c>
      <c r="AC77" s="12">
        <f t="shared" si="24"/>
        <v>20.303230059327621</v>
      </c>
      <c r="AD77" s="12">
        <f t="shared" si="25"/>
        <v>0.38127090301003347</v>
      </c>
      <c r="AE77" s="12">
        <f t="shared" si="34"/>
        <v>0.36222409709970155</v>
      </c>
      <c r="AF77" s="12">
        <f t="shared" si="26"/>
        <v>0.39935064935064934</v>
      </c>
      <c r="AG77" s="12">
        <f t="shared" si="35"/>
        <v>0.37810678765843014</v>
      </c>
      <c r="AH77" s="6">
        <v>0.5</v>
      </c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1:49" ht="13.15" x14ac:dyDescent="0.4">
      <c r="A78" s="11">
        <v>1872</v>
      </c>
      <c r="B78" s="12">
        <v>5.2631578947368416</v>
      </c>
      <c r="C78" s="13">
        <v>6</v>
      </c>
      <c r="D78" s="13">
        <v>38</v>
      </c>
      <c r="E78" s="12">
        <f t="shared" si="27"/>
        <v>15.789473684210526</v>
      </c>
      <c r="F78" s="12">
        <f t="shared" si="36"/>
        <v>16.842105263157897</v>
      </c>
      <c r="G78" s="14">
        <v>0</v>
      </c>
      <c r="H78" s="14">
        <v>3</v>
      </c>
      <c r="I78" s="12">
        <f t="shared" si="32"/>
        <v>0</v>
      </c>
      <c r="J78" s="12">
        <f t="shared" si="37"/>
        <v>0</v>
      </c>
      <c r="K78" s="15">
        <f t="shared" si="28"/>
        <v>6</v>
      </c>
      <c r="L78" s="15">
        <f t="shared" si="28"/>
        <v>41</v>
      </c>
      <c r="M78" s="12">
        <f t="shared" si="29"/>
        <v>14.634146341463415</v>
      </c>
      <c r="N78" s="12">
        <f t="shared" si="38"/>
        <v>15.609756097560975</v>
      </c>
      <c r="O78" s="14">
        <v>0</v>
      </c>
      <c r="P78" s="14">
        <v>38</v>
      </c>
      <c r="Q78" s="12">
        <f t="shared" si="20"/>
        <v>0</v>
      </c>
      <c r="R78" s="16">
        <v>0</v>
      </c>
      <c r="S78" s="13">
        <v>3</v>
      </c>
      <c r="T78" s="12">
        <f t="shared" si="33"/>
        <v>0</v>
      </c>
      <c r="U78" s="15">
        <f t="shared" si="30"/>
        <v>0</v>
      </c>
      <c r="V78" s="15">
        <f t="shared" si="30"/>
        <v>41</v>
      </c>
      <c r="W78" s="12">
        <f t="shared" si="31"/>
        <v>0</v>
      </c>
      <c r="X78" s="12">
        <f t="shared" si="21"/>
        <v>5.2631578947368416</v>
      </c>
      <c r="Y78" s="12">
        <f t="shared" si="39"/>
        <v>8.279934069407755</v>
      </c>
      <c r="Z78" s="12">
        <f t="shared" si="22"/>
        <v>5.2631578947368416</v>
      </c>
      <c r="AA78" s="12">
        <f t="shared" si="39"/>
        <v>8.2414231579828492</v>
      </c>
      <c r="AB78" s="12">
        <f t="shared" si="23"/>
        <v>21.052631578947366</v>
      </c>
      <c r="AC78" s="12">
        <f t="shared" si="24"/>
        <v>19.897304236200256</v>
      </c>
      <c r="AD78" s="12">
        <f t="shared" si="25"/>
        <v>0.25</v>
      </c>
      <c r="AE78" s="12">
        <f t="shared" si="34"/>
        <v>0.32448824804309778</v>
      </c>
      <c r="AF78" s="12">
        <f t="shared" si="26"/>
        <v>0.26451612903225807</v>
      </c>
      <c r="AG78" s="12">
        <f t="shared" si="35"/>
        <v>0.34018432539148724</v>
      </c>
      <c r="AH78" s="6">
        <v>0.5</v>
      </c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1:49" ht="13.15" x14ac:dyDescent="0.4">
      <c r="A79" s="11">
        <v>1873</v>
      </c>
      <c r="B79" s="12">
        <v>2.6315789473684208</v>
      </c>
      <c r="C79" s="13">
        <v>8</v>
      </c>
      <c r="D79" s="13">
        <v>38</v>
      </c>
      <c r="E79" s="12">
        <f t="shared" si="27"/>
        <v>21.05263157894737</v>
      </c>
      <c r="F79" s="12">
        <f t="shared" si="36"/>
        <v>17.368421052631579</v>
      </c>
      <c r="G79" s="14">
        <v>0</v>
      </c>
      <c r="H79" s="14">
        <v>3</v>
      </c>
      <c r="I79" s="12">
        <f t="shared" si="32"/>
        <v>0</v>
      </c>
      <c r="J79" s="12">
        <f t="shared" si="37"/>
        <v>0</v>
      </c>
      <c r="K79" s="15">
        <f t="shared" si="28"/>
        <v>8</v>
      </c>
      <c r="L79" s="15">
        <f t="shared" si="28"/>
        <v>41</v>
      </c>
      <c r="M79" s="12">
        <f t="shared" si="29"/>
        <v>19.512195121951219</v>
      </c>
      <c r="N79" s="12">
        <f t="shared" si="38"/>
        <v>16.097560975609756</v>
      </c>
      <c r="O79" s="14">
        <v>1</v>
      </c>
      <c r="P79" s="14">
        <v>38</v>
      </c>
      <c r="Q79" s="12">
        <f t="shared" si="20"/>
        <v>2.6315789473684212</v>
      </c>
      <c r="R79" s="16">
        <v>0</v>
      </c>
      <c r="S79" s="13">
        <v>3</v>
      </c>
      <c r="T79" s="12">
        <f t="shared" si="33"/>
        <v>0</v>
      </c>
      <c r="U79" s="15">
        <f t="shared" si="30"/>
        <v>1</v>
      </c>
      <c r="V79" s="15">
        <f t="shared" si="30"/>
        <v>41</v>
      </c>
      <c r="W79" s="12">
        <f t="shared" si="31"/>
        <v>2.4390243902439024</v>
      </c>
      <c r="X79" s="12">
        <f t="shared" si="21"/>
        <v>5.2631578947368425</v>
      </c>
      <c r="Y79" s="12">
        <f t="shared" si="39"/>
        <v>7.0919641445957238</v>
      </c>
      <c r="Z79" s="12">
        <f t="shared" si="22"/>
        <v>5.0706033376123232</v>
      </c>
      <c r="AA79" s="12">
        <f t="shared" si="39"/>
        <v>7.0534532331708206</v>
      </c>
      <c r="AB79" s="12">
        <f t="shared" si="23"/>
        <v>26.315789473684212</v>
      </c>
      <c r="AC79" s="12">
        <f t="shared" si="24"/>
        <v>24.582798459563541</v>
      </c>
      <c r="AD79" s="12">
        <f t="shared" si="25"/>
        <v>0.2</v>
      </c>
      <c r="AE79" s="12">
        <f t="shared" si="34"/>
        <v>0.28885373027660027</v>
      </c>
      <c r="AF79" s="12">
        <f t="shared" si="26"/>
        <v>0.20626631853785901</v>
      </c>
      <c r="AG79" s="12">
        <f t="shared" si="35"/>
        <v>0.3030256784290839</v>
      </c>
      <c r="AH79" s="6">
        <v>0.5</v>
      </c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1:49" ht="13.15" x14ac:dyDescent="0.4">
      <c r="A80" s="11">
        <v>1874</v>
      </c>
      <c r="B80" s="12">
        <v>5.4054054054054053</v>
      </c>
      <c r="C80" s="13">
        <v>9</v>
      </c>
      <c r="D80" s="13">
        <v>38</v>
      </c>
      <c r="E80" s="12">
        <f t="shared" si="27"/>
        <v>23.684210526315791</v>
      </c>
      <c r="F80" s="12">
        <f t="shared" si="36"/>
        <v>18.421052631578952</v>
      </c>
      <c r="G80" s="14">
        <v>0</v>
      </c>
      <c r="H80" s="14">
        <v>3</v>
      </c>
      <c r="I80" s="12">
        <f t="shared" si="32"/>
        <v>0</v>
      </c>
      <c r="J80" s="12">
        <f t="shared" si="37"/>
        <v>0</v>
      </c>
      <c r="K80" s="15">
        <f t="shared" si="28"/>
        <v>9</v>
      </c>
      <c r="L80" s="15">
        <f t="shared" si="28"/>
        <v>41</v>
      </c>
      <c r="M80" s="12">
        <f t="shared" si="29"/>
        <v>21.951219512195124</v>
      </c>
      <c r="N80" s="12">
        <f t="shared" si="38"/>
        <v>17.073170731707318</v>
      </c>
      <c r="O80" s="14">
        <v>1</v>
      </c>
      <c r="P80" s="14">
        <v>38</v>
      </c>
      <c r="Q80" s="12">
        <f t="shared" si="20"/>
        <v>2.6315789473684212</v>
      </c>
      <c r="R80" s="16">
        <v>0</v>
      </c>
      <c r="S80" s="13">
        <v>3</v>
      </c>
      <c r="T80" s="12">
        <f t="shared" si="33"/>
        <v>0</v>
      </c>
      <c r="U80" s="15">
        <f t="shared" si="30"/>
        <v>1</v>
      </c>
      <c r="V80" s="15">
        <f t="shared" si="30"/>
        <v>41</v>
      </c>
      <c r="W80" s="12">
        <f t="shared" si="31"/>
        <v>2.4390243902439024</v>
      </c>
      <c r="X80" s="12">
        <f t="shared" si="21"/>
        <v>8.0369843527738265</v>
      </c>
      <c r="Y80" s="12">
        <f t="shared" si="39"/>
        <v>7.5565038722933462</v>
      </c>
      <c r="Z80" s="12">
        <f t="shared" si="22"/>
        <v>7.8444297956493081</v>
      </c>
      <c r="AA80" s="12">
        <f t="shared" si="39"/>
        <v>7.4794820494435381</v>
      </c>
      <c r="AB80" s="12">
        <f t="shared" si="23"/>
        <v>31.721194879089616</v>
      </c>
      <c r="AC80" s="12">
        <f t="shared" si="24"/>
        <v>29.795649307844432</v>
      </c>
      <c r="AD80" s="12">
        <f t="shared" si="25"/>
        <v>0.25336322869955158</v>
      </c>
      <c r="AE80" s="12">
        <f t="shared" si="34"/>
        <v>0.29217435109439227</v>
      </c>
      <c r="AF80" s="12">
        <f t="shared" si="26"/>
        <v>0.26327433628318581</v>
      </c>
      <c r="AG80" s="12">
        <f t="shared" si="35"/>
        <v>0.30552764048694431</v>
      </c>
      <c r="AH80" s="6">
        <v>0.5</v>
      </c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1:49" ht="13.15" x14ac:dyDescent="0.4">
      <c r="A81" s="11">
        <v>1875</v>
      </c>
      <c r="B81" s="12">
        <v>2.7027027027027026</v>
      </c>
      <c r="C81" s="13">
        <v>9</v>
      </c>
      <c r="D81" s="13">
        <v>38</v>
      </c>
      <c r="E81" s="12">
        <f t="shared" si="27"/>
        <v>23.684210526315791</v>
      </c>
      <c r="F81" s="12">
        <f t="shared" si="36"/>
        <v>19.473684210526319</v>
      </c>
      <c r="G81" s="14">
        <v>1</v>
      </c>
      <c r="H81" s="14">
        <v>3</v>
      </c>
      <c r="I81" s="12">
        <f t="shared" si="32"/>
        <v>33.333333333333336</v>
      </c>
      <c r="J81" s="12">
        <f t="shared" si="37"/>
        <v>6.666666666666667</v>
      </c>
      <c r="K81" s="15">
        <f t="shared" si="28"/>
        <v>10</v>
      </c>
      <c r="L81" s="15">
        <f t="shared" si="28"/>
        <v>41</v>
      </c>
      <c r="M81" s="12">
        <f t="shared" si="29"/>
        <v>24.390243902439025</v>
      </c>
      <c r="N81" s="12">
        <f t="shared" si="38"/>
        <v>18.536585365853661</v>
      </c>
      <c r="O81" s="14">
        <v>1</v>
      </c>
      <c r="P81" s="14">
        <v>38</v>
      </c>
      <c r="Q81" s="12">
        <f t="shared" si="20"/>
        <v>2.6315789473684212</v>
      </c>
      <c r="R81" s="16">
        <v>1</v>
      </c>
      <c r="S81" s="13">
        <v>3</v>
      </c>
      <c r="T81" s="12">
        <f t="shared" si="33"/>
        <v>33.333333333333336</v>
      </c>
      <c r="U81" s="15">
        <f t="shared" si="30"/>
        <v>2</v>
      </c>
      <c r="V81" s="15">
        <f t="shared" si="30"/>
        <v>41</v>
      </c>
      <c r="W81" s="12">
        <f t="shared" si="31"/>
        <v>4.8780487804878048</v>
      </c>
      <c r="X81" s="12">
        <f t="shared" si="21"/>
        <v>5.3342816500711239</v>
      </c>
      <c r="Y81" s="12">
        <f t="shared" si="39"/>
        <v>6.4011379800853492</v>
      </c>
      <c r="Z81" s="12">
        <f t="shared" si="22"/>
        <v>7.5807514831905074</v>
      </c>
      <c r="AA81" s="12">
        <f t="shared" si="39"/>
        <v>6.773410123859418</v>
      </c>
      <c r="AB81" s="12">
        <f t="shared" si="23"/>
        <v>29.018492176386914</v>
      </c>
      <c r="AC81" s="12">
        <f t="shared" si="24"/>
        <v>31.970995385629532</v>
      </c>
      <c r="AD81" s="12">
        <f t="shared" si="25"/>
        <v>0.18382352941176469</v>
      </c>
      <c r="AE81" s="12">
        <f t="shared" si="34"/>
        <v>0.25369153222426993</v>
      </c>
      <c r="AF81" s="12">
        <f t="shared" si="26"/>
        <v>0.23711340206185566</v>
      </c>
      <c r="AG81" s="12">
        <f t="shared" si="35"/>
        <v>0.2741041670531616</v>
      </c>
      <c r="AH81" s="6">
        <v>0.5</v>
      </c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1:49" ht="13.15" x14ac:dyDescent="0.4">
      <c r="A82" s="11">
        <v>1876</v>
      </c>
      <c r="B82" s="12">
        <v>5.4054054054054053</v>
      </c>
      <c r="C82" s="13">
        <v>14</v>
      </c>
      <c r="D82" s="13">
        <v>38</v>
      </c>
      <c r="E82" s="12">
        <f t="shared" si="27"/>
        <v>36.842105263157897</v>
      </c>
      <c r="F82" s="12">
        <f t="shared" si="36"/>
        <v>24.210526315789473</v>
      </c>
      <c r="G82" s="14">
        <v>1</v>
      </c>
      <c r="H82" s="14">
        <v>3</v>
      </c>
      <c r="I82" s="12">
        <f t="shared" si="32"/>
        <v>33.333333333333336</v>
      </c>
      <c r="J82" s="12">
        <f t="shared" si="37"/>
        <v>13.333333333333334</v>
      </c>
      <c r="K82" s="15">
        <f t="shared" si="28"/>
        <v>15</v>
      </c>
      <c r="L82" s="15">
        <f t="shared" si="28"/>
        <v>41</v>
      </c>
      <c r="M82" s="12">
        <f t="shared" si="29"/>
        <v>36.585365853658537</v>
      </c>
      <c r="N82" s="12">
        <f t="shared" si="38"/>
        <v>23.414634146341466</v>
      </c>
      <c r="O82" s="14">
        <v>2</v>
      </c>
      <c r="P82" s="14">
        <v>38</v>
      </c>
      <c r="Q82" s="12">
        <f t="shared" si="20"/>
        <v>5.2631578947368425</v>
      </c>
      <c r="R82" s="16">
        <v>0</v>
      </c>
      <c r="S82" s="13">
        <v>3</v>
      </c>
      <c r="T82" s="12">
        <f t="shared" si="33"/>
        <v>0</v>
      </c>
      <c r="U82" s="15">
        <f t="shared" si="30"/>
        <v>2</v>
      </c>
      <c r="V82" s="15">
        <f t="shared" si="30"/>
        <v>41</v>
      </c>
      <c r="W82" s="12">
        <f t="shared" si="31"/>
        <v>4.8780487804878048</v>
      </c>
      <c r="X82" s="12">
        <f t="shared" si="21"/>
        <v>10.668563300142248</v>
      </c>
      <c r="Y82" s="12">
        <f t="shared" si="39"/>
        <v>6.913229018492177</v>
      </c>
      <c r="Z82" s="12">
        <f t="shared" si="22"/>
        <v>10.283454185893209</v>
      </c>
      <c r="AA82" s="12">
        <f t="shared" si="39"/>
        <v>7.2084793394164377</v>
      </c>
      <c r="AB82" s="12">
        <f t="shared" si="23"/>
        <v>47.510668563300143</v>
      </c>
      <c r="AC82" s="12">
        <f t="shared" si="24"/>
        <v>46.86882003955175</v>
      </c>
      <c r="AD82" s="12">
        <f t="shared" si="25"/>
        <v>0.22455089820359281</v>
      </c>
      <c r="AE82" s="12">
        <f t="shared" si="34"/>
        <v>0.22234753126298182</v>
      </c>
      <c r="AF82" s="12">
        <f t="shared" si="26"/>
        <v>0.2194092827004219</v>
      </c>
      <c r="AG82" s="12">
        <f t="shared" si="35"/>
        <v>0.23811589372311612</v>
      </c>
      <c r="AH82" s="6">
        <v>0.5</v>
      </c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1:49" ht="13.15" x14ac:dyDescent="0.4">
      <c r="A83" s="11">
        <v>1877</v>
      </c>
      <c r="B83" s="12">
        <v>13.513513513513514</v>
      </c>
      <c r="C83" s="13">
        <v>15</v>
      </c>
      <c r="D83" s="13">
        <v>38</v>
      </c>
      <c r="E83" s="12">
        <f t="shared" si="27"/>
        <v>39.473684210526315</v>
      </c>
      <c r="F83" s="12">
        <f t="shared" si="36"/>
        <v>28.947368421052637</v>
      </c>
      <c r="G83" s="14">
        <v>1</v>
      </c>
      <c r="H83" s="14">
        <v>3</v>
      </c>
      <c r="I83" s="12">
        <f t="shared" si="32"/>
        <v>33.333333333333336</v>
      </c>
      <c r="J83" s="12">
        <f t="shared" si="37"/>
        <v>20</v>
      </c>
      <c r="K83" s="15">
        <f t="shared" si="28"/>
        <v>16</v>
      </c>
      <c r="L83" s="15">
        <f t="shared" si="28"/>
        <v>41</v>
      </c>
      <c r="M83" s="12">
        <f t="shared" si="29"/>
        <v>39.024390243902438</v>
      </c>
      <c r="N83" s="12">
        <f t="shared" si="38"/>
        <v>28.292682926829269</v>
      </c>
      <c r="O83" s="14">
        <v>1</v>
      </c>
      <c r="P83" s="14">
        <v>38</v>
      </c>
      <c r="Q83" s="12">
        <f t="shared" si="20"/>
        <v>2.6315789473684212</v>
      </c>
      <c r="R83" s="16">
        <v>0</v>
      </c>
      <c r="S83" s="13">
        <v>3</v>
      </c>
      <c r="T83" s="12">
        <f t="shared" si="33"/>
        <v>0</v>
      </c>
      <c r="U83" s="15">
        <f t="shared" si="30"/>
        <v>1</v>
      </c>
      <c r="V83" s="15">
        <f t="shared" si="30"/>
        <v>41</v>
      </c>
      <c r="W83" s="12">
        <f t="shared" si="31"/>
        <v>2.4390243902439024</v>
      </c>
      <c r="X83" s="12">
        <f t="shared" si="21"/>
        <v>16.145092460881934</v>
      </c>
      <c r="Y83" s="12">
        <f t="shared" si="39"/>
        <v>9.0896159317211946</v>
      </c>
      <c r="Z83" s="12">
        <f t="shared" si="22"/>
        <v>15.952537903757417</v>
      </c>
      <c r="AA83" s="12">
        <f t="shared" si="39"/>
        <v>9.3463553412205531</v>
      </c>
      <c r="AB83" s="12">
        <f t="shared" si="23"/>
        <v>55.618776671408249</v>
      </c>
      <c r="AC83" s="12">
        <f t="shared" si="24"/>
        <v>54.976928147659855</v>
      </c>
      <c r="AD83" s="12">
        <f t="shared" si="25"/>
        <v>0.29028132992327366</v>
      </c>
      <c r="AE83" s="12">
        <f t="shared" si="34"/>
        <v>0.23040379724763654</v>
      </c>
      <c r="AF83" s="12">
        <f t="shared" si="26"/>
        <v>0.29016786570743408</v>
      </c>
      <c r="AG83" s="12">
        <f t="shared" si="35"/>
        <v>0.24324624105815129</v>
      </c>
      <c r="AH83" s="6">
        <v>0.5</v>
      </c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1:49" ht="13.15" x14ac:dyDescent="0.4">
      <c r="A84" s="11">
        <v>1878</v>
      </c>
      <c r="B84" s="12">
        <v>13.513513513513514</v>
      </c>
      <c r="C84" s="13">
        <v>15</v>
      </c>
      <c r="D84" s="13">
        <v>39</v>
      </c>
      <c r="E84" s="12">
        <f t="shared" si="27"/>
        <v>38.46153846153846</v>
      </c>
      <c r="F84" s="12">
        <f t="shared" si="36"/>
        <v>32.429149797570851</v>
      </c>
      <c r="G84" s="14">
        <v>1</v>
      </c>
      <c r="H84" s="14">
        <v>4</v>
      </c>
      <c r="I84" s="12">
        <f t="shared" si="32"/>
        <v>25</v>
      </c>
      <c r="J84" s="12">
        <f t="shared" si="37"/>
        <v>25</v>
      </c>
      <c r="K84" s="15">
        <f t="shared" si="28"/>
        <v>16</v>
      </c>
      <c r="L84" s="15">
        <f t="shared" si="28"/>
        <v>43</v>
      </c>
      <c r="M84" s="12">
        <f t="shared" si="29"/>
        <v>37.209302325581397</v>
      </c>
      <c r="N84" s="12">
        <f t="shared" si="38"/>
        <v>31.83210436755531</v>
      </c>
      <c r="O84" s="14">
        <v>1</v>
      </c>
      <c r="P84" s="14">
        <v>39</v>
      </c>
      <c r="Q84" s="12">
        <f t="shared" si="20"/>
        <v>2.5641025641025643</v>
      </c>
      <c r="R84" s="16">
        <v>0</v>
      </c>
      <c r="S84" s="13">
        <v>4</v>
      </c>
      <c r="T84" s="12">
        <f t="shared" si="33"/>
        <v>0</v>
      </c>
      <c r="U84" s="15">
        <f t="shared" si="30"/>
        <v>1</v>
      </c>
      <c r="V84" s="15">
        <f t="shared" si="30"/>
        <v>43</v>
      </c>
      <c r="W84" s="12">
        <f t="shared" si="31"/>
        <v>2.3255813953488373</v>
      </c>
      <c r="X84" s="12">
        <f t="shared" si="21"/>
        <v>16.077616077616078</v>
      </c>
      <c r="Y84" s="12">
        <f t="shared" si="39"/>
        <v>11.252507568297043</v>
      </c>
      <c r="Z84" s="12">
        <f t="shared" si="22"/>
        <v>15.839094908862352</v>
      </c>
      <c r="AA84" s="12">
        <f t="shared" si="39"/>
        <v>11.500053655470557</v>
      </c>
      <c r="AB84" s="12">
        <f t="shared" si="23"/>
        <v>54.539154539154538</v>
      </c>
      <c r="AC84" s="12">
        <f t="shared" si="24"/>
        <v>53.048397234443748</v>
      </c>
      <c r="AD84" s="12">
        <f t="shared" si="25"/>
        <v>0.29479034307496826</v>
      </c>
      <c r="AE84" s="12">
        <f t="shared" si="34"/>
        <v>0.24936186586263021</v>
      </c>
      <c r="AF84" s="12">
        <f t="shared" si="26"/>
        <v>0.29857819905213273</v>
      </c>
      <c r="AG84" s="12">
        <f t="shared" si="35"/>
        <v>0.26170861716100602</v>
      </c>
      <c r="AH84" s="6">
        <v>0.5</v>
      </c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1:49" ht="13.15" x14ac:dyDescent="0.4">
      <c r="A85" s="11">
        <v>1879</v>
      </c>
      <c r="B85" s="12">
        <v>5.4054054054054053</v>
      </c>
      <c r="C85" s="13">
        <v>13</v>
      </c>
      <c r="D85" s="13">
        <v>39</v>
      </c>
      <c r="E85" s="12">
        <f t="shared" si="27"/>
        <v>33.333333333333336</v>
      </c>
      <c r="F85" s="12">
        <f t="shared" si="36"/>
        <v>34.358974358974358</v>
      </c>
      <c r="G85" s="14">
        <v>1</v>
      </c>
      <c r="H85" s="14">
        <v>4</v>
      </c>
      <c r="I85" s="12">
        <f t="shared" si="32"/>
        <v>25</v>
      </c>
      <c r="J85" s="12">
        <f t="shared" si="37"/>
        <v>30</v>
      </c>
      <c r="K85" s="15">
        <f t="shared" si="28"/>
        <v>14</v>
      </c>
      <c r="L85" s="15">
        <f t="shared" si="28"/>
        <v>43</v>
      </c>
      <c r="M85" s="12">
        <f t="shared" si="29"/>
        <v>32.558139534883722</v>
      </c>
      <c r="N85" s="12">
        <f t="shared" si="38"/>
        <v>33.95348837209302</v>
      </c>
      <c r="O85" s="14">
        <v>1</v>
      </c>
      <c r="P85" s="14">
        <v>39</v>
      </c>
      <c r="Q85" s="12">
        <f t="shared" si="20"/>
        <v>2.5641025641025643</v>
      </c>
      <c r="R85" s="16">
        <v>0</v>
      </c>
      <c r="S85" s="13">
        <v>4</v>
      </c>
      <c r="T85" s="12">
        <f t="shared" si="33"/>
        <v>0</v>
      </c>
      <c r="U85" s="15">
        <f t="shared" si="30"/>
        <v>1</v>
      </c>
      <c r="V85" s="15">
        <f t="shared" si="30"/>
        <v>43</v>
      </c>
      <c r="W85" s="12">
        <f t="shared" si="31"/>
        <v>2.3255813953488373</v>
      </c>
      <c r="X85" s="12">
        <f t="shared" si="21"/>
        <v>7.9695079695079691</v>
      </c>
      <c r="Y85" s="12">
        <f t="shared" si="39"/>
        <v>11.239012291643871</v>
      </c>
      <c r="Z85" s="12">
        <f t="shared" si="22"/>
        <v>7.730986800754243</v>
      </c>
      <c r="AA85" s="12">
        <f t="shared" si="39"/>
        <v>11.477365056491546</v>
      </c>
      <c r="AB85" s="12">
        <f t="shared" si="23"/>
        <v>41.302841302841301</v>
      </c>
      <c r="AC85" s="12">
        <f t="shared" si="24"/>
        <v>40.289126335637967</v>
      </c>
      <c r="AD85" s="12">
        <f t="shared" si="25"/>
        <v>0.19295302013422819</v>
      </c>
      <c r="AE85" s="12">
        <f t="shared" si="34"/>
        <v>0.23727982414956555</v>
      </c>
      <c r="AF85" s="12">
        <f t="shared" si="26"/>
        <v>0.19188767550702027</v>
      </c>
      <c r="AG85" s="12">
        <f t="shared" si="35"/>
        <v>0.24743128500577294</v>
      </c>
      <c r="AH85" s="6">
        <v>0.5</v>
      </c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1:49" ht="13.15" x14ac:dyDescent="0.4">
      <c r="A86" s="11">
        <v>1880</v>
      </c>
      <c r="B86" s="12">
        <v>8.1081081081081088</v>
      </c>
      <c r="C86" s="13">
        <v>14</v>
      </c>
      <c r="D86" s="13">
        <v>39</v>
      </c>
      <c r="E86" s="12">
        <f t="shared" si="27"/>
        <v>35.897435897435898</v>
      </c>
      <c r="F86" s="12">
        <f t="shared" si="36"/>
        <v>36.801619433198383</v>
      </c>
      <c r="G86" s="14">
        <v>1</v>
      </c>
      <c r="H86" s="14">
        <v>4</v>
      </c>
      <c r="I86" s="12">
        <f t="shared" si="32"/>
        <v>25</v>
      </c>
      <c r="J86" s="12">
        <f t="shared" si="37"/>
        <v>28.333333333333336</v>
      </c>
      <c r="K86" s="15">
        <f t="shared" si="28"/>
        <v>15</v>
      </c>
      <c r="L86" s="15">
        <f t="shared" si="28"/>
        <v>43</v>
      </c>
      <c r="M86" s="12">
        <f t="shared" si="29"/>
        <v>34.883720930232556</v>
      </c>
      <c r="N86" s="12">
        <f t="shared" si="38"/>
        <v>36.052183777651734</v>
      </c>
      <c r="O86" s="14">
        <v>1</v>
      </c>
      <c r="P86" s="14">
        <v>39</v>
      </c>
      <c r="Q86" s="12">
        <f t="shared" si="20"/>
        <v>2.5641025641025643</v>
      </c>
      <c r="R86" s="16">
        <v>0</v>
      </c>
      <c r="S86" s="13">
        <v>4</v>
      </c>
      <c r="T86" s="12">
        <f t="shared" si="33"/>
        <v>0</v>
      </c>
      <c r="U86" s="15">
        <f t="shared" si="30"/>
        <v>1</v>
      </c>
      <c r="V86" s="15">
        <f t="shared" si="30"/>
        <v>43</v>
      </c>
      <c r="W86" s="12">
        <f t="shared" si="31"/>
        <v>2.3255813953488373</v>
      </c>
      <c r="X86" s="12">
        <f t="shared" si="21"/>
        <v>10.672210672210673</v>
      </c>
      <c r="Y86" s="12">
        <f t="shared" si="39"/>
        <v>12.306598096071779</v>
      </c>
      <c r="Z86" s="12">
        <f t="shared" si="22"/>
        <v>10.433689503456947</v>
      </c>
      <c r="AA86" s="12">
        <f t="shared" si="39"/>
        <v>12.047952660544833</v>
      </c>
      <c r="AB86" s="12">
        <f t="shared" si="23"/>
        <v>46.569646569646572</v>
      </c>
      <c r="AC86" s="12">
        <f t="shared" si="24"/>
        <v>45.317410433689503</v>
      </c>
      <c r="AD86" s="12">
        <f t="shared" si="25"/>
        <v>0.22916666666666666</v>
      </c>
      <c r="AE86" s="12">
        <f t="shared" si="34"/>
        <v>0.24634845160054594</v>
      </c>
      <c r="AF86" s="12">
        <f t="shared" si="26"/>
        <v>0.23023578363384192</v>
      </c>
      <c r="AG86" s="12">
        <f t="shared" si="35"/>
        <v>0.24605576132017021</v>
      </c>
      <c r="AH86" s="6">
        <v>0.5</v>
      </c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1:49" ht="13.15" x14ac:dyDescent="0.4">
      <c r="A87" s="11">
        <v>1881</v>
      </c>
      <c r="B87" s="12">
        <v>2.7027027027027026</v>
      </c>
      <c r="C87" s="13">
        <v>13</v>
      </c>
      <c r="D87" s="13">
        <v>39</v>
      </c>
      <c r="E87" s="12">
        <f t="shared" si="27"/>
        <v>33.333333333333336</v>
      </c>
      <c r="F87" s="12">
        <f t="shared" si="36"/>
        <v>36.099865047233479</v>
      </c>
      <c r="G87" s="14">
        <v>1</v>
      </c>
      <c r="H87" s="14">
        <v>4</v>
      </c>
      <c r="I87" s="12">
        <f t="shared" si="32"/>
        <v>25</v>
      </c>
      <c r="J87" s="12">
        <f t="shared" si="37"/>
        <v>26.666666666666668</v>
      </c>
      <c r="K87" s="15">
        <f t="shared" si="28"/>
        <v>14</v>
      </c>
      <c r="L87" s="15">
        <f t="shared" si="28"/>
        <v>43</v>
      </c>
      <c r="M87" s="12">
        <f t="shared" si="29"/>
        <v>32.558139534883722</v>
      </c>
      <c r="N87" s="12">
        <f t="shared" si="38"/>
        <v>35.246738513896766</v>
      </c>
      <c r="O87" s="14">
        <v>1</v>
      </c>
      <c r="P87" s="14">
        <v>39</v>
      </c>
      <c r="Q87" s="12">
        <f t="shared" si="20"/>
        <v>2.5641025641025643</v>
      </c>
      <c r="R87" s="16">
        <v>0</v>
      </c>
      <c r="S87" s="13">
        <v>4</v>
      </c>
      <c r="T87" s="12">
        <f t="shared" si="33"/>
        <v>0</v>
      </c>
      <c r="U87" s="15">
        <f t="shared" si="30"/>
        <v>1</v>
      </c>
      <c r="V87" s="15">
        <f t="shared" si="30"/>
        <v>43</v>
      </c>
      <c r="W87" s="12">
        <f t="shared" si="31"/>
        <v>2.3255813953488373</v>
      </c>
      <c r="X87" s="12">
        <f t="shared" si="21"/>
        <v>5.2668052668052674</v>
      </c>
      <c r="Y87" s="12">
        <f t="shared" si="39"/>
        <v>11.226246489404385</v>
      </c>
      <c r="Z87" s="12">
        <f t="shared" si="22"/>
        <v>5.0282840980515395</v>
      </c>
      <c r="AA87" s="12">
        <f t="shared" si="39"/>
        <v>10.9969186429765</v>
      </c>
      <c r="AB87" s="12">
        <f t="shared" si="23"/>
        <v>38.600138600138607</v>
      </c>
      <c r="AC87" s="12">
        <f t="shared" si="24"/>
        <v>37.586423632935265</v>
      </c>
      <c r="AD87" s="12">
        <f t="shared" si="25"/>
        <v>0.1364452423698384</v>
      </c>
      <c r="AE87" s="12">
        <f t="shared" si="34"/>
        <v>0.22872732043379504</v>
      </c>
      <c r="AF87" s="12">
        <f t="shared" si="26"/>
        <v>0.13377926421404679</v>
      </c>
      <c r="AG87" s="12">
        <f t="shared" si="35"/>
        <v>0.22892975762289516</v>
      </c>
      <c r="AH87" s="6">
        <v>0.5</v>
      </c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1:49" ht="13.15" x14ac:dyDescent="0.4">
      <c r="A88" s="11">
        <v>1882</v>
      </c>
      <c r="B88" s="12">
        <v>8.1081081081081088</v>
      </c>
      <c r="C88" s="13">
        <v>11</v>
      </c>
      <c r="D88" s="13">
        <v>39</v>
      </c>
      <c r="E88" s="12">
        <f t="shared" si="27"/>
        <v>28.205128205128204</v>
      </c>
      <c r="F88" s="12">
        <f t="shared" si="36"/>
        <v>33.846153846153847</v>
      </c>
      <c r="G88" s="14">
        <v>1</v>
      </c>
      <c r="H88" s="14">
        <v>4</v>
      </c>
      <c r="I88" s="12">
        <f t="shared" si="32"/>
        <v>25</v>
      </c>
      <c r="J88" s="12">
        <f t="shared" si="37"/>
        <v>25</v>
      </c>
      <c r="K88" s="15">
        <f t="shared" si="28"/>
        <v>12</v>
      </c>
      <c r="L88" s="15">
        <f t="shared" si="28"/>
        <v>43</v>
      </c>
      <c r="M88" s="12">
        <f t="shared" si="29"/>
        <v>27.906976744186046</v>
      </c>
      <c r="N88" s="12">
        <f t="shared" si="38"/>
        <v>33.02325581395349</v>
      </c>
      <c r="O88" s="14">
        <v>1</v>
      </c>
      <c r="P88" s="14">
        <v>39</v>
      </c>
      <c r="Q88" s="12">
        <f t="shared" si="20"/>
        <v>2.5641025641025643</v>
      </c>
      <c r="R88" s="16">
        <v>0</v>
      </c>
      <c r="S88" s="13">
        <v>4</v>
      </c>
      <c r="T88" s="12">
        <f t="shared" si="33"/>
        <v>0</v>
      </c>
      <c r="U88" s="15">
        <f t="shared" si="30"/>
        <v>1</v>
      </c>
      <c r="V88" s="15">
        <f t="shared" si="30"/>
        <v>43</v>
      </c>
      <c r="W88" s="12">
        <f t="shared" si="31"/>
        <v>2.3255813953488373</v>
      </c>
      <c r="X88" s="12">
        <f t="shared" si="21"/>
        <v>10.672210672210673</v>
      </c>
      <c r="Y88" s="12">
        <f t="shared" si="39"/>
        <v>10.131670131670132</v>
      </c>
      <c r="Z88" s="12">
        <f t="shared" si="22"/>
        <v>10.433689503456947</v>
      </c>
      <c r="AA88" s="12">
        <f t="shared" si="39"/>
        <v>9.8931489629164044</v>
      </c>
      <c r="AB88" s="12">
        <f t="shared" si="23"/>
        <v>38.877338877338879</v>
      </c>
      <c r="AC88" s="12">
        <f t="shared" si="24"/>
        <v>38.340666247642993</v>
      </c>
      <c r="AD88" s="12">
        <f t="shared" si="25"/>
        <v>0.27450980392156865</v>
      </c>
      <c r="AE88" s="12">
        <f t="shared" si="34"/>
        <v>0.22557301523345402</v>
      </c>
      <c r="AF88" s="12">
        <f t="shared" si="26"/>
        <v>0.27213114754098361</v>
      </c>
      <c r="AG88" s="12">
        <f t="shared" si="35"/>
        <v>0.22532241398960506</v>
      </c>
      <c r="AH88" s="6">
        <v>0.5</v>
      </c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3.15" x14ac:dyDescent="0.4">
      <c r="A89" s="11">
        <v>1883</v>
      </c>
      <c r="B89" s="12">
        <v>2.7027027027027026</v>
      </c>
      <c r="C89" s="13">
        <v>10</v>
      </c>
      <c r="D89" s="13">
        <v>39</v>
      </c>
      <c r="E89" s="12">
        <f t="shared" si="27"/>
        <v>25.641025641025642</v>
      </c>
      <c r="F89" s="12">
        <f t="shared" si="36"/>
        <v>31.282051282051281</v>
      </c>
      <c r="G89" s="14">
        <v>1</v>
      </c>
      <c r="H89" s="14">
        <v>4</v>
      </c>
      <c r="I89" s="12">
        <f t="shared" si="32"/>
        <v>25</v>
      </c>
      <c r="J89" s="12">
        <f t="shared" si="37"/>
        <v>25</v>
      </c>
      <c r="K89" s="15">
        <f t="shared" si="28"/>
        <v>11</v>
      </c>
      <c r="L89" s="15">
        <f t="shared" si="28"/>
        <v>43</v>
      </c>
      <c r="M89" s="12">
        <f t="shared" si="29"/>
        <v>25.581395348837209</v>
      </c>
      <c r="N89" s="12">
        <f t="shared" si="38"/>
        <v>30.697674418604652</v>
      </c>
      <c r="O89" s="14">
        <v>1</v>
      </c>
      <c r="P89" s="14">
        <v>39</v>
      </c>
      <c r="Q89" s="12">
        <f t="shared" si="20"/>
        <v>2.5641025641025643</v>
      </c>
      <c r="R89" s="16">
        <v>0</v>
      </c>
      <c r="S89" s="13">
        <v>4</v>
      </c>
      <c r="T89" s="12">
        <f t="shared" si="33"/>
        <v>0</v>
      </c>
      <c r="U89" s="15">
        <f t="shared" si="30"/>
        <v>1</v>
      </c>
      <c r="V89" s="15">
        <f t="shared" si="30"/>
        <v>43</v>
      </c>
      <c r="W89" s="12">
        <f t="shared" si="31"/>
        <v>2.3255813953488373</v>
      </c>
      <c r="X89" s="12">
        <f t="shared" si="21"/>
        <v>5.2668052668052674</v>
      </c>
      <c r="Y89" s="12">
        <f t="shared" si="39"/>
        <v>7.96950796950797</v>
      </c>
      <c r="Z89" s="12">
        <f t="shared" si="22"/>
        <v>5.0282840980515395</v>
      </c>
      <c r="AA89" s="12">
        <f t="shared" si="39"/>
        <v>7.730986800754243</v>
      </c>
      <c r="AB89" s="12">
        <f t="shared" si="23"/>
        <v>30.90783090783091</v>
      </c>
      <c r="AC89" s="12">
        <f t="shared" si="24"/>
        <v>30.609679446888748</v>
      </c>
      <c r="AD89" s="12">
        <f t="shared" si="25"/>
        <v>0.17040358744394621</v>
      </c>
      <c r="AE89" s="12">
        <f t="shared" si="34"/>
        <v>0.20069566410724962</v>
      </c>
      <c r="AF89" s="12">
        <f t="shared" si="26"/>
        <v>0.16427104722792607</v>
      </c>
      <c r="AG89" s="12">
        <f t="shared" si="35"/>
        <v>0.19846098362476372</v>
      </c>
      <c r="AH89" s="6">
        <v>0.5</v>
      </c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1:49" ht="13.15" x14ac:dyDescent="0.4">
      <c r="A90" s="11">
        <v>1884</v>
      </c>
      <c r="B90" s="12">
        <v>2.7027027027027026</v>
      </c>
      <c r="C90" s="13">
        <v>9</v>
      </c>
      <c r="D90" s="13">
        <v>39</v>
      </c>
      <c r="E90" s="12">
        <f t="shared" si="27"/>
        <v>23.076923076923077</v>
      </c>
      <c r="F90" s="12">
        <f t="shared" si="36"/>
        <v>29.230769230769226</v>
      </c>
      <c r="G90" s="14">
        <v>1</v>
      </c>
      <c r="H90" s="14">
        <v>4</v>
      </c>
      <c r="I90" s="12">
        <f t="shared" si="32"/>
        <v>25</v>
      </c>
      <c r="J90" s="12">
        <f t="shared" si="37"/>
        <v>25</v>
      </c>
      <c r="K90" s="15">
        <f t="shared" si="28"/>
        <v>10</v>
      </c>
      <c r="L90" s="15">
        <f t="shared" si="28"/>
        <v>43</v>
      </c>
      <c r="M90" s="12">
        <f t="shared" si="29"/>
        <v>23.255813953488371</v>
      </c>
      <c r="N90" s="12">
        <f t="shared" si="38"/>
        <v>28.837209302325583</v>
      </c>
      <c r="O90" s="14">
        <v>0</v>
      </c>
      <c r="P90" s="14">
        <v>39</v>
      </c>
      <c r="Q90" s="12">
        <f t="shared" si="20"/>
        <v>0</v>
      </c>
      <c r="R90" s="16">
        <v>0</v>
      </c>
      <c r="S90" s="13">
        <v>4</v>
      </c>
      <c r="T90" s="12">
        <f t="shared" si="33"/>
        <v>0</v>
      </c>
      <c r="U90" s="15">
        <f t="shared" si="30"/>
        <v>0</v>
      </c>
      <c r="V90" s="15">
        <f t="shared" si="30"/>
        <v>43</v>
      </c>
      <c r="W90" s="12">
        <f t="shared" si="31"/>
        <v>0</v>
      </c>
      <c r="X90" s="12">
        <f t="shared" si="21"/>
        <v>2.7027027027027026</v>
      </c>
      <c r="Y90" s="12">
        <f t="shared" si="39"/>
        <v>6.9161469161469169</v>
      </c>
      <c r="Z90" s="12">
        <f t="shared" si="22"/>
        <v>2.7027027027027026</v>
      </c>
      <c r="AA90" s="12">
        <f t="shared" si="39"/>
        <v>6.7253299811439344</v>
      </c>
      <c r="AB90" s="12">
        <f t="shared" si="23"/>
        <v>25.779625779625778</v>
      </c>
      <c r="AC90" s="12">
        <f t="shared" si="24"/>
        <v>25.958516656191073</v>
      </c>
      <c r="AD90" s="12">
        <f t="shared" si="25"/>
        <v>0.10483870967741936</v>
      </c>
      <c r="AE90" s="12">
        <f t="shared" si="34"/>
        <v>0.18307280201588788</v>
      </c>
      <c r="AF90" s="12">
        <f t="shared" si="26"/>
        <v>0.10411622276029056</v>
      </c>
      <c r="AG90" s="12">
        <f t="shared" si="35"/>
        <v>0.18090669307541779</v>
      </c>
      <c r="AH90" s="6">
        <v>0.5</v>
      </c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3.15" x14ac:dyDescent="0.4">
      <c r="A91" s="11">
        <v>1885</v>
      </c>
      <c r="B91" s="12">
        <v>2.7777777777777777</v>
      </c>
      <c r="C91" s="13">
        <v>10</v>
      </c>
      <c r="D91" s="13">
        <v>39</v>
      </c>
      <c r="E91" s="12">
        <f t="shared" si="27"/>
        <v>25.641025641025642</v>
      </c>
      <c r="F91" s="12">
        <f t="shared" si="36"/>
        <v>27.179487179487182</v>
      </c>
      <c r="G91" s="14">
        <v>1</v>
      </c>
      <c r="H91" s="14">
        <v>4</v>
      </c>
      <c r="I91" s="12">
        <f t="shared" si="32"/>
        <v>25</v>
      </c>
      <c r="J91" s="12">
        <f t="shared" si="37"/>
        <v>25</v>
      </c>
      <c r="K91" s="15">
        <f t="shared" si="28"/>
        <v>11</v>
      </c>
      <c r="L91" s="15">
        <f t="shared" si="28"/>
        <v>43</v>
      </c>
      <c r="M91" s="12">
        <f t="shared" si="29"/>
        <v>25.581395348837209</v>
      </c>
      <c r="N91" s="12">
        <f t="shared" si="38"/>
        <v>26.97674418604651</v>
      </c>
      <c r="O91" s="14">
        <v>0</v>
      </c>
      <c r="P91" s="14">
        <v>39</v>
      </c>
      <c r="Q91" s="12">
        <f t="shared" si="20"/>
        <v>0</v>
      </c>
      <c r="R91" s="16">
        <v>0</v>
      </c>
      <c r="S91" s="13">
        <v>4</v>
      </c>
      <c r="T91" s="12">
        <f t="shared" si="33"/>
        <v>0</v>
      </c>
      <c r="U91" s="15">
        <f t="shared" si="30"/>
        <v>0</v>
      </c>
      <c r="V91" s="15">
        <f t="shared" si="30"/>
        <v>43</v>
      </c>
      <c r="W91" s="12">
        <f t="shared" si="31"/>
        <v>0</v>
      </c>
      <c r="X91" s="12">
        <f t="shared" si="21"/>
        <v>2.7777777777777777</v>
      </c>
      <c r="Y91" s="12">
        <f t="shared" si="39"/>
        <v>5.3372603372603376</v>
      </c>
      <c r="Z91" s="12">
        <f t="shared" si="22"/>
        <v>2.7777777777777777</v>
      </c>
      <c r="AA91" s="12">
        <f t="shared" si="39"/>
        <v>5.1941476360081014</v>
      </c>
      <c r="AB91" s="12">
        <f t="shared" si="23"/>
        <v>28.418803418803421</v>
      </c>
      <c r="AC91" s="12">
        <f t="shared" si="24"/>
        <v>28.359173126614987</v>
      </c>
      <c r="AD91" s="12">
        <f t="shared" si="25"/>
        <v>9.7744360902255634E-2</v>
      </c>
      <c r="AE91" s="12">
        <f t="shared" si="34"/>
        <v>0.15678834086300567</v>
      </c>
      <c r="AF91" s="12">
        <f t="shared" si="26"/>
        <v>9.7949886104783598E-2</v>
      </c>
      <c r="AG91" s="12">
        <f t="shared" si="35"/>
        <v>0.15444951356960612</v>
      </c>
      <c r="AH91" s="6">
        <v>0.5</v>
      </c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1:49" ht="13.15" x14ac:dyDescent="0.4">
      <c r="A92" s="11">
        <v>1886</v>
      </c>
      <c r="B92" s="12">
        <v>2.7777777777777777</v>
      </c>
      <c r="C92" s="13">
        <v>6</v>
      </c>
      <c r="D92" s="13">
        <v>39</v>
      </c>
      <c r="E92" s="12">
        <f t="shared" si="27"/>
        <v>15.384615384615385</v>
      </c>
      <c r="F92" s="12">
        <f t="shared" si="36"/>
        <v>23.589743589743591</v>
      </c>
      <c r="G92" s="14">
        <v>1</v>
      </c>
      <c r="H92" s="14">
        <v>4</v>
      </c>
      <c r="I92" s="12">
        <f t="shared" si="32"/>
        <v>25</v>
      </c>
      <c r="J92" s="12">
        <f t="shared" si="37"/>
        <v>25</v>
      </c>
      <c r="K92" s="15">
        <f t="shared" si="28"/>
        <v>7</v>
      </c>
      <c r="L92" s="15">
        <f t="shared" si="28"/>
        <v>43</v>
      </c>
      <c r="M92" s="12">
        <f t="shared" si="29"/>
        <v>16.279069767441861</v>
      </c>
      <c r="N92" s="12">
        <f t="shared" si="38"/>
        <v>23.720930232558139</v>
      </c>
      <c r="O92" s="14">
        <v>0</v>
      </c>
      <c r="P92" s="14">
        <v>39</v>
      </c>
      <c r="Q92" s="12">
        <f t="shared" si="20"/>
        <v>0</v>
      </c>
      <c r="R92" s="16">
        <v>0</v>
      </c>
      <c r="S92" s="13">
        <v>4</v>
      </c>
      <c r="T92" s="12">
        <f t="shared" si="33"/>
        <v>0</v>
      </c>
      <c r="U92" s="15">
        <f t="shared" si="30"/>
        <v>0</v>
      </c>
      <c r="V92" s="15">
        <f t="shared" si="30"/>
        <v>43</v>
      </c>
      <c r="W92" s="12">
        <f t="shared" si="31"/>
        <v>0</v>
      </c>
      <c r="X92" s="12">
        <f t="shared" si="21"/>
        <v>2.7777777777777777</v>
      </c>
      <c r="Y92" s="12">
        <f t="shared" si="39"/>
        <v>4.8394548394548398</v>
      </c>
      <c r="Z92" s="12">
        <f t="shared" si="22"/>
        <v>2.7777777777777777</v>
      </c>
      <c r="AA92" s="12">
        <f t="shared" si="39"/>
        <v>4.744046371953349</v>
      </c>
      <c r="AB92" s="12">
        <f t="shared" si="23"/>
        <v>18.162393162393162</v>
      </c>
      <c r="AC92" s="12">
        <f t="shared" si="24"/>
        <v>19.05684754521964</v>
      </c>
      <c r="AD92" s="12">
        <f t="shared" si="25"/>
        <v>0.15294117647058825</v>
      </c>
      <c r="AE92" s="12">
        <f t="shared" si="34"/>
        <v>0.16008752768315565</v>
      </c>
      <c r="AF92" s="12">
        <f t="shared" si="26"/>
        <v>0.14576271186440676</v>
      </c>
      <c r="AG92" s="12">
        <f t="shared" si="35"/>
        <v>0.15684620309967814</v>
      </c>
      <c r="AH92" s="6">
        <v>0.5</v>
      </c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1:49" ht="13.15" x14ac:dyDescent="0.4">
      <c r="A93" s="11">
        <v>1887</v>
      </c>
      <c r="B93" s="12">
        <v>0</v>
      </c>
      <c r="C93" s="13">
        <v>6</v>
      </c>
      <c r="D93" s="13">
        <v>39</v>
      </c>
      <c r="E93" s="12">
        <f t="shared" si="27"/>
        <v>15.384615384615385</v>
      </c>
      <c r="F93" s="12">
        <f t="shared" si="36"/>
        <v>21.025641025641029</v>
      </c>
      <c r="G93" s="14">
        <v>1</v>
      </c>
      <c r="H93" s="14">
        <v>4</v>
      </c>
      <c r="I93" s="12">
        <f t="shared" si="32"/>
        <v>25</v>
      </c>
      <c r="J93" s="12">
        <f t="shared" si="37"/>
        <v>25</v>
      </c>
      <c r="K93" s="15">
        <f t="shared" si="28"/>
        <v>7</v>
      </c>
      <c r="L93" s="15">
        <f t="shared" si="28"/>
        <v>43</v>
      </c>
      <c r="M93" s="12">
        <f t="shared" si="29"/>
        <v>16.279069767441861</v>
      </c>
      <c r="N93" s="12">
        <f t="shared" si="38"/>
        <v>21.395348837209298</v>
      </c>
      <c r="O93" s="14">
        <v>0</v>
      </c>
      <c r="P93" s="14">
        <v>39</v>
      </c>
      <c r="Q93" s="12">
        <f t="shared" si="20"/>
        <v>0</v>
      </c>
      <c r="R93" s="16">
        <v>0</v>
      </c>
      <c r="S93" s="13">
        <v>4</v>
      </c>
      <c r="T93" s="12">
        <f t="shared" si="33"/>
        <v>0</v>
      </c>
      <c r="U93" s="15">
        <f t="shared" si="30"/>
        <v>0</v>
      </c>
      <c r="V93" s="15">
        <f t="shared" si="30"/>
        <v>43</v>
      </c>
      <c r="W93" s="12">
        <f t="shared" si="31"/>
        <v>0</v>
      </c>
      <c r="X93" s="12">
        <f t="shared" si="21"/>
        <v>0</v>
      </c>
      <c r="Y93" s="12">
        <f t="shared" si="39"/>
        <v>2.7050127050127051</v>
      </c>
      <c r="Z93" s="12">
        <f t="shared" si="22"/>
        <v>0</v>
      </c>
      <c r="AA93" s="12">
        <f t="shared" si="39"/>
        <v>2.6573084712619597</v>
      </c>
      <c r="AB93" s="12">
        <f t="shared" si="23"/>
        <v>15.384615384615385</v>
      </c>
      <c r="AC93" s="12">
        <f t="shared" si="24"/>
        <v>16.279069767441861</v>
      </c>
      <c r="AD93" s="12">
        <f t="shared" si="25"/>
        <v>0</v>
      </c>
      <c r="AE93" s="12">
        <f t="shared" si="34"/>
        <v>0.10518556689884188</v>
      </c>
      <c r="AF93" s="12">
        <f t="shared" si="26"/>
        <v>0</v>
      </c>
      <c r="AG93" s="12">
        <f t="shared" si="35"/>
        <v>0.10241997359148139</v>
      </c>
      <c r="AH93" s="6">
        <v>0.5</v>
      </c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1:49" ht="13.15" x14ac:dyDescent="0.4">
      <c r="A94" s="11">
        <v>1888</v>
      </c>
      <c r="B94" s="12">
        <v>2.7777777777777777</v>
      </c>
      <c r="C94" s="13">
        <v>6</v>
      </c>
      <c r="D94" s="13">
        <v>39</v>
      </c>
      <c r="E94" s="12">
        <f t="shared" si="27"/>
        <v>15.384615384615385</v>
      </c>
      <c r="F94" s="12">
        <f t="shared" si="36"/>
        <v>18.974358974358974</v>
      </c>
      <c r="G94" s="14">
        <v>1</v>
      </c>
      <c r="H94" s="14">
        <v>4</v>
      </c>
      <c r="I94" s="12">
        <f t="shared" si="32"/>
        <v>25</v>
      </c>
      <c r="J94" s="12">
        <f t="shared" si="37"/>
        <v>25</v>
      </c>
      <c r="K94" s="15">
        <f t="shared" si="28"/>
        <v>7</v>
      </c>
      <c r="L94" s="15">
        <f t="shared" si="28"/>
        <v>43</v>
      </c>
      <c r="M94" s="12">
        <f t="shared" si="29"/>
        <v>16.279069767441861</v>
      </c>
      <c r="N94" s="12">
        <f t="shared" si="38"/>
        <v>19.534883720930232</v>
      </c>
      <c r="O94" s="14">
        <v>1</v>
      </c>
      <c r="P94" s="14">
        <v>39</v>
      </c>
      <c r="Q94" s="12">
        <f t="shared" si="20"/>
        <v>2.5641025641025643</v>
      </c>
      <c r="R94" s="16">
        <v>0</v>
      </c>
      <c r="S94" s="13">
        <v>4</v>
      </c>
      <c r="T94" s="12">
        <f t="shared" si="33"/>
        <v>0</v>
      </c>
      <c r="U94" s="15">
        <f t="shared" si="30"/>
        <v>1</v>
      </c>
      <c r="V94" s="15">
        <f t="shared" si="30"/>
        <v>43</v>
      </c>
      <c r="W94" s="12">
        <f t="shared" si="31"/>
        <v>2.3255813953488373</v>
      </c>
      <c r="X94" s="12">
        <f t="shared" si="21"/>
        <v>5.3418803418803424</v>
      </c>
      <c r="Y94" s="12">
        <f t="shared" si="39"/>
        <v>2.7200277200277201</v>
      </c>
      <c r="Z94" s="12">
        <f t="shared" si="22"/>
        <v>5.1033591731266146</v>
      </c>
      <c r="AA94" s="12">
        <f t="shared" si="39"/>
        <v>2.6723234862769747</v>
      </c>
      <c r="AB94" s="12">
        <f t="shared" si="23"/>
        <v>20.726495726495727</v>
      </c>
      <c r="AC94" s="12">
        <f t="shared" si="24"/>
        <v>21.382428940568474</v>
      </c>
      <c r="AD94" s="12">
        <f t="shared" si="25"/>
        <v>0.25773195876288663</v>
      </c>
      <c r="AE94" s="12">
        <f t="shared" si="34"/>
        <v>0.12265124116262997</v>
      </c>
      <c r="AF94" s="12">
        <f t="shared" si="26"/>
        <v>0.23867069486404835</v>
      </c>
      <c r="AG94" s="12">
        <f t="shared" si="35"/>
        <v>0.11729990311870586</v>
      </c>
      <c r="AH94" s="6">
        <v>0.5</v>
      </c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1:49" ht="13.15" x14ac:dyDescent="0.4">
      <c r="A95" s="11">
        <v>1889</v>
      </c>
      <c r="B95" s="12">
        <v>8.3333333333333321</v>
      </c>
      <c r="C95" s="13">
        <v>4</v>
      </c>
      <c r="D95" s="13">
        <v>39</v>
      </c>
      <c r="E95" s="12">
        <f t="shared" si="27"/>
        <v>10.256410256410257</v>
      </c>
      <c r="F95" s="12">
        <f t="shared" si="36"/>
        <v>16.410256410256412</v>
      </c>
      <c r="G95" s="14">
        <v>0</v>
      </c>
      <c r="H95" s="14">
        <v>4</v>
      </c>
      <c r="I95" s="12">
        <f t="shared" si="32"/>
        <v>0</v>
      </c>
      <c r="J95" s="12">
        <f t="shared" si="37"/>
        <v>20</v>
      </c>
      <c r="K95" s="15">
        <f t="shared" si="28"/>
        <v>4</v>
      </c>
      <c r="L95" s="15">
        <f t="shared" si="28"/>
        <v>43</v>
      </c>
      <c r="M95" s="12">
        <f t="shared" si="29"/>
        <v>9.3023255813953494</v>
      </c>
      <c r="N95" s="12">
        <f t="shared" si="38"/>
        <v>16.744186046511629</v>
      </c>
      <c r="O95" s="14">
        <v>1</v>
      </c>
      <c r="P95" s="14">
        <v>39</v>
      </c>
      <c r="Q95" s="12">
        <f t="shared" si="20"/>
        <v>2.5641025641025643</v>
      </c>
      <c r="R95" s="16">
        <v>0</v>
      </c>
      <c r="S95" s="13">
        <v>4</v>
      </c>
      <c r="T95" s="12">
        <f t="shared" si="33"/>
        <v>0</v>
      </c>
      <c r="U95" s="15">
        <f t="shared" si="30"/>
        <v>1</v>
      </c>
      <c r="V95" s="15">
        <f t="shared" si="30"/>
        <v>43</v>
      </c>
      <c r="W95" s="12">
        <f t="shared" si="31"/>
        <v>2.3255813953488373</v>
      </c>
      <c r="X95" s="12">
        <f t="shared" si="21"/>
        <v>10.897435897435896</v>
      </c>
      <c r="Y95" s="12">
        <f t="shared" si="39"/>
        <v>4.3589743589743595</v>
      </c>
      <c r="Z95" s="12">
        <f t="shared" si="22"/>
        <v>10.65891472868217</v>
      </c>
      <c r="AA95" s="12">
        <f t="shared" si="39"/>
        <v>4.2635658914728678</v>
      </c>
      <c r="AB95" s="12">
        <f t="shared" si="23"/>
        <v>21.153846153846153</v>
      </c>
      <c r="AC95" s="12">
        <f t="shared" si="24"/>
        <v>19.961240310077521</v>
      </c>
      <c r="AD95" s="12">
        <f t="shared" si="25"/>
        <v>0.51515151515151514</v>
      </c>
      <c r="AE95" s="12">
        <f t="shared" si="34"/>
        <v>0.20471380225744912</v>
      </c>
      <c r="AF95" s="12">
        <f t="shared" si="26"/>
        <v>0.53398058252427172</v>
      </c>
      <c r="AG95" s="12">
        <f t="shared" si="35"/>
        <v>0.20327277507150207</v>
      </c>
      <c r="AH95" s="6">
        <v>0.5</v>
      </c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1:49" ht="13.15" x14ac:dyDescent="0.4">
      <c r="A96" s="11">
        <v>1890</v>
      </c>
      <c r="B96" s="12">
        <v>5.5555555555555554</v>
      </c>
      <c r="C96" s="13">
        <v>4</v>
      </c>
      <c r="D96" s="13">
        <v>39</v>
      </c>
      <c r="E96" s="12">
        <f t="shared" si="27"/>
        <v>10.256410256410257</v>
      </c>
      <c r="F96" s="12">
        <f t="shared" si="36"/>
        <v>13.333333333333334</v>
      </c>
      <c r="G96" s="14">
        <v>0</v>
      </c>
      <c r="H96" s="14">
        <v>4</v>
      </c>
      <c r="I96" s="12">
        <f t="shared" si="32"/>
        <v>0</v>
      </c>
      <c r="J96" s="12">
        <f t="shared" si="37"/>
        <v>15</v>
      </c>
      <c r="K96" s="15">
        <f t="shared" si="28"/>
        <v>4</v>
      </c>
      <c r="L96" s="15">
        <f t="shared" si="28"/>
        <v>43</v>
      </c>
      <c r="M96" s="12">
        <f t="shared" si="29"/>
        <v>9.3023255813953494</v>
      </c>
      <c r="N96" s="12">
        <f t="shared" si="38"/>
        <v>13.488372093023255</v>
      </c>
      <c r="O96" s="14">
        <v>1</v>
      </c>
      <c r="P96" s="14">
        <v>39</v>
      </c>
      <c r="Q96" s="12">
        <f t="shared" si="20"/>
        <v>2.5641025641025643</v>
      </c>
      <c r="R96" s="16">
        <v>0</v>
      </c>
      <c r="S96" s="13">
        <v>4</v>
      </c>
      <c r="T96" s="12">
        <f t="shared" si="33"/>
        <v>0</v>
      </c>
      <c r="U96" s="15">
        <f t="shared" si="30"/>
        <v>1</v>
      </c>
      <c r="V96" s="15">
        <f t="shared" si="30"/>
        <v>43</v>
      </c>
      <c r="W96" s="12">
        <f t="shared" si="31"/>
        <v>2.3255813953488373</v>
      </c>
      <c r="X96" s="12">
        <f t="shared" si="21"/>
        <v>8.1196581196581192</v>
      </c>
      <c r="Y96" s="12">
        <f t="shared" si="39"/>
        <v>5.4273504273504276</v>
      </c>
      <c r="Z96" s="12">
        <f t="shared" si="22"/>
        <v>7.8811369509043931</v>
      </c>
      <c r="AA96" s="12">
        <f t="shared" si="39"/>
        <v>5.2842377260981905</v>
      </c>
      <c r="AB96" s="12">
        <f t="shared" si="23"/>
        <v>18.376068376068375</v>
      </c>
      <c r="AC96" s="12">
        <f t="shared" si="24"/>
        <v>17.183462532299743</v>
      </c>
      <c r="AD96" s="12">
        <f t="shared" si="25"/>
        <v>0.44186046511627908</v>
      </c>
      <c r="AE96" s="12">
        <f t="shared" si="34"/>
        <v>0.27353702310025385</v>
      </c>
      <c r="AF96" s="12">
        <f t="shared" si="26"/>
        <v>0.45864661654135336</v>
      </c>
      <c r="AG96" s="12">
        <f t="shared" si="35"/>
        <v>0.27541212115881603</v>
      </c>
      <c r="AH96" s="6">
        <v>0.5</v>
      </c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1:49" ht="13.15" x14ac:dyDescent="0.4">
      <c r="A97" s="11">
        <v>1891</v>
      </c>
      <c r="B97" s="12">
        <v>13.888888888888889</v>
      </c>
      <c r="C97" s="13">
        <v>4</v>
      </c>
      <c r="D97" s="13">
        <v>39</v>
      </c>
      <c r="E97" s="12">
        <f t="shared" si="27"/>
        <v>10.256410256410257</v>
      </c>
      <c r="F97" s="12">
        <f t="shared" si="36"/>
        <v>12.307692307692308</v>
      </c>
      <c r="G97" s="14">
        <v>0</v>
      </c>
      <c r="H97" s="14">
        <v>4</v>
      </c>
      <c r="I97" s="12">
        <f t="shared" si="32"/>
        <v>0</v>
      </c>
      <c r="J97" s="12">
        <f t="shared" si="37"/>
        <v>10</v>
      </c>
      <c r="K97" s="15">
        <f t="shared" si="28"/>
        <v>4</v>
      </c>
      <c r="L97" s="15">
        <f t="shared" si="28"/>
        <v>43</v>
      </c>
      <c r="M97" s="12">
        <f t="shared" si="29"/>
        <v>9.3023255813953494</v>
      </c>
      <c r="N97" s="12">
        <f t="shared" si="38"/>
        <v>12.093023255813955</v>
      </c>
      <c r="O97" s="14">
        <v>0</v>
      </c>
      <c r="P97" s="14">
        <v>39</v>
      </c>
      <c r="Q97" s="12">
        <f t="shared" si="20"/>
        <v>0</v>
      </c>
      <c r="R97" s="16">
        <v>0</v>
      </c>
      <c r="S97" s="13">
        <v>4</v>
      </c>
      <c r="T97" s="12">
        <f t="shared" si="33"/>
        <v>0</v>
      </c>
      <c r="U97" s="15">
        <f t="shared" si="30"/>
        <v>0</v>
      </c>
      <c r="V97" s="15">
        <f t="shared" si="30"/>
        <v>43</v>
      </c>
      <c r="W97" s="12">
        <f t="shared" si="31"/>
        <v>0</v>
      </c>
      <c r="X97" s="12">
        <f t="shared" si="21"/>
        <v>13.888888888888889</v>
      </c>
      <c r="Y97" s="12">
        <f t="shared" si="39"/>
        <v>7.6495726495726499</v>
      </c>
      <c r="Z97" s="12">
        <f t="shared" si="22"/>
        <v>13.888888888888889</v>
      </c>
      <c r="AA97" s="12">
        <f t="shared" si="39"/>
        <v>7.5064599483204137</v>
      </c>
      <c r="AB97" s="12">
        <f t="shared" si="23"/>
        <v>24.145299145299148</v>
      </c>
      <c r="AC97" s="12">
        <f t="shared" si="24"/>
        <v>23.191214470284237</v>
      </c>
      <c r="AD97" s="12">
        <f t="shared" si="25"/>
        <v>0.57522123893805299</v>
      </c>
      <c r="AE97" s="12">
        <f t="shared" si="34"/>
        <v>0.35799303559374673</v>
      </c>
      <c r="AF97" s="12">
        <f t="shared" si="26"/>
        <v>0.59888579387186636</v>
      </c>
      <c r="AG97" s="12">
        <f t="shared" si="35"/>
        <v>0.36603673756030797</v>
      </c>
      <c r="AH97" s="6">
        <v>0.5</v>
      </c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1:49" ht="13.15" x14ac:dyDescent="0.4">
      <c r="A98" s="11">
        <v>1892</v>
      </c>
      <c r="B98" s="12">
        <v>5.5555555555555554</v>
      </c>
      <c r="C98" s="13">
        <v>7</v>
      </c>
      <c r="D98" s="13">
        <v>39</v>
      </c>
      <c r="E98" s="12">
        <f t="shared" si="27"/>
        <v>17.948717948717949</v>
      </c>
      <c r="F98" s="12">
        <f t="shared" si="36"/>
        <v>12.820512820512821</v>
      </c>
      <c r="G98" s="14">
        <v>0</v>
      </c>
      <c r="H98" s="14">
        <v>4</v>
      </c>
      <c r="I98" s="12">
        <f t="shared" si="32"/>
        <v>0</v>
      </c>
      <c r="J98" s="12">
        <f t="shared" si="37"/>
        <v>5</v>
      </c>
      <c r="K98" s="15">
        <f t="shared" si="28"/>
        <v>7</v>
      </c>
      <c r="L98" s="15">
        <f t="shared" si="28"/>
        <v>43</v>
      </c>
      <c r="M98" s="12">
        <f t="shared" si="29"/>
        <v>16.279069767441861</v>
      </c>
      <c r="N98" s="12">
        <f t="shared" si="38"/>
        <v>12.093023255813955</v>
      </c>
      <c r="O98" s="14">
        <v>0</v>
      </c>
      <c r="P98" s="14">
        <v>39</v>
      </c>
      <c r="Q98" s="12">
        <f t="shared" si="20"/>
        <v>0</v>
      </c>
      <c r="R98" s="16">
        <v>0</v>
      </c>
      <c r="S98" s="13">
        <v>4</v>
      </c>
      <c r="T98" s="12">
        <f t="shared" si="33"/>
        <v>0</v>
      </c>
      <c r="U98" s="15">
        <f t="shared" si="30"/>
        <v>0</v>
      </c>
      <c r="V98" s="15">
        <f t="shared" si="30"/>
        <v>43</v>
      </c>
      <c r="W98" s="12">
        <f t="shared" si="31"/>
        <v>0</v>
      </c>
      <c r="X98" s="12">
        <f t="shared" si="21"/>
        <v>5.5555555555555554</v>
      </c>
      <c r="Y98" s="12">
        <f t="shared" si="39"/>
        <v>8.7606837606837615</v>
      </c>
      <c r="Z98" s="12">
        <f t="shared" si="22"/>
        <v>5.5555555555555554</v>
      </c>
      <c r="AA98" s="12">
        <f t="shared" si="39"/>
        <v>8.6175710594315245</v>
      </c>
      <c r="AB98" s="12">
        <f t="shared" si="23"/>
        <v>23.504273504273506</v>
      </c>
      <c r="AC98" s="12">
        <f t="shared" si="24"/>
        <v>21.834625322997418</v>
      </c>
      <c r="AD98" s="12">
        <f t="shared" si="25"/>
        <v>0.23636363636363633</v>
      </c>
      <c r="AE98" s="12">
        <f t="shared" si="34"/>
        <v>0.40526576286647398</v>
      </c>
      <c r="AF98" s="12">
        <f t="shared" si="26"/>
        <v>0.25443786982248517</v>
      </c>
      <c r="AG98" s="12">
        <f t="shared" si="35"/>
        <v>0.41692431152480502</v>
      </c>
      <c r="AH98" s="6">
        <v>0.5</v>
      </c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1:49" ht="13.15" x14ac:dyDescent="0.4">
      <c r="A99" s="11">
        <v>1893</v>
      </c>
      <c r="B99" s="12">
        <v>2.7777777777777777</v>
      </c>
      <c r="C99" s="13">
        <v>6</v>
      </c>
      <c r="D99" s="13">
        <v>39</v>
      </c>
      <c r="E99" s="12">
        <f t="shared" si="27"/>
        <v>15.384615384615385</v>
      </c>
      <c r="F99" s="12">
        <f t="shared" si="36"/>
        <v>12.820512820512821</v>
      </c>
      <c r="G99" s="14">
        <v>0</v>
      </c>
      <c r="H99" s="14">
        <v>4</v>
      </c>
      <c r="I99" s="12">
        <f t="shared" si="32"/>
        <v>0</v>
      </c>
      <c r="J99" s="12">
        <f t="shared" si="37"/>
        <v>0</v>
      </c>
      <c r="K99" s="15">
        <f t="shared" si="28"/>
        <v>6</v>
      </c>
      <c r="L99" s="15">
        <f t="shared" si="28"/>
        <v>43</v>
      </c>
      <c r="M99" s="12">
        <f t="shared" si="29"/>
        <v>13.953488372093023</v>
      </c>
      <c r="N99" s="12">
        <f t="shared" si="38"/>
        <v>11.627906976744185</v>
      </c>
      <c r="O99" s="14">
        <v>0</v>
      </c>
      <c r="P99" s="14">
        <v>39</v>
      </c>
      <c r="Q99" s="12">
        <f t="shared" si="20"/>
        <v>0</v>
      </c>
      <c r="R99" s="16">
        <v>0</v>
      </c>
      <c r="S99" s="13">
        <v>4</v>
      </c>
      <c r="T99" s="12">
        <f t="shared" si="33"/>
        <v>0</v>
      </c>
      <c r="U99" s="15">
        <f t="shared" si="30"/>
        <v>0</v>
      </c>
      <c r="V99" s="15">
        <f t="shared" si="30"/>
        <v>43</v>
      </c>
      <c r="W99" s="12">
        <f t="shared" si="31"/>
        <v>0</v>
      </c>
      <c r="X99" s="12">
        <f t="shared" si="21"/>
        <v>2.7777777777777777</v>
      </c>
      <c r="Y99" s="12">
        <f t="shared" si="39"/>
        <v>8.2478632478632488</v>
      </c>
      <c r="Z99" s="12">
        <f t="shared" si="22"/>
        <v>2.7777777777777777</v>
      </c>
      <c r="AA99" s="12">
        <f t="shared" si="39"/>
        <v>8.152454780361758</v>
      </c>
      <c r="AB99" s="12">
        <f t="shared" si="23"/>
        <v>18.162393162393162</v>
      </c>
      <c r="AC99" s="12">
        <f t="shared" si="24"/>
        <v>16.731266149870802</v>
      </c>
      <c r="AD99" s="12">
        <f t="shared" si="25"/>
        <v>0.15294117647058825</v>
      </c>
      <c r="AE99" s="12">
        <f t="shared" si="34"/>
        <v>0.38430760640801437</v>
      </c>
      <c r="AF99" s="12">
        <f t="shared" si="26"/>
        <v>0.166023166023166</v>
      </c>
      <c r="AG99" s="12">
        <f t="shared" si="35"/>
        <v>0.4023948057566285</v>
      </c>
      <c r="AH99" s="6">
        <v>0.5</v>
      </c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1:49" ht="13.15" x14ac:dyDescent="0.4">
      <c r="A100" s="11">
        <v>1894</v>
      </c>
      <c r="B100" s="12">
        <v>2.7777777777777777</v>
      </c>
      <c r="C100" s="13">
        <v>8</v>
      </c>
      <c r="D100" s="13">
        <v>39</v>
      </c>
      <c r="E100" s="12">
        <f t="shared" si="27"/>
        <v>20.512820512820515</v>
      </c>
      <c r="F100" s="12">
        <f t="shared" si="36"/>
        <v>14.871794871794872</v>
      </c>
      <c r="G100" s="14">
        <v>0</v>
      </c>
      <c r="H100" s="14">
        <v>4</v>
      </c>
      <c r="I100" s="12">
        <f t="shared" si="32"/>
        <v>0</v>
      </c>
      <c r="J100" s="12">
        <f t="shared" si="37"/>
        <v>0</v>
      </c>
      <c r="K100" s="15">
        <f t="shared" si="28"/>
        <v>8</v>
      </c>
      <c r="L100" s="15">
        <f t="shared" si="28"/>
        <v>43</v>
      </c>
      <c r="M100" s="12">
        <f t="shared" si="29"/>
        <v>18.604651162790699</v>
      </c>
      <c r="N100" s="12">
        <f t="shared" si="38"/>
        <v>13.488372093023255</v>
      </c>
      <c r="O100" s="14">
        <v>0</v>
      </c>
      <c r="P100" s="14">
        <v>39</v>
      </c>
      <c r="Q100" s="12">
        <f t="shared" si="20"/>
        <v>0</v>
      </c>
      <c r="R100" s="16">
        <v>0</v>
      </c>
      <c r="S100" s="13">
        <v>4</v>
      </c>
      <c r="T100" s="12">
        <f t="shared" si="33"/>
        <v>0</v>
      </c>
      <c r="U100" s="15">
        <f t="shared" si="30"/>
        <v>0</v>
      </c>
      <c r="V100" s="15">
        <f t="shared" si="30"/>
        <v>43</v>
      </c>
      <c r="W100" s="12">
        <f t="shared" si="31"/>
        <v>0</v>
      </c>
      <c r="X100" s="12">
        <f t="shared" si="21"/>
        <v>2.7777777777777777</v>
      </c>
      <c r="Y100" s="12">
        <f t="shared" si="39"/>
        <v>6.6239316239316235</v>
      </c>
      <c r="Z100" s="12">
        <f t="shared" si="22"/>
        <v>2.7777777777777777</v>
      </c>
      <c r="AA100" s="12">
        <f t="shared" si="39"/>
        <v>6.5762273901808799</v>
      </c>
      <c r="AB100" s="12">
        <f t="shared" si="23"/>
        <v>23.290598290598293</v>
      </c>
      <c r="AC100" s="12">
        <f t="shared" si="24"/>
        <v>21.382428940568477</v>
      </c>
      <c r="AD100" s="12">
        <f t="shared" si="25"/>
        <v>0.11926605504587154</v>
      </c>
      <c r="AE100" s="12">
        <f t="shared" si="34"/>
        <v>0.30513051438688565</v>
      </c>
      <c r="AF100" s="12">
        <f t="shared" si="26"/>
        <v>0.12990936555891236</v>
      </c>
      <c r="AG100" s="12">
        <f t="shared" si="35"/>
        <v>0.32158056236355664</v>
      </c>
      <c r="AH100" s="6">
        <v>0.5</v>
      </c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1:49" ht="13.15" x14ac:dyDescent="0.4">
      <c r="A101" s="11">
        <v>1895</v>
      </c>
      <c r="B101" s="12">
        <v>0</v>
      </c>
      <c r="C101" s="13">
        <v>8</v>
      </c>
      <c r="D101" s="13">
        <v>39</v>
      </c>
      <c r="E101" s="12">
        <f t="shared" si="27"/>
        <v>20.512820512820515</v>
      </c>
      <c r="F101" s="12">
        <f t="shared" si="36"/>
        <v>16.923076923076923</v>
      </c>
      <c r="G101" s="14">
        <v>1</v>
      </c>
      <c r="H101" s="14">
        <v>4</v>
      </c>
      <c r="I101" s="12">
        <f t="shared" si="32"/>
        <v>25</v>
      </c>
      <c r="J101" s="12">
        <f t="shared" si="37"/>
        <v>5</v>
      </c>
      <c r="K101" s="15">
        <f t="shared" si="28"/>
        <v>9</v>
      </c>
      <c r="L101" s="15">
        <f t="shared" si="28"/>
        <v>43</v>
      </c>
      <c r="M101" s="12">
        <f t="shared" si="29"/>
        <v>20.930232558139537</v>
      </c>
      <c r="N101" s="12">
        <f t="shared" si="38"/>
        <v>15.813953488372096</v>
      </c>
      <c r="O101" s="14">
        <v>0</v>
      </c>
      <c r="P101" s="14">
        <v>39</v>
      </c>
      <c r="Q101" s="12">
        <f t="shared" si="20"/>
        <v>0</v>
      </c>
      <c r="R101" s="16">
        <v>1</v>
      </c>
      <c r="S101" s="13">
        <v>4</v>
      </c>
      <c r="T101" s="12">
        <f t="shared" si="33"/>
        <v>25</v>
      </c>
      <c r="U101" s="15">
        <f t="shared" si="30"/>
        <v>1</v>
      </c>
      <c r="V101" s="15">
        <f t="shared" si="30"/>
        <v>43</v>
      </c>
      <c r="W101" s="12">
        <f t="shared" si="31"/>
        <v>2.3255813953488373</v>
      </c>
      <c r="X101" s="12">
        <f t="shared" si="21"/>
        <v>0</v>
      </c>
      <c r="Y101" s="12">
        <f t="shared" si="39"/>
        <v>5</v>
      </c>
      <c r="Z101" s="12">
        <f t="shared" si="22"/>
        <v>2.3255813953488373</v>
      </c>
      <c r="AA101" s="12">
        <f t="shared" si="39"/>
        <v>5.4651162790697674</v>
      </c>
      <c r="AB101" s="12">
        <f t="shared" si="23"/>
        <v>20.512820512820515</v>
      </c>
      <c r="AC101" s="12">
        <f t="shared" si="24"/>
        <v>23.255813953488374</v>
      </c>
      <c r="AD101" s="12">
        <f t="shared" si="25"/>
        <v>0</v>
      </c>
      <c r="AE101" s="12">
        <f t="shared" si="34"/>
        <v>0.21675842136362983</v>
      </c>
      <c r="AF101" s="12">
        <f t="shared" si="26"/>
        <v>9.9999999999999992E-2</v>
      </c>
      <c r="AG101" s="12">
        <f t="shared" si="35"/>
        <v>0.24985123905528597</v>
      </c>
      <c r="AH101" s="6">
        <v>0.5</v>
      </c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1:49" ht="13.15" x14ac:dyDescent="0.4">
      <c r="A102" s="11">
        <v>1896</v>
      </c>
      <c r="B102" s="12">
        <v>5.4054054054054053</v>
      </c>
      <c r="C102" s="13">
        <v>6</v>
      </c>
      <c r="D102" s="13">
        <v>39</v>
      </c>
      <c r="E102" s="12">
        <f t="shared" si="27"/>
        <v>15.384615384615385</v>
      </c>
      <c r="F102" s="12">
        <f t="shared" si="36"/>
        <v>17.948717948717949</v>
      </c>
      <c r="G102" s="14">
        <v>0</v>
      </c>
      <c r="H102" s="14">
        <v>4</v>
      </c>
      <c r="I102" s="12">
        <f t="shared" si="32"/>
        <v>0</v>
      </c>
      <c r="J102" s="12">
        <f t="shared" si="37"/>
        <v>5</v>
      </c>
      <c r="K102" s="15">
        <f t="shared" si="28"/>
        <v>6</v>
      </c>
      <c r="L102" s="15">
        <f t="shared" si="28"/>
        <v>43</v>
      </c>
      <c r="M102" s="12">
        <f t="shared" si="29"/>
        <v>13.953488372093023</v>
      </c>
      <c r="N102" s="12">
        <f t="shared" si="38"/>
        <v>16.744186046511626</v>
      </c>
      <c r="O102" s="14">
        <v>0</v>
      </c>
      <c r="P102" s="14">
        <v>39</v>
      </c>
      <c r="Q102" s="12">
        <f t="shared" si="20"/>
        <v>0</v>
      </c>
      <c r="R102" s="16">
        <v>0</v>
      </c>
      <c r="S102" s="13">
        <v>4</v>
      </c>
      <c r="T102" s="12">
        <f t="shared" si="33"/>
        <v>0</v>
      </c>
      <c r="U102" s="15">
        <f t="shared" si="30"/>
        <v>0</v>
      </c>
      <c r="V102" s="15">
        <f t="shared" si="30"/>
        <v>43</v>
      </c>
      <c r="W102" s="12">
        <f t="shared" si="31"/>
        <v>0</v>
      </c>
      <c r="X102" s="12">
        <f t="shared" si="21"/>
        <v>5.4054054054054053</v>
      </c>
      <c r="Y102" s="12">
        <f t="shared" si="39"/>
        <v>3.3033033033033035</v>
      </c>
      <c r="Z102" s="12">
        <f t="shared" si="22"/>
        <v>5.4054054054054053</v>
      </c>
      <c r="AA102" s="12">
        <f t="shared" si="39"/>
        <v>3.7684195823730704</v>
      </c>
      <c r="AB102" s="12">
        <f t="shared" si="23"/>
        <v>20.79002079002079</v>
      </c>
      <c r="AC102" s="12">
        <f t="shared" si="24"/>
        <v>19.35889377749843</v>
      </c>
      <c r="AD102" s="12">
        <f t="shared" si="25"/>
        <v>0.26</v>
      </c>
      <c r="AE102" s="12">
        <f t="shared" si="34"/>
        <v>0.15371417357601921</v>
      </c>
      <c r="AF102" s="12">
        <f t="shared" si="26"/>
        <v>0.2792207792207792</v>
      </c>
      <c r="AG102" s="12">
        <f t="shared" si="35"/>
        <v>0.18591823612506855</v>
      </c>
      <c r="AH102" s="6">
        <v>0.5</v>
      </c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</row>
    <row r="103" spans="1:49" ht="13.15" x14ac:dyDescent="0.4">
      <c r="A103" s="11">
        <v>1897</v>
      </c>
      <c r="B103" s="12">
        <v>8.1081081081081088</v>
      </c>
      <c r="C103" s="13">
        <v>6</v>
      </c>
      <c r="D103" s="13">
        <v>39</v>
      </c>
      <c r="E103" s="12">
        <f t="shared" si="27"/>
        <v>15.384615384615385</v>
      </c>
      <c r="F103" s="12">
        <f t="shared" si="36"/>
        <v>17.435897435897438</v>
      </c>
      <c r="G103" s="14">
        <v>0</v>
      </c>
      <c r="H103" s="14">
        <v>4</v>
      </c>
      <c r="I103" s="12">
        <f t="shared" si="32"/>
        <v>0</v>
      </c>
      <c r="J103" s="12">
        <f t="shared" si="37"/>
        <v>5</v>
      </c>
      <c r="K103" s="15">
        <f t="shared" si="28"/>
        <v>6</v>
      </c>
      <c r="L103" s="15">
        <f t="shared" si="28"/>
        <v>43</v>
      </c>
      <c r="M103" s="12">
        <f t="shared" si="29"/>
        <v>13.953488372093023</v>
      </c>
      <c r="N103" s="12">
        <f t="shared" si="38"/>
        <v>16.279069767441861</v>
      </c>
      <c r="O103" s="14">
        <v>0</v>
      </c>
      <c r="P103" s="14">
        <v>39</v>
      </c>
      <c r="Q103" s="12">
        <f t="shared" si="20"/>
        <v>0</v>
      </c>
      <c r="R103" s="16">
        <v>0</v>
      </c>
      <c r="S103" s="13">
        <v>4</v>
      </c>
      <c r="T103" s="12">
        <f t="shared" si="33"/>
        <v>0</v>
      </c>
      <c r="U103" s="15">
        <f t="shared" si="30"/>
        <v>0</v>
      </c>
      <c r="V103" s="15">
        <f t="shared" si="30"/>
        <v>43</v>
      </c>
      <c r="W103" s="12">
        <f t="shared" si="31"/>
        <v>0</v>
      </c>
      <c r="X103" s="12">
        <f t="shared" si="21"/>
        <v>8.1081081081081088</v>
      </c>
      <c r="Y103" s="12">
        <f t="shared" si="39"/>
        <v>3.8138138138138138</v>
      </c>
      <c r="Z103" s="12">
        <f t="shared" si="22"/>
        <v>8.1081081081081088</v>
      </c>
      <c r="AA103" s="12">
        <f t="shared" si="39"/>
        <v>4.2789300928835816</v>
      </c>
      <c r="AB103" s="12">
        <f t="shared" si="23"/>
        <v>23.492723492723492</v>
      </c>
      <c r="AC103" s="12">
        <f t="shared" si="24"/>
        <v>22.061596480201132</v>
      </c>
      <c r="AD103" s="12">
        <f t="shared" si="25"/>
        <v>0.3451327433628319</v>
      </c>
      <c r="AE103" s="12">
        <f t="shared" si="34"/>
        <v>0.17546799497585833</v>
      </c>
      <c r="AF103" s="12">
        <f t="shared" si="26"/>
        <v>0.36752136752136755</v>
      </c>
      <c r="AG103" s="12">
        <f t="shared" si="35"/>
        <v>0.20853493566484502</v>
      </c>
      <c r="AH103" s="6">
        <v>0.5</v>
      </c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1:49" ht="13.15" x14ac:dyDescent="0.4">
      <c r="A104" s="11">
        <v>1898</v>
      </c>
      <c r="B104" s="12">
        <v>7.8947368421052628</v>
      </c>
      <c r="C104" s="13">
        <v>6</v>
      </c>
      <c r="D104" s="13">
        <v>39</v>
      </c>
      <c r="E104" s="12">
        <f t="shared" si="27"/>
        <v>15.384615384615385</v>
      </c>
      <c r="F104" s="12">
        <f t="shared" si="36"/>
        <v>17.435897435897438</v>
      </c>
      <c r="G104" s="14">
        <v>0</v>
      </c>
      <c r="H104" s="14">
        <v>4</v>
      </c>
      <c r="I104" s="12">
        <f t="shared" si="32"/>
        <v>0</v>
      </c>
      <c r="J104" s="12">
        <f t="shared" si="37"/>
        <v>5</v>
      </c>
      <c r="K104" s="15">
        <f t="shared" si="28"/>
        <v>6</v>
      </c>
      <c r="L104" s="15">
        <f t="shared" si="28"/>
        <v>43</v>
      </c>
      <c r="M104" s="12">
        <f t="shared" si="29"/>
        <v>13.953488372093023</v>
      </c>
      <c r="N104" s="12">
        <f t="shared" si="38"/>
        <v>16.279069767441861</v>
      </c>
      <c r="O104" s="14">
        <v>0</v>
      </c>
      <c r="P104" s="14">
        <v>39</v>
      </c>
      <c r="Q104" s="12">
        <f t="shared" si="20"/>
        <v>0</v>
      </c>
      <c r="R104" s="16">
        <v>0</v>
      </c>
      <c r="S104" s="13">
        <v>4</v>
      </c>
      <c r="T104" s="12">
        <f t="shared" si="33"/>
        <v>0</v>
      </c>
      <c r="U104" s="15">
        <f t="shared" si="30"/>
        <v>0</v>
      </c>
      <c r="V104" s="15">
        <f t="shared" si="30"/>
        <v>43</v>
      </c>
      <c r="W104" s="12">
        <f t="shared" si="31"/>
        <v>0</v>
      </c>
      <c r="X104" s="12">
        <f t="shared" si="21"/>
        <v>7.8947368421052628</v>
      </c>
      <c r="Y104" s="12">
        <f t="shared" si="39"/>
        <v>4.8372056266793111</v>
      </c>
      <c r="Z104" s="12">
        <f t="shared" si="22"/>
        <v>7.8947368421052628</v>
      </c>
      <c r="AA104" s="12">
        <f t="shared" si="39"/>
        <v>5.3023219057490785</v>
      </c>
      <c r="AB104" s="12">
        <f t="shared" si="23"/>
        <v>23.279352226720647</v>
      </c>
      <c r="AC104" s="12">
        <f t="shared" si="24"/>
        <v>21.848225214198287</v>
      </c>
      <c r="AD104" s="12">
        <f t="shared" si="25"/>
        <v>0.33913043478260868</v>
      </c>
      <c r="AE104" s="12">
        <f t="shared" si="34"/>
        <v>0.21270584663826245</v>
      </c>
      <c r="AF104" s="12">
        <f t="shared" si="26"/>
        <v>0.36134453781512604</v>
      </c>
      <c r="AG104" s="12">
        <f t="shared" si="35"/>
        <v>0.24759921002323701</v>
      </c>
      <c r="AH104" s="6">
        <v>0.5</v>
      </c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1:49" ht="13.15" x14ac:dyDescent="0.4">
      <c r="A105" s="11">
        <v>1899</v>
      </c>
      <c r="B105" s="12">
        <v>0</v>
      </c>
      <c r="C105" s="13">
        <v>6</v>
      </c>
      <c r="D105" s="13">
        <v>39</v>
      </c>
      <c r="E105" s="12">
        <f t="shared" si="27"/>
        <v>15.384615384615385</v>
      </c>
      <c r="F105" s="12">
        <f t="shared" si="36"/>
        <v>16.410256410256412</v>
      </c>
      <c r="G105" s="14">
        <v>0</v>
      </c>
      <c r="H105" s="14">
        <v>5</v>
      </c>
      <c r="I105" s="12">
        <f t="shared" si="32"/>
        <v>0</v>
      </c>
      <c r="J105" s="12">
        <f t="shared" si="37"/>
        <v>5</v>
      </c>
      <c r="K105" s="15">
        <f t="shared" si="28"/>
        <v>6</v>
      </c>
      <c r="L105" s="15">
        <f t="shared" si="28"/>
        <v>44</v>
      </c>
      <c r="M105" s="12">
        <f t="shared" si="29"/>
        <v>13.636363636363637</v>
      </c>
      <c r="N105" s="12">
        <f t="shared" si="38"/>
        <v>15.285412262156447</v>
      </c>
      <c r="O105" s="14">
        <v>0</v>
      </c>
      <c r="P105" s="14">
        <v>39</v>
      </c>
      <c r="Q105" s="12">
        <f t="shared" si="20"/>
        <v>0</v>
      </c>
      <c r="R105" s="16">
        <v>0</v>
      </c>
      <c r="S105" s="13">
        <v>5</v>
      </c>
      <c r="T105" s="12">
        <f t="shared" si="33"/>
        <v>0</v>
      </c>
      <c r="U105" s="15">
        <f t="shared" si="30"/>
        <v>0</v>
      </c>
      <c r="V105" s="15">
        <f t="shared" si="30"/>
        <v>44</v>
      </c>
      <c r="W105" s="12">
        <f t="shared" si="31"/>
        <v>0</v>
      </c>
      <c r="X105" s="12">
        <f t="shared" si="21"/>
        <v>0</v>
      </c>
      <c r="Y105" s="12">
        <f t="shared" si="39"/>
        <v>4.2816500711237548</v>
      </c>
      <c r="Z105" s="12">
        <f t="shared" si="22"/>
        <v>0</v>
      </c>
      <c r="AA105" s="12">
        <f t="shared" si="39"/>
        <v>4.7467663501935231</v>
      </c>
      <c r="AB105" s="12">
        <f t="shared" si="23"/>
        <v>15.384615384615385</v>
      </c>
      <c r="AC105" s="12">
        <f t="shared" si="24"/>
        <v>13.636363636363637</v>
      </c>
      <c r="AD105" s="12">
        <f t="shared" si="25"/>
        <v>0</v>
      </c>
      <c r="AE105" s="12">
        <f t="shared" si="34"/>
        <v>0.18885263562908813</v>
      </c>
      <c r="AF105" s="12">
        <f t="shared" si="26"/>
        <v>0</v>
      </c>
      <c r="AG105" s="12">
        <f t="shared" si="35"/>
        <v>0.22161733691145455</v>
      </c>
      <c r="AH105" s="6">
        <v>0.5</v>
      </c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1:49" ht="13.15" x14ac:dyDescent="0.4">
      <c r="A106" s="11">
        <v>1900</v>
      </c>
      <c r="B106" s="12">
        <v>5.2631578947368416</v>
      </c>
      <c r="C106" s="13">
        <v>7</v>
      </c>
      <c r="D106" s="13">
        <v>39</v>
      </c>
      <c r="E106" s="12">
        <f t="shared" si="27"/>
        <v>17.948717948717949</v>
      </c>
      <c r="F106" s="12">
        <f t="shared" si="36"/>
        <v>15.897435897435898</v>
      </c>
      <c r="G106" s="14">
        <v>0</v>
      </c>
      <c r="H106" s="14">
        <v>5</v>
      </c>
      <c r="I106" s="12">
        <f t="shared" si="32"/>
        <v>0</v>
      </c>
      <c r="J106" s="12">
        <f t="shared" si="37"/>
        <v>0</v>
      </c>
      <c r="K106" s="15">
        <f t="shared" si="28"/>
        <v>7</v>
      </c>
      <c r="L106" s="15">
        <f t="shared" si="28"/>
        <v>44</v>
      </c>
      <c r="M106" s="12">
        <f t="shared" si="29"/>
        <v>15.909090909090908</v>
      </c>
      <c r="N106" s="12">
        <f t="shared" si="38"/>
        <v>14.281183932346725</v>
      </c>
      <c r="O106" s="14">
        <v>1</v>
      </c>
      <c r="P106" s="14">
        <v>39</v>
      </c>
      <c r="Q106" s="12">
        <f t="shared" si="20"/>
        <v>2.5641025641025643</v>
      </c>
      <c r="R106" s="16">
        <v>0</v>
      </c>
      <c r="S106" s="13">
        <v>5</v>
      </c>
      <c r="T106" s="12">
        <f t="shared" si="33"/>
        <v>0</v>
      </c>
      <c r="U106" s="15">
        <f t="shared" si="30"/>
        <v>1</v>
      </c>
      <c r="V106" s="15">
        <f t="shared" si="30"/>
        <v>44</v>
      </c>
      <c r="W106" s="12">
        <f t="shared" si="31"/>
        <v>2.2727272727272729</v>
      </c>
      <c r="X106" s="12">
        <f t="shared" si="21"/>
        <v>7.8272604588394064</v>
      </c>
      <c r="Y106" s="12">
        <f t="shared" si="39"/>
        <v>5.8471021628916358</v>
      </c>
      <c r="Z106" s="12">
        <f t="shared" si="22"/>
        <v>7.5358851674641141</v>
      </c>
      <c r="AA106" s="12">
        <f t="shared" si="39"/>
        <v>5.788827104616578</v>
      </c>
      <c r="AB106" s="12">
        <f t="shared" si="23"/>
        <v>25.775978407557353</v>
      </c>
      <c r="AC106" s="12">
        <f t="shared" si="24"/>
        <v>23.444976076555022</v>
      </c>
      <c r="AD106" s="12">
        <f t="shared" si="25"/>
        <v>0.30366492146596863</v>
      </c>
      <c r="AE106" s="12">
        <f t="shared" si="34"/>
        <v>0.24958561992228184</v>
      </c>
      <c r="AF106" s="12">
        <f t="shared" si="26"/>
        <v>0.3214285714285714</v>
      </c>
      <c r="AG106" s="12">
        <f t="shared" si="35"/>
        <v>0.26590305119716884</v>
      </c>
      <c r="AH106" s="6">
        <v>0.5</v>
      </c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1:49" ht="13.15" x14ac:dyDescent="0.4">
      <c r="A107" s="11">
        <v>1901</v>
      </c>
      <c r="B107" s="12">
        <v>5.2631578947368416</v>
      </c>
      <c r="C107" s="13">
        <v>8</v>
      </c>
      <c r="D107" s="13">
        <v>40</v>
      </c>
      <c r="E107" s="12">
        <f t="shared" si="27"/>
        <v>20</v>
      </c>
      <c r="F107" s="12">
        <f t="shared" si="36"/>
        <v>16.820512820512821</v>
      </c>
      <c r="G107" s="14">
        <v>0</v>
      </c>
      <c r="H107" s="14">
        <v>5</v>
      </c>
      <c r="I107" s="12">
        <f t="shared" si="32"/>
        <v>0</v>
      </c>
      <c r="J107" s="12">
        <f t="shared" si="37"/>
        <v>0</v>
      </c>
      <c r="K107" s="15">
        <f t="shared" si="28"/>
        <v>8</v>
      </c>
      <c r="L107" s="15">
        <f t="shared" si="28"/>
        <v>45</v>
      </c>
      <c r="M107" s="12">
        <f t="shared" si="29"/>
        <v>17.777777777777779</v>
      </c>
      <c r="N107" s="12">
        <f t="shared" si="38"/>
        <v>15.046041813483674</v>
      </c>
      <c r="O107" s="14">
        <v>1</v>
      </c>
      <c r="P107" s="14">
        <v>40</v>
      </c>
      <c r="Q107" s="12">
        <f t="shared" si="20"/>
        <v>2.5</v>
      </c>
      <c r="R107" s="16">
        <v>0</v>
      </c>
      <c r="S107" s="13">
        <v>5</v>
      </c>
      <c r="T107" s="12">
        <f t="shared" si="33"/>
        <v>0</v>
      </c>
      <c r="U107" s="15">
        <f t="shared" si="30"/>
        <v>1</v>
      </c>
      <c r="V107" s="15">
        <f t="shared" si="30"/>
        <v>45</v>
      </c>
      <c r="W107" s="12">
        <f t="shared" si="31"/>
        <v>2.2222222222222223</v>
      </c>
      <c r="X107" s="12">
        <f t="shared" si="21"/>
        <v>7.7631578947368416</v>
      </c>
      <c r="Y107" s="12">
        <f t="shared" si="39"/>
        <v>6.3186526607579241</v>
      </c>
      <c r="Z107" s="12">
        <f t="shared" si="22"/>
        <v>7.4853801169590639</v>
      </c>
      <c r="AA107" s="12">
        <f t="shared" si="39"/>
        <v>6.2048220469273101</v>
      </c>
      <c r="AB107" s="12">
        <f t="shared" si="23"/>
        <v>27.763157894736842</v>
      </c>
      <c r="AC107" s="12">
        <f t="shared" si="24"/>
        <v>25.263157894736842</v>
      </c>
      <c r="AD107" s="12">
        <f t="shared" si="25"/>
        <v>0.27962085308056872</v>
      </c>
      <c r="AE107" s="12">
        <f t="shared" si="34"/>
        <v>0.25350979053839556</v>
      </c>
      <c r="AF107" s="12">
        <f t="shared" si="26"/>
        <v>0.29629629629629628</v>
      </c>
      <c r="AG107" s="12">
        <f t="shared" si="35"/>
        <v>0.26931815461227226</v>
      </c>
      <c r="AH107" s="6">
        <v>0.5</v>
      </c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1:49" ht="13.15" x14ac:dyDescent="0.4">
      <c r="A108" s="11">
        <v>1902</v>
      </c>
      <c r="B108" s="12">
        <v>2.6315789473684208</v>
      </c>
      <c r="C108" s="13">
        <v>7</v>
      </c>
      <c r="D108" s="13">
        <v>40</v>
      </c>
      <c r="E108" s="12">
        <f t="shared" si="27"/>
        <v>17.5</v>
      </c>
      <c r="F108" s="12">
        <f t="shared" si="36"/>
        <v>17.243589743589745</v>
      </c>
      <c r="G108" s="14">
        <v>0</v>
      </c>
      <c r="H108" s="14">
        <v>5</v>
      </c>
      <c r="I108" s="12">
        <f t="shared" si="32"/>
        <v>0</v>
      </c>
      <c r="J108" s="12">
        <f t="shared" si="37"/>
        <v>0</v>
      </c>
      <c r="K108" s="15">
        <f t="shared" si="28"/>
        <v>7</v>
      </c>
      <c r="L108" s="15">
        <f t="shared" si="28"/>
        <v>45</v>
      </c>
      <c r="M108" s="12">
        <f t="shared" si="29"/>
        <v>15.555555555555555</v>
      </c>
      <c r="N108" s="12">
        <f t="shared" si="38"/>
        <v>15.366455250176179</v>
      </c>
      <c r="O108" s="14">
        <v>0</v>
      </c>
      <c r="P108" s="14">
        <v>40</v>
      </c>
      <c r="Q108" s="12">
        <f t="shared" si="20"/>
        <v>0</v>
      </c>
      <c r="R108" s="16">
        <v>0</v>
      </c>
      <c r="S108" s="13">
        <v>5</v>
      </c>
      <c r="T108" s="12">
        <f t="shared" si="33"/>
        <v>0</v>
      </c>
      <c r="U108" s="15">
        <f t="shared" si="30"/>
        <v>0</v>
      </c>
      <c r="V108" s="15">
        <f t="shared" si="30"/>
        <v>45</v>
      </c>
      <c r="W108" s="12">
        <f t="shared" si="31"/>
        <v>0</v>
      </c>
      <c r="X108" s="12">
        <f t="shared" si="21"/>
        <v>2.6315789473684208</v>
      </c>
      <c r="Y108" s="12">
        <f t="shared" si="39"/>
        <v>5.2233468286099862</v>
      </c>
      <c r="Z108" s="12">
        <f t="shared" si="22"/>
        <v>2.6315789473684208</v>
      </c>
      <c r="AA108" s="12">
        <f t="shared" si="39"/>
        <v>5.1095162147793722</v>
      </c>
      <c r="AB108" s="12">
        <f t="shared" si="23"/>
        <v>20.131578947368421</v>
      </c>
      <c r="AC108" s="12">
        <f t="shared" si="24"/>
        <v>18.187134502923975</v>
      </c>
      <c r="AD108" s="12">
        <f t="shared" si="25"/>
        <v>0.13071895424836599</v>
      </c>
      <c r="AE108" s="12">
        <f t="shared" si="34"/>
        <v>0.21062703271550243</v>
      </c>
      <c r="AF108" s="12">
        <f t="shared" si="26"/>
        <v>0.14469453376205788</v>
      </c>
      <c r="AG108" s="12">
        <f t="shared" si="35"/>
        <v>0.22475278786041031</v>
      </c>
      <c r="AH108" s="6">
        <v>0.5</v>
      </c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1:49" ht="13.15" x14ac:dyDescent="0.4">
      <c r="A109" s="11">
        <v>1903</v>
      </c>
      <c r="B109" s="12">
        <v>5.2631578947368416</v>
      </c>
      <c r="C109" s="13">
        <v>8</v>
      </c>
      <c r="D109" s="13">
        <v>41</v>
      </c>
      <c r="E109" s="12">
        <f t="shared" si="27"/>
        <v>19.512195121951219</v>
      </c>
      <c r="F109" s="12">
        <f t="shared" si="36"/>
        <v>18.069105691056912</v>
      </c>
      <c r="G109" s="14">
        <v>0</v>
      </c>
      <c r="H109" s="14">
        <v>5</v>
      </c>
      <c r="I109" s="12">
        <f t="shared" si="32"/>
        <v>0</v>
      </c>
      <c r="J109" s="12">
        <f t="shared" si="37"/>
        <v>0</v>
      </c>
      <c r="K109" s="15">
        <f t="shared" si="28"/>
        <v>8</v>
      </c>
      <c r="L109" s="15">
        <f t="shared" si="28"/>
        <v>46</v>
      </c>
      <c r="M109" s="12">
        <f t="shared" si="29"/>
        <v>17.391304347826086</v>
      </c>
      <c r="N109" s="12">
        <f t="shared" si="38"/>
        <v>16.054018445322793</v>
      </c>
      <c r="O109" s="14">
        <v>1</v>
      </c>
      <c r="P109" s="14">
        <v>41</v>
      </c>
      <c r="Q109" s="12">
        <f t="shared" si="20"/>
        <v>2.4390243902439024</v>
      </c>
      <c r="R109" s="16">
        <v>0</v>
      </c>
      <c r="S109" s="13">
        <v>5</v>
      </c>
      <c r="T109" s="12">
        <f t="shared" si="33"/>
        <v>0</v>
      </c>
      <c r="U109" s="15">
        <f t="shared" si="30"/>
        <v>1</v>
      </c>
      <c r="V109" s="15">
        <f t="shared" si="30"/>
        <v>46</v>
      </c>
      <c r="W109" s="12">
        <f t="shared" si="31"/>
        <v>2.1739130434782608</v>
      </c>
      <c r="X109" s="12">
        <f t="shared" si="21"/>
        <v>7.7021822849807435</v>
      </c>
      <c r="Y109" s="12">
        <f t="shared" si="39"/>
        <v>5.1848359171850822</v>
      </c>
      <c r="Z109" s="12">
        <f t="shared" si="22"/>
        <v>7.4370709382151023</v>
      </c>
      <c r="AA109" s="12">
        <f t="shared" si="39"/>
        <v>5.0179830340013396</v>
      </c>
      <c r="AB109" s="12">
        <f t="shared" si="23"/>
        <v>27.214377406931963</v>
      </c>
      <c r="AC109" s="12">
        <f t="shared" si="24"/>
        <v>24.828375286041187</v>
      </c>
      <c r="AD109" s="12">
        <f t="shared" si="25"/>
        <v>0.28301886792452829</v>
      </c>
      <c r="AE109" s="12">
        <f t="shared" si="34"/>
        <v>0.19940471934388632</v>
      </c>
      <c r="AF109" s="12">
        <f t="shared" si="26"/>
        <v>0.29953917050691248</v>
      </c>
      <c r="AG109" s="12">
        <f t="shared" si="35"/>
        <v>0.21239171439876761</v>
      </c>
      <c r="AH109" s="6">
        <v>0.5</v>
      </c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1:49" ht="13.15" x14ac:dyDescent="0.4">
      <c r="A110" s="11">
        <v>1904</v>
      </c>
      <c r="B110" s="12">
        <v>2.6315789473684208</v>
      </c>
      <c r="C110" s="13">
        <v>8</v>
      </c>
      <c r="D110" s="13">
        <v>41</v>
      </c>
      <c r="E110" s="12">
        <f t="shared" si="27"/>
        <v>19.512195121951219</v>
      </c>
      <c r="F110" s="12">
        <f t="shared" si="36"/>
        <v>18.894621638524079</v>
      </c>
      <c r="G110" s="14">
        <v>0</v>
      </c>
      <c r="H110" s="14">
        <v>5</v>
      </c>
      <c r="I110" s="12">
        <f t="shared" si="32"/>
        <v>0</v>
      </c>
      <c r="J110" s="12">
        <f t="shared" si="37"/>
        <v>0</v>
      </c>
      <c r="K110" s="15">
        <f t="shared" si="28"/>
        <v>8</v>
      </c>
      <c r="L110" s="15">
        <f t="shared" si="28"/>
        <v>46</v>
      </c>
      <c r="M110" s="12">
        <f t="shared" si="29"/>
        <v>17.391304347826086</v>
      </c>
      <c r="N110" s="12">
        <f t="shared" si="38"/>
        <v>16.805006587615281</v>
      </c>
      <c r="O110" s="14">
        <v>0</v>
      </c>
      <c r="P110" s="14">
        <v>41</v>
      </c>
      <c r="Q110" s="12">
        <f t="shared" si="20"/>
        <v>0</v>
      </c>
      <c r="R110" s="16">
        <v>0</v>
      </c>
      <c r="S110" s="13">
        <v>5</v>
      </c>
      <c r="T110" s="12">
        <f t="shared" si="33"/>
        <v>0</v>
      </c>
      <c r="U110" s="15">
        <f t="shared" si="30"/>
        <v>0</v>
      </c>
      <c r="V110" s="15">
        <f t="shared" si="30"/>
        <v>46</v>
      </c>
      <c r="W110" s="12">
        <f t="shared" si="31"/>
        <v>0</v>
      </c>
      <c r="X110" s="12">
        <f t="shared" si="21"/>
        <v>2.6315789473684208</v>
      </c>
      <c r="Y110" s="12">
        <f t="shared" si="39"/>
        <v>5.7111517066587663</v>
      </c>
      <c r="Z110" s="12">
        <f t="shared" si="22"/>
        <v>2.6315789473684208</v>
      </c>
      <c r="AA110" s="12">
        <f t="shared" si="39"/>
        <v>5.5442988234750237</v>
      </c>
      <c r="AB110" s="12">
        <f t="shared" si="23"/>
        <v>22.14377406931964</v>
      </c>
      <c r="AC110" s="12">
        <f t="shared" si="24"/>
        <v>20.022883295194507</v>
      </c>
      <c r="AD110" s="12">
        <f t="shared" si="25"/>
        <v>0.11884057971014492</v>
      </c>
      <c r="AE110" s="12">
        <f t="shared" si="34"/>
        <v>0.22317283528591531</v>
      </c>
      <c r="AF110" s="12">
        <f t="shared" si="26"/>
        <v>0.13142857142857142</v>
      </c>
      <c r="AG110" s="12">
        <f t="shared" si="35"/>
        <v>0.23867742868448188</v>
      </c>
      <c r="AH110" s="6">
        <v>0.5</v>
      </c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  <row r="111" spans="1:49" ht="13.15" x14ac:dyDescent="0.4">
      <c r="A111" s="11">
        <v>1905</v>
      </c>
      <c r="B111" s="12">
        <v>2.6315789473684208</v>
      </c>
      <c r="C111" s="13">
        <v>6</v>
      </c>
      <c r="D111" s="13">
        <v>42</v>
      </c>
      <c r="E111" s="12">
        <f t="shared" si="27"/>
        <v>14.285714285714286</v>
      </c>
      <c r="F111" s="12">
        <f t="shared" si="36"/>
        <v>18.162020905923349</v>
      </c>
      <c r="G111" s="14">
        <v>0</v>
      </c>
      <c r="H111" s="14">
        <v>5</v>
      </c>
      <c r="I111" s="12">
        <f t="shared" si="32"/>
        <v>0</v>
      </c>
      <c r="J111" s="12">
        <f t="shared" si="37"/>
        <v>0</v>
      </c>
      <c r="K111" s="15">
        <f t="shared" si="28"/>
        <v>6</v>
      </c>
      <c r="L111" s="15">
        <f t="shared" si="28"/>
        <v>47</v>
      </c>
      <c r="M111" s="12">
        <f t="shared" si="29"/>
        <v>12.76595744680851</v>
      </c>
      <c r="N111" s="12">
        <f t="shared" si="38"/>
        <v>16.176379895158803</v>
      </c>
      <c r="O111" s="14">
        <v>0</v>
      </c>
      <c r="P111" s="14">
        <v>42</v>
      </c>
      <c r="Q111" s="12">
        <f t="shared" si="20"/>
        <v>0</v>
      </c>
      <c r="R111" s="16">
        <v>0</v>
      </c>
      <c r="S111" s="13">
        <v>5</v>
      </c>
      <c r="T111" s="12">
        <f t="shared" si="33"/>
        <v>0</v>
      </c>
      <c r="U111" s="15">
        <f t="shared" si="30"/>
        <v>0</v>
      </c>
      <c r="V111" s="15">
        <f t="shared" si="30"/>
        <v>47</v>
      </c>
      <c r="W111" s="12">
        <f t="shared" si="31"/>
        <v>0</v>
      </c>
      <c r="X111" s="12">
        <f t="shared" si="21"/>
        <v>2.6315789473684208</v>
      </c>
      <c r="Y111" s="12">
        <f t="shared" si="39"/>
        <v>4.6720154043645694</v>
      </c>
      <c r="Z111" s="12">
        <f t="shared" si="22"/>
        <v>2.6315789473684208</v>
      </c>
      <c r="AA111" s="12">
        <f t="shared" si="39"/>
        <v>4.5634375794558864</v>
      </c>
      <c r="AB111" s="12">
        <f t="shared" si="23"/>
        <v>16.917293233082706</v>
      </c>
      <c r="AC111" s="12">
        <f t="shared" si="24"/>
        <v>15.397536394176932</v>
      </c>
      <c r="AD111" s="12">
        <f t="shared" si="25"/>
        <v>0.15555555555555556</v>
      </c>
      <c r="AE111" s="12">
        <f t="shared" si="34"/>
        <v>0.19355096210383271</v>
      </c>
      <c r="AF111" s="12">
        <f t="shared" si="26"/>
        <v>0.1709090909090909</v>
      </c>
      <c r="AG111" s="12">
        <f t="shared" si="35"/>
        <v>0.20857353258058581</v>
      </c>
      <c r="AH111" s="6">
        <v>0.5</v>
      </c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</row>
    <row r="112" spans="1:49" ht="13.15" x14ac:dyDescent="0.4">
      <c r="A112" s="11">
        <v>1906</v>
      </c>
      <c r="B112" s="12">
        <v>2.6315789473684208</v>
      </c>
      <c r="C112" s="13">
        <v>6</v>
      </c>
      <c r="D112" s="13">
        <v>42</v>
      </c>
      <c r="E112" s="12">
        <f t="shared" si="27"/>
        <v>14.285714285714286</v>
      </c>
      <c r="F112" s="12">
        <f t="shared" si="36"/>
        <v>17.019163763066206</v>
      </c>
      <c r="G112" s="14">
        <v>0</v>
      </c>
      <c r="H112" s="14">
        <v>5</v>
      </c>
      <c r="I112" s="12">
        <f t="shared" si="32"/>
        <v>0</v>
      </c>
      <c r="J112" s="12">
        <f t="shared" si="37"/>
        <v>0</v>
      </c>
      <c r="K112" s="15">
        <f t="shared" si="28"/>
        <v>6</v>
      </c>
      <c r="L112" s="15">
        <f t="shared" si="28"/>
        <v>47</v>
      </c>
      <c r="M112" s="12">
        <f t="shared" si="29"/>
        <v>12.76595744680851</v>
      </c>
      <c r="N112" s="12">
        <f t="shared" si="38"/>
        <v>15.174015828964951</v>
      </c>
      <c r="O112" s="14">
        <v>1</v>
      </c>
      <c r="P112" s="14">
        <v>42</v>
      </c>
      <c r="Q112" s="12">
        <f t="shared" si="20"/>
        <v>2.3809523809523809</v>
      </c>
      <c r="R112" s="16">
        <v>0</v>
      </c>
      <c r="S112" s="13">
        <v>5</v>
      </c>
      <c r="T112" s="12">
        <f t="shared" si="33"/>
        <v>0</v>
      </c>
      <c r="U112" s="15">
        <f t="shared" si="30"/>
        <v>1</v>
      </c>
      <c r="V112" s="15">
        <f t="shared" si="30"/>
        <v>47</v>
      </c>
      <c r="W112" s="12">
        <f t="shared" si="31"/>
        <v>2.1276595744680851</v>
      </c>
      <c r="X112" s="12">
        <f t="shared" si="21"/>
        <v>5.0125313283208017</v>
      </c>
      <c r="Y112" s="12">
        <f t="shared" si="39"/>
        <v>4.1218900910813616</v>
      </c>
      <c r="Z112" s="12">
        <f t="shared" si="22"/>
        <v>4.7592385218365063</v>
      </c>
      <c r="AA112" s="12">
        <f t="shared" si="39"/>
        <v>4.0182092604313748</v>
      </c>
      <c r="AB112" s="12">
        <f t="shared" si="23"/>
        <v>19.298245614035089</v>
      </c>
      <c r="AC112" s="12">
        <f t="shared" si="24"/>
        <v>17.525195968645015</v>
      </c>
      <c r="AD112" s="12">
        <f t="shared" si="25"/>
        <v>0.25974025974025972</v>
      </c>
      <c r="AE112" s="12">
        <f t="shared" si="34"/>
        <v>0.18957484343577088</v>
      </c>
      <c r="AF112" s="12">
        <f t="shared" si="26"/>
        <v>0.27156549520766776</v>
      </c>
      <c r="AG112" s="12">
        <f t="shared" si="35"/>
        <v>0.2036273723628601</v>
      </c>
      <c r="AH112" s="6">
        <v>0.5</v>
      </c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</row>
    <row r="113" spans="1:49" ht="13.15" x14ac:dyDescent="0.4">
      <c r="A113" s="11">
        <v>1907</v>
      </c>
      <c r="B113" s="12">
        <v>2.6315789473684208</v>
      </c>
      <c r="C113" s="13">
        <v>6</v>
      </c>
      <c r="D113" s="13">
        <v>43</v>
      </c>
      <c r="E113" s="12">
        <f t="shared" si="27"/>
        <v>13.953488372093023</v>
      </c>
      <c r="F113" s="12">
        <f t="shared" si="36"/>
        <v>16.309861437484805</v>
      </c>
      <c r="G113" s="14">
        <v>0</v>
      </c>
      <c r="H113" s="14">
        <v>5</v>
      </c>
      <c r="I113" s="12">
        <f t="shared" si="32"/>
        <v>0</v>
      </c>
      <c r="J113" s="12">
        <f t="shared" si="37"/>
        <v>0</v>
      </c>
      <c r="K113" s="15">
        <f t="shared" si="28"/>
        <v>6</v>
      </c>
      <c r="L113" s="15">
        <f t="shared" si="28"/>
        <v>48</v>
      </c>
      <c r="M113" s="12">
        <f t="shared" si="29"/>
        <v>12.5</v>
      </c>
      <c r="N113" s="12">
        <f t="shared" si="38"/>
        <v>14.56290471785384</v>
      </c>
      <c r="O113" s="14">
        <v>0</v>
      </c>
      <c r="P113" s="14">
        <v>43</v>
      </c>
      <c r="Q113" s="12">
        <f t="shared" si="20"/>
        <v>0</v>
      </c>
      <c r="R113" s="16">
        <v>0</v>
      </c>
      <c r="S113" s="13">
        <v>5</v>
      </c>
      <c r="T113" s="12">
        <f t="shared" si="33"/>
        <v>0</v>
      </c>
      <c r="U113" s="15">
        <f t="shared" si="30"/>
        <v>0</v>
      </c>
      <c r="V113" s="15">
        <f t="shared" si="30"/>
        <v>48</v>
      </c>
      <c r="W113" s="12">
        <f t="shared" si="31"/>
        <v>0</v>
      </c>
      <c r="X113" s="12">
        <f t="shared" si="21"/>
        <v>2.6315789473684208</v>
      </c>
      <c r="Y113" s="12">
        <f t="shared" si="39"/>
        <v>4.1218900910813616</v>
      </c>
      <c r="Z113" s="12">
        <f t="shared" si="22"/>
        <v>2.6315789473684208</v>
      </c>
      <c r="AA113" s="12">
        <f t="shared" si="39"/>
        <v>4.0182092604313748</v>
      </c>
      <c r="AB113" s="12">
        <f t="shared" si="23"/>
        <v>16.585067319461444</v>
      </c>
      <c r="AC113" s="12">
        <f t="shared" si="24"/>
        <v>15.131578947368421</v>
      </c>
      <c r="AD113" s="12">
        <f t="shared" si="25"/>
        <v>0.15867158671586715</v>
      </c>
      <c r="AE113" s="12">
        <f t="shared" si="34"/>
        <v>0.19516536992927111</v>
      </c>
      <c r="AF113" s="12">
        <f t="shared" si="26"/>
        <v>0.17391304347826084</v>
      </c>
      <c r="AG113" s="12">
        <f t="shared" si="35"/>
        <v>0.20947107430610065</v>
      </c>
      <c r="AH113" s="6">
        <v>0.5</v>
      </c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</row>
    <row r="114" spans="1:49" ht="13.15" x14ac:dyDescent="0.4">
      <c r="A114" s="11">
        <v>1908</v>
      </c>
      <c r="B114" s="12">
        <v>10.526315789473683</v>
      </c>
      <c r="C114" s="13">
        <v>5</v>
      </c>
      <c r="D114" s="13">
        <v>43</v>
      </c>
      <c r="E114" s="12">
        <f t="shared" si="27"/>
        <v>11.627906976744185</v>
      </c>
      <c r="F114" s="12">
        <f t="shared" si="36"/>
        <v>14.733003808443399</v>
      </c>
      <c r="G114" s="14">
        <v>0</v>
      </c>
      <c r="H114" s="14">
        <v>5</v>
      </c>
      <c r="I114" s="12">
        <f t="shared" si="32"/>
        <v>0</v>
      </c>
      <c r="J114" s="12">
        <f t="shared" si="37"/>
        <v>0</v>
      </c>
      <c r="K114" s="15">
        <f t="shared" si="28"/>
        <v>5</v>
      </c>
      <c r="L114" s="15">
        <f t="shared" si="28"/>
        <v>48</v>
      </c>
      <c r="M114" s="12">
        <f t="shared" si="29"/>
        <v>10.416666666666666</v>
      </c>
      <c r="N114" s="12">
        <f t="shared" si="38"/>
        <v>13.167977181621955</v>
      </c>
      <c r="O114" s="14">
        <v>0</v>
      </c>
      <c r="P114" s="14">
        <v>43</v>
      </c>
      <c r="Q114" s="12">
        <f t="shared" si="20"/>
        <v>0</v>
      </c>
      <c r="R114" s="16">
        <v>0</v>
      </c>
      <c r="S114" s="13">
        <v>5</v>
      </c>
      <c r="T114" s="12">
        <f t="shared" si="33"/>
        <v>0</v>
      </c>
      <c r="U114" s="15">
        <f t="shared" si="30"/>
        <v>0</v>
      </c>
      <c r="V114" s="15">
        <f t="shared" si="30"/>
        <v>48</v>
      </c>
      <c r="W114" s="12">
        <f t="shared" si="31"/>
        <v>0</v>
      </c>
      <c r="X114" s="12">
        <f t="shared" si="21"/>
        <v>10.526315789473683</v>
      </c>
      <c r="Y114" s="12">
        <f t="shared" si="39"/>
        <v>4.6867167919799497</v>
      </c>
      <c r="Z114" s="12">
        <f t="shared" si="22"/>
        <v>10.526315789473683</v>
      </c>
      <c r="AA114" s="12">
        <f t="shared" si="39"/>
        <v>4.6360582306830906</v>
      </c>
      <c r="AB114" s="12">
        <f t="shared" si="23"/>
        <v>22.15422276621787</v>
      </c>
      <c r="AC114" s="12">
        <f t="shared" si="24"/>
        <v>20.942982456140349</v>
      </c>
      <c r="AD114" s="12">
        <f t="shared" si="25"/>
        <v>0.47513812154696128</v>
      </c>
      <c r="AE114" s="12">
        <f t="shared" si="34"/>
        <v>0.2335892206537577</v>
      </c>
      <c r="AF114" s="12">
        <f t="shared" si="26"/>
        <v>0.50261780104712039</v>
      </c>
      <c r="AG114" s="12">
        <f t="shared" si="35"/>
        <v>0.25008680041414227</v>
      </c>
      <c r="AH114" s="6">
        <v>0.5</v>
      </c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</row>
    <row r="115" spans="1:49" ht="13.15" x14ac:dyDescent="0.4">
      <c r="A115" s="11">
        <v>1909</v>
      </c>
      <c r="B115" s="12">
        <v>0</v>
      </c>
      <c r="C115" s="13">
        <v>5</v>
      </c>
      <c r="D115" s="13">
        <v>43</v>
      </c>
      <c r="E115" s="12">
        <f t="shared" si="27"/>
        <v>11.627906976744185</v>
      </c>
      <c r="F115" s="12">
        <f t="shared" si="36"/>
        <v>13.156146179401992</v>
      </c>
      <c r="G115" s="14">
        <v>0</v>
      </c>
      <c r="H115" s="14">
        <v>5</v>
      </c>
      <c r="I115" s="12">
        <f t="shared" si="32"/>
        <v>0</v>
      </c>
      <c r="J115" s="12">
        <f t="shared" si="37"/>
        <v>0</v>
      </c>
      <c r="K115" s="15">
        <f t="shared" si="28"/>
        <v>5</v>
      </c>
      <c r="L115" s="15">
        <f t="shared" si="28"/>
        <v>48</v>
      </c>
      <c r="M115" s="12">
        <f t="shared" si="29"/>
        <v>10.416666666666666</v>
      </c>
      <c r="N115" s="12">
        <f t="shared" si="38"/>
        <v>11.773049645390071</v>
      </c>
      <c r="O115" s="14">
        <v>0</v>
      </c>
      <c r="P115" s="14">
        <v>43</v>
      </c>
      <c r="Q115" s="12">
        <f t="shared" si="20"/>
        <v>0</v>
      </c>
      <c r="R115" s="16">
        <v>0</v>
      </c>
      <c r="S115" s="13">
        <v>5</v>
      </c>
      <c r="T115" s="12">
        <f t="shared" si="33"/>
        <v>0</v>
      </c>
      <c r="U115" s="15">
        <f t="shared" si="30"/>
        <v>0</v>
      </c>
      <c r="V115" s="15">
        <f t="shared" si="30"/>
        <v>48</v>
      </c>
      <c r="W115" s="12">
        <f t="shared" si="31"/>
        <v>0</v>
      </c>
      <c r="X115" s="12">
        <f t="shared" si="21"/>
        <v>0</v>
      </c>
      <c r="Y115" s="12">
        <f t="shared" si="39"/>
        <v>4.1604010025062648</v>
      </c>
      <c r="Z115" s="12">
        <f t="shared" si="22"/>
        <v>0</v>
      </c>
      <c r="AA115" s="12">
        <f t="shared" si="39"/>
        <v>4.1097424412094066</v>
      </c>
      <c r="AB115" s="12">
        <f t="shared" si="23"/>
        <v>11.627906976744185</v>
      </c>
      <c r="AC115" s="12">
        <f t="shared" si="24"/>
        <v>10.416666666666666</v>
      </c>
      <c r="AD115" s="12">
        <f t="shared" si="25"/>
        <v>0</v>
      </c>
      <c r="AE115" s="12">
        <f t="shared" si="34"/>
        <v>0.20982110471172874</v>
      </c>
      <c r="AF115" s="12">
        <f t="shared" si="26"/>
        <v>0</v>
      </c>
      <c r="AG115" s="12">
        <f t="shared" si="35"/>
        <v>0.22380108612842795</v>
      </c>
      <c r="AH115" s="6">
        <v>0.5</v>
      </c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</row>
    <row r="116" spans="1:49" ht="13.15" x14ac:dyDescent="0.4">
      <c r="A116" s="11">
        <v>1910</v>
      </c>
      <c r="B116" s="12">
        <v>0</v>
      </c>
      <c r="C116" s="13">
        <v>5</v>
      </c>
      <c r="D116" s="13">
        <v>44</v>
      </c>
      <c r="E116" s="12">
        <f t="shared" si="27"/>
        <v>11.363636363636363</v>
      </c>
      <c r="F116" s="12">
        <f t="shared" si="36"/>
        <v>12.571730594986409</v>
      </c>
      <c r="G116" s="14">
        <v>0</v>
      </c>
      <c r="H116" s="14">
        <v>5</v>
      </c>
      <c r="I116" s="12">
        <f t="shared" si="32"/>
        <v>0</v>
      </c>
      <c r="J116" s="12">
        <f t="shared" si="37"/>
        <v>0</v>
      </c>
      <c r="K116" s="15">
        <f t="shared" si="28"/>
        <v>5</v>
      </c>
      <c r="L116" s="15">
        <f t="shared" si="28"/>
        <v>49</v>
      </c>
      <c r="M116" s="12">
        <f t="shared" si="29"/>
        <v>10.204081632653061</v>
      </c>
      <c r="N116" s="12">
        <f t="shared" si="38"/>
        <v>11.260674482558979</v>
      </c>
      <c r="O116" s="14">
        <v>0</v>
      </c>
      <c r="P116" s="14">
        <v>44</v>
      </c>
      <c r="Q116" s="12">
        <f t="shared" si="20"/>
        <v>0</v>
      </c>
      <c r="R116" s="16">
        <v>0</v>
      </c>
      <c r="S116" s="13">
        <v>5</v>
      </c>
      <c r="T116" s="12">
        <f t="shared" si="33"/>
        <v>0</v>
      </c>
      <c r="U116" s="15">
        <f t="shared" si="30"/>
        <v>0</v>
      </c>
      <c r="V116" s="15">
        <f t="shared" si="30"/>
        <v>49</v>
      </c>
      <c r="W116" s="12">
        <f t="shared" si="31"/>
        <v>0</v>
      </c>
      <c r="X116" s="12">
        <f t="shared" si="21"/>
        <v>0</v>
      </c>
      <c r="Y116" s="12">
        <f t="shared" si="39"/>
        <v>3.6340852130325816</v>
      </c>
      <c r="Z116" s="12">
        <f t="shared" si="22"/>
        <v>0</v>
      </c>
      <c r="AA116" s="12">
        <f t="shared" si="39"/>
        <v>3.5834266517357221</v>
      </c>
      <c r="AB116" s="12">
        <f t="shared" si="23"/>
        <v>11.363636363636363</v>
      </c>
      <c r="AC116" s="12">
        <f t="shared" si="24"/>
        <v>10.204081632653061</v>
      </c>
      <c r="AD116" s="12">
        <f t="shared" si="25"/>
        <v>0</v>
      </c>
      <c r="AE116" s="12">
        <f t="shared" si="34"/>
        <v>0.17870999360061762</v>
      </c>
      <c r="AF116" s="12">
        <f t="shared" si="26"/>
        <v>0</v>
      </c>
      <c r="AG116" s="12">
        <f t="shared" si="35"/>
        <v>0.1896192679466098</v>
      </c>
      <c r="AH116" s="6">
        <v>0.5</v>
      </c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</row>
    <row r="117" spans="1:49" ht="13.15" x14ac:dyDescent="0.4">
      <c r="A117" s="11">
        <v>1911</v>
      </c>
      <c r="B117" s="12">
        <v>10.526315789473683</v>
      </c>
      <c r="C117" s="13">
        <v>5</v>
      </c>
      <c r="D117" s="13">
        <v>44</v>
      </c>
      <c r="E117" s="12">
        <f t="shared" si="27"/>
        <v>11.363636363636363</v>
      </c>
      <c r="F117" s="12">
        <f t="shared" si="36"/>
        <v>11.987315010570821</v>
      </c>
      <c r="G117" s="14">
        <v>0</v>
      </c>
      <c r="H117" s="14">
        <v>5</v>
      </c>
      <c r="I117" s="12">
        <f t="shared" si="32"/>
        <v>0</v>
      </c>
      <c r="J117" s="12">
        <f t="shared" si="37"/>
        <v>0</v>
      </c>
      <c r="K117" s="15">
        <f t="shared" si="28"/>
        <v>5</v>
      </c>
      <c r="L117" s="15">
        <f t="shared" si="28"/>
        <v>49</v>
      </c>
      <c r="M117" s="12">
        <f t="shared" si="29"/>
        <v>10.204081632653061</v>
      </c>
      <c r="N117" s="12">
        <f t="shared" si="38"/>
        <v>10.748299319727888</v>
      </c>
      <c r="O117" s="14">
        <v>2</v>
      </c>
      <c r="P117" s="14">
        <v>44</v>
      </c>
      <c r="Q117" s="12">
        <f t="shared" si="20"/>
        <v>4.5454545454545459</v>
      </c>
      <c r="R117" s="16">
        <v>0</v>
      </c>
      <c r="S117" s="13">
        <v>6</v>
      </c>
      <c r="T117" s="12">
        <f t="shared" si="33"/>
        <v>0</v>
      </c>
      <c r="U117" s="15">
        <f t="shared" si="30"/>
        <v>2</v>
      </c>
      <c r="V117" s="15">
        <f t="shared" si="30"/>
        <v>50</v>
      </c>
      <c r="W117" s="12">
        <f t="shared" si="31"/>
        <v>4</v>
      </c>
      <c r="X117" s="12">
        <f t="shared" si="21"/>
        <v>15.071770334928228</v>
      </c>
      <c r="Y117" s="12">
        <f t="shared" si="39"/>
        <v>5.6459330143540667</v>
      </c>
      <c r="Z117" s="12">
        <f t="shared" si="22"/>
        <v>14.526315789473683</v>
      </c>
      <c r="AA117" s="12">
        <f t="shared" si="39"/>
        <v>5.5368421052631573</v>
      </c>
      <c r="AB117" s="12">
        <f t="shared" si="23"/>
        <v>26.435406698564591</v>
      </c>
      <c r="AC117" s="12">
        <f t="shared" si="24"/>
        <v>24.730397422126742</v>
      </c>
      <c r="AD117" s="12">
        <f t="shared" si="25"/>
        <v>0.57013574660633481</v>
      </c>
      <c r="AE117" s="12">
        <f t="shared" si="34"/>
        <v>0.24078909097383266</v>
      </c>
      <c r="AF117" s="12">
        <f t="shared" si="26"/>
        <v>0.58738707435719251</v>
      </c>
      <c r="AG117" s="12">
        <f t="shared" si="35"/>
        <v>0.25278358377651478</v>
      </c>
      <c r="AH117" s="6">
        <v>0.5</v>
      </c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</row>
    <row r="118" spans="1:49" ht="13.15" x14ac:dyDescent="0.4">
      <c r="A118" s="11">
        <v>1912</v>
      </c>
      <c r="B118" s="12">
        <v>5.2631578947368416</v>
      </c>
      <c r="C118" s="13">
        <v>3</v>
      </c>
      <c r="D118" s="13">
        <v>44</v>
      </c>
      <c r="E118" s="12">
        <f t="shared" si="27"/>
        <v>6.8181818181818183</v>
      </c>
      <c r="F118" s="12">
        <f t="shared" si="36"/>
        <v>10.560253699788582</v>
      </c>
      <c r="G118" s="14">
        <v>1</v>
      </c>
      <c r="H118" s="14">
        <v>6</v>
      </c>
      <c r="I118" s="12">
        <f t="shared" si="32"/>
        <v>16.666666666666668</v>
      </c>
      <c r="J118" s="12">
        <f t="shared" si="37"/>
        <v>3.3333333333333335</v>
      </c>
      <c r="K118" s="15">
        <f t="shared" si="28"/>
        <v>4</v>
      </c>
      <c r="L118" s="15">
        <f t="shared" si="28"/>
        <v>50</v>
      </c>
      <c r="M118" s="12">
        <f t="shared" si="29"/>
        <v>8</v>
      </c>
      <c r="N118" s="12">
        <f t="shared" si="38"/>
        <v>9.8482993197278912</v>
      </c>
      <c r="O118" s="14">
        <v>0</v>
      </c>
      <c r="P118" s="14">
        <v>44</v>
      </c>
      <c r="Q118" s="12">
        <f t="shared" si="20"/>
        <v>0</v>
      </c>
      <c r="R118" s="16">
        <v>1</v>
      </c>
      <c r="S118" s="13">
        <v>7</v>
      </c>
      <c r="T118" s="12">
        <f t="shared" si="33"/>
        <v>14.285714285714286</v>
      </c>
      <c r="U118" s="15">
        <f t="shared" si="30"/>
        <v>1</v>
      </c>
      <c r="V118" s="15">
        <f t="shared" si="30"/>
        <v>51</v>
      </c>
      <c r="W118" s="12">
        <f t="shared" si="31"/>
        <v>1.9607843137254901</v>
      </c>
      <c r="X118" s="12">
        <f t="shared" si="21"/>
        <v>5.2631578947368416</v>
      </c>
      <c r="Y118" s="12">
        <f t="shared" si="39"/>
        <v>6.1722488038277508</v>
      </c>
      <c r="Z118" s="12">
        <f t="shared" si="22"/>
        <v>7.2239422084623319</v>
      </c>
      <c r="AA118" s="12">
        <f t="shared" si="39"/>
        <v>6.4553147574819389</v>
      </c>
      <c r="AB118" s="12">
        <f t="shared" si="23"/>
        <v>12.081339712918659</v>
      </c>
      <c r="AC118" s="12">
        <f t="shared" si="24"/>
        <v>15.223942208462333</v>
      </c>
      <c r="AD118" s="12">
        <f t="shared" si="25"/>
        <v>0.43564356435643564</v>
      </c>
      <c r="AE118" s="12">
        <f t="shared" si="34"/>
        <v>0.29618348650194631</v>
      </c>
      <c r="AF118" s="12">
        <f t="shared" si="26"/>
        <v>0.47451193058568325</v>
      </c>
      <c r="AG118" s="12">
        <f t="shared" si="35"/>
        <v>0.31290336119799927</v>
      </c>
      <c r="AH118" s="6">
        <v>0.5</v>
      </c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</row>
    <row r="119" spans="1:49" ht="13.15" x14ac:dyDescent="0.4">
      <c r="A119" s="11">
        <v>1913</v>
      </c>
      <c r="B119" s="12">
        <v>7.6923076923076925</v>
      </c>
      <c r="C119" s="13">
        <v>2</v>
      </c>
      <c r="D119" s="13">
        <v>44</v>
      </c>
      <c r="E119" s="12">
        <f t="shared" si="27"/>
        <v>4.5454545454545459</v>
      </c>
      <c r="F119" s="12">
        <f t="shared" si="36"/>
        <v>9.1437632135306561</v>
      </c>
      <c r="G119" s="14">
        <v>0</v>
      </c>
      <c r="H119" s="14">
        <v>6</v>
      </c>
      <c r="I119" s="12">
        <f t="shared" si="32"/>
        <v>0</v>
      </c>
      <c r="J119" s="12">
        <f t="shared" si="37"/>
        <v>3.3333333333333335</v>
      </c>
      <c r="K119" s="15">
        <f t="shared" si="28"/>
        <v>2</v>
      </c>
      <c r="L119" s="15">
        <f t="shared" si="28"/>
        <v>50</v>
      </c>
      <c r="M119" s="12">
        <f t="shared" si="29"/>
        <v>4</v>
      </c>
      <c r="N119" s="12">
        <f t="shared" si="38"/>
        <v>8.564965986394558</v>
      </c>
      <c r="O119" s="14">
        <v>0</v>
      </c>
      <c r="P119" s="14">
        <v>44</v>
      </c>
      <c r="Q119" s="12">
        <f t="shared" si="20"/>
        <v>0</v>
      </c>
      <c r="R119" s="16">
        <v>0</v>
      </c>
      <c r="S119" s="13">
        <v>7</v>
      </c>
      <c r="T119" s="12">
        <f t="shared" si="33"/>
        <v>0</v>
      </c>
      <c r="U119" s="15">
        <f t="shared" si="30"/>
        <v>0</v>
      </c>
      <c r="V119" s="15">
        <f t="shared" si="30"/>
        <v>51</v>
      </c>
      <c r="W119" s="12">
        <f t="shared" si="31"/>
        <v>0</v>
      </c>
      <c r="X119" s="12">
        <f t="shared" si="21"/>
        <v>7.6923076923076925</v>
      </c>
      <c r="Y119" s="12">
        <f t="shared" si="39"/>
        <v>5.6054471843945528</v>
      </c>
      <c r="Z119" s="12">
        <f t="shared" si="22"/>
        <v>7.6923076923076925</v>
      </c>
      <c r="AA119" s="12">
        <f t="shared" si="39"/>
        <v>5.8885131380487419</v>
      </c>
      <c r="AB119" s="12">
        <f t="shared" si="23"/>
        <v>12.237762237762238</v>
      </c>
      <c r="AC119" s="12">
        <f t="shared" si="24"/>
        <v>11.692307692307693</v>
      </c>
      <c r="AD119" s="12">
        <f t="shared" si="25"/>
        <v>0.62857142857142856</v>
      </c>
      <c r="AE119" s="12">
        <f t="shared" si="34"/>
        <v>0.32687014790683977</v>
      </c>
      <c r="AF119" s="12">
        <f t="shared" si="26"/>
        <v>0.6578947368421052</v>
      </c>
      <c r="AG119" s="12">
        <f t="shared" si="35"/>
        <v>0.34395874835699625</v>
      </c>
      <c r="AH119" s="6">
        <v>0.5</v>
      </c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</row>
    <row r="120" spans="1:49" ht="13.15" x14ac:dyDescent="0.4">
      <c r="A120" s="11">
        <v>1914</v>
      </c>
      <c r="B120" s="12">
        <v>5.1282051282051277</v>
      </c>
      <c r="C120" s="13">
        <v>5</v>
      </c>
      <c r="D120" s="13">
        <v>44</v>
      </c>
      <c r="E120" s="12">
        <f t="shared" si="27"/>
        <v>11.363636363636363</v>
      </c>
      <c r="F120" s="12">
        <f t="shared" si="36"/>
        <v>9.0909090909090899</v>
      </c>
      <c r="G120" s="14">
        <v>1</v>
      </c>
      <c r="H120" s="14">
        <v>6</v>
      </c>
      <c r="I120" s="12">
        <f t="shared" si="32"/>
        <v>16.666666666666668</v>
      </c>
      <c r="J120" s="12">
        <f t="shared" si="37"/>
        <v>6.666666666666667</v>
      </c>
      <c r="K120" s="15">
        <f t="shared" si="28"/>
        <v>6</v>
      </c>
      <c r="L120" s="15">
        <f t="shared" si="28"/>
        <v>50</v>
      </c>
      <c r="M120" s="12">
        <f t="shared" si="29"/>
        <v>12</v>
      </c>
      <c r="N120" s="12">
        <f t="shared" si="38"/>
        <v>8.8816326530612244</v>
      </c>
      <c r="O120" s="14">
        <v>0</v>
      </c>
      <c r="P120" s="14">
        <v>44</v>
      </c>
      <c r="Q120" s="12">
        <f t="shared" si="20"/>
        <v>0</v>
      </c>
      <c r="R120" s="16">
        <v>1</v>
      </c>
      <c r="S120" s="13">
        <v>7</v>
      </c>
      <c r="T120" s="12">
        <f t="shared" si="33"/>
        <v>14.285714285714286</v>
      </c>
      <c r="U120" s="15">
        <f t="shared" si="30"/>
        <v>1</v>
      </c>
      <c r="V120" s="15">
        <f t="shared" si="30"/>
        <v>51</v>
      </c>
      <c r="W120" s="12">
        <f t="shared" si="31"/>
        <v>1.9607843137254901</v>
      </c>
      <c r="X120" s="12">
        <f t="shared" si="21"/>
        <v>5.1282051282051277</v>
      </c>
      <c r="Y120" s="12">
        <f t="shared" si="39"/>
        <v>6.6310882100355784</v>
      </c>
      <c r="Z120" s="12">
        <f t="shared" si="22"/>
        <v>7.0889894419306181</v>
      </c>
      <c r="AA120" s="12">
        <f t="shared" si="39"/>
        <v>7.306311026434865</v>
      </c>
      <c r="AB120" s="12">
        <f t="shared" si="23"/>
        <v>16.491841491841491</v>
      </c>
      <c r="AC120" s="12">
        <f t="shared" si="24"/>
        <v>19.088989441930618</v>
      </c>
      <c r="AD120" s="12">
        <f t="shared" si="25"/>
        <v>0.31095406360424027</v>
      </c>
      <c r="AE120" s="12">
        <f t="shared" si="34"/>
        <v>0.38906096062768786</v>
      </c>
      <c r="AF120" s="12">
        <f t="shared" si="26"/>
        <v>0.37136536030341338</v>
      </c>
      <c r="AG120" s="12">
        <f t="shared" si="35"/>
        <v>0.41823182041767887</v>
      </c>
      <c r="AH120" s="6">
        <v>0.5</v>
      </c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</row>
    <row r="121" spans="1:49" ht="13.15" x14ac:dyDescent="0.4">
      <c r="A121" s="11">
        <v>1915</v>
      </c>
      <c r="B121" s="12">
        <v>15.384615384615385</v>
      </c>
      <c r="C121" s="13">
        <v>8</v>
      </c>
      <c r="D121" s="13">
        <v>44</v>
      </c>
      <c r="E121" s="12">
        <f t="shared" si="27"/>
        <v>18.181818181818183</v>
      </c>
      <c r="F121" s="12">
        <f t="shared" si="36"/>
        <v>10.454545454545457</v>
      </c>
      <c r="G121" s="14">
        <v>2</v>
      </c>
      <c r="H121" s="14">
        <v>6</v>
      </c>
      <c r="I121" s="12">
        <f t="shared" si="32"/>
        <v>33.333333333333336</v>
      </c>
      <c r="J121" s="12">
        <f t="shared" si="37"/>
        <v>13.333333333333334</v>
      </c>
      <c r="K121" s="15">
        <f t="shared" si="28"/>
        <v>10</v>
      </c>
      <c r="L121" s="15">
        <f t="shared" si="28"/>
        <v>50</v>
      </c>
      <c r="M121" s="12">
        <f t="shared" si="29"/>
        <v>20</v>
      </c>
      <c r="N121" s="12">
        <f t="shared" si="38"/>
        <v>10.840816326530611</v>
      </c>
      <c r="O121" s="14">
        <v>0</v>
      </c>
      <c r="P121" s="14">
        <v>44</v>
      </c>
      <c r="Q121" s="12">
        <f t="shared" si="20"/>
        <v>0</v>
      </c>
      <c r="R121" s="16">
        <v>0</v>
      </c>
      <c r="S121" s="13">
        <v>7</v>
      </c>
      <c r="T121" s="12">
        <f t="shared" si="33"/>
        <v>0</v>
      </c>
      <c r="U121" s="15">
        <f t="shared" si="30"/>
        <v>0</v>
      </c>
      <c r="V121" s="15">
        <f t="shared" si="30"/>
        <v>51</v>
      </c>
      <c r="W121" s="12">
        <f t="shared" si="31"/>
        <v>0</v>
      </c>
      <c r="X121" s="12">
        <f t="shared" si="21"/>
        <v>15.384615384615385</v>
      </c>
      <c r="Y121" s="12">
        <f t="shared" si="39"/>
        <v>9.708011286958655</v>
      </c>
      <c r="Z121" s="12">
        <f t="shared" si="22"/>
        <v>15.384615384615385</v>
      </c>
      <c r="AA121" s="12">
        <f t="shared" si="39"/>
        <v>10.383234103357943</v>
      </c>
      <c r="AB121" s="12">
        <f t="shared" si="23"/>
        <v>33.566433566433567</v>
      </c>
      <c r="AC121" s="12">
        <f t="shared" si="24"/>
        <v>35.384615384615387</v>
      </c>
      <c r="AD121" s="12">
        <f t="shared" si="25"/>
        <v>0.45833333333333331</v>
      </c>
      <c r="AE121" s="12">
        <f t="shared" si="34"/>
        <v>0.48072762729435448</v>
      </c>
      <c r="AF121" s="12">
        <f t="shared" si="26"/>
        <v>0.43478260869565216</v>
      </c>
      <c r="AG121" s="12">
        <f t="shared" si="35"/>
        <v>0.5051883421568093</v>
      </c>
      <c r="AH121" s="6">
        <v>0.5</v>
      </c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</row>
    <row r="122" spans="1:49" ht="13.15" x14ac:dyDescent="0.4">
      <c r="A122" s="11">
        <v>1916</v>
      </c>
      <c r="B122" s="12">
        <v>30.76923076923077</v>
      </c>
      <c r="C122" s="13">
        <v>7</v>
      </c>
      <c r="D122" s="13">
        <v>44</v>
      </c>
      <c r="E122" s="12">
        <f t="shared" si="27"/>
        <v>15.909090909090908</v>
      </c>
      <c r="F122" s="12">
        <f t="shared" si="36"/>
        <v>11.363636363636363</v>
      </c>
      <c r="G122" s="14">
        <v>1</v>
      </c>
      <c r="H122" s="14">
        <v>6</v>
      </c>
      <c r="I122" s="12">
        <f t="shared" si="32"/>
        <v>16.666666666666668</v>
      </c>
      <c r="J122" s="12">
        <f t="shared" si="37"/>
        <v>16.666666666666668</v>
      </c>
      <c r="K122" s="15">
        <f t="shared" si="28"/>
        <v>8</v>
      </c>
      <c r="L122" s="15">
        <f t="shared" si="28"/>
        <v>50</v>
      </c>
      <c r="M122" s="12">
        <f t="shared" si="29"/>
        <v>16</v>
      </c>
      <c r="N122" s="12">
        <f t="shared" si="38"/>
        <v>12</v>
      </c>
      <c r="O122" s="14">
        <v>0</v>
      </c>
      <c r="P122" s="14">
        <v>44</v>
      </c>
      <c r="Q122" s="12">
        <f t="shared" si="20"/>
        <v>0</v>
      </c>
      <c r="R122" s="16">
        <v>0</v>
      </c>
      <c r="S122" s="13">
        <v>7</v>
      </c>
      <c r="T122" s="12">
        <f t="shared" si="33"/>
        <v>0</v>
      </c>
      <c r="U122" s="15">
        <f t="shared" si="30"/>
        <v>0</v>
      </c>
      <c r="V122" s="15">
        <f t="shared" si="30"/>
        <v>51</v>
      </c>
      <c r="W122" s="12">
        <f t="shared" si="31"/>
        <v>0</v>
      </c>
      <c r="X122" s="12">
        <f t="shared" si="21"/>
        <v>30.76923076923077</v>
      </c>
      <c r="Y122" s="12">
        <f t="shared" si="39"/>
        <v>12.847503373819162</v>
      </c>
      <c r="Z122" s="12">
        <f t="shared" si="22"/>
        <v>30.76923076923077</v>
      </c>
      <c r="AA122" s="12">
        <f t="shared" si="39"/>
        <v>13.631817099309359</v>
      </c>
      <c r="AB122" s="12">
        <f t="shared" si="23"/>
        <v>46.67832167832168</v>
      </c>
      <c r="AC122" s="12">
        <f t="shared" si="24"/>
        <v>46.769230769230774</v>
      </c>
      <c r="AD122" s="12">
        <f t="shared" si="25"/>
        <v>0.65917602996254676</v>
      </c>
      <c r="AE122" s="12">
        <f t="shared" si="34"/>
        <v>0.49853568396559689</v>
      </c>
      <c r="AF122" s="12">
        <f t="shared" si="26"/>
        <v>0.6578947368421052</v>
      </c>
      <c r="AG122" s="12">
        <f t="shared" si="35"/>
        <v>0.51928987465379184</v>
      </c>
      <c r="AH122" s="6">
        <v>0.5</v>
      </c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</row>
    <row r="123" spans="1:49" ht="13.15" x14ac:dyDescent="0.4">
      <c r="A123" s="11">
        <v>1917</v>
      </c>
      <c r="B123" s="12">
        <v>38.461538461538467</v>
      </c>
      <c r="C123" s="13">
        <v>7</v>
      </c>
      <c r="D123" s="13">
        <v>45</v>
      </c>
      <c r="E123" s="12">
        <f t="shared" si="27"/>
        <v>15.555555555555555</v>
      </c>
      <c r="F123" s="12">
        <f t="shared" si="36"/>
        <v>13.111111111111111</v>
      </c>
      <c r="G123" s="14">
        <v>2</v>
      </c>
      <c r="H123" s="14">
        <v>6</v>
      </c>
      <c r="I123" s="12">
        <f t="shared" si="32"/>
        <v>33.333333333333336</v>
      </c>
      <c r="J123" s="12">
        <f t="shared" si="37"/>
        <v>20</v>
      </c>
      <c r="K123" s="15">
        <f t="shared" si="28"/>
        <v>9</v>
      </c>
      <c r="L123" s="15">
        <f t="shared" si="28"/>
        <v>51</v>
      </c>
      <c r="M123" s="12">
        <f t="shared" si="29"/>
        <v>17.647058823529413</v>
      </c>
      <c r="N123" s="12">
        <f t="shared" si="38"/>
        <v>13.929411764705884</v>
      </c>
      <c r="O123" s="14">
        <v>1</v>
      </c>
      <c r="P123" s="14">
        <v>45</v>
      </c>
      <c r="Q123" s="12">
        <f t="shared" si="20"/>
        <v>2.2222222222222223</v>
      </c>
      <c r="R123" s="16">
        <v>1</v>
      </c>
      <c r="S123" s="13">
        <v>7</v>
      </c>
      <c r="T123" s="12">
        <f t="shared" si="33"/>
        <v>14.285714285714286</v>
      </c>
      <c r="U123" s="15">
        <f t="shared" si="30"/>
        <v>2</v>
      </c>
      <c r="V123" s="15">
        <f t="shared" si="30"/>
        <v>52</v>
      </c>
      <c r="W123" s="12">
        <f t="shared" si="31"/>
        <v>3.8461538461538463</v>
      </c>
      <c r="X123" s="12">
        <f t="shared" si="21"/>
        <v>40.683760683760688</v>
      </c>
      <c r="Y123" s="12">
        <f t="shared" si="39"/>
        <v>19.931623931623932</v>
      </c>
      <c r="Z123" s="12">
        <f t="shared" si="22"/>
        <v>42.307692307692314</v>
      </c>
      <c r="AA123" s="12">
        <f t="shared" si="39"/>
        <v>20.648567119155352</v>
      </c>
      <c r="AB123" s="12">
        <f t="shared" si="23"/>
        <v>56.239316239316246</v>
      </c>
      <c r="AC123" s="12">
        <f t="shared" si="24"/>
        <v>59.954751131221727</v>
      </c>
      <c r="AD123" s="12">
        <f t="shared" si="25"/>
        <v>0.72340425531914898</v>
      </c>
      <c r="AE123" s="12">
        <f t="shared" si="34"/>
        <v>0.55608782215813957</v>
      </c>
      <c r="AF123" s="12">
        <f t="shared" si="26"/>
        <v>0.70566037735849063</v>
      </c>
      <c r="AG123" s="12">
        <f t="shared" si="35"/>
        <v>0.56551956400835324</v>
      </c>
      <c r="AH123" s="6">
        <v>0.5</v>
      </c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</row>
    <row r="124" spans="1:49" ht="13.15" x14ac:dyDescent="0.4">
      <c r="A124" s="11">
        <v>1918</v>
      </c>
      <c r="B124" s="12">
        <v>51.282051282051277</v>
      </c>
      <c r="C124" s="13">
        <v>7</v>
      </c>
      <c r="D124" s="13">
        <v>47</v>
      </c>
      <c r="E124" s="12">
        <f t="shared" si="27"/>
        <v>14.893617021276595</v>
      </c>
      <c r="F124" s="12">
        <f t="shared" si="36"/>
        <v>15.180743606275522</v>
      </c>
      <c r="G124" s="14">
        <v>2</v>
      </c>
      <c r="H124" s="14">
        <v>6</v>
      </c>
      <c r="I124" s="12">
        <f t="shared" si="32"/>
        <v>33.333333333333336</v>
      </c>
      <c r="J124" s="12">
        <f t="shared" si="37"/>
        <v>26.666666666666668</v>
      </c>
      <c r="K124" s="15">
        <f t="shared" si="28"/>
        <v>9</v>
      </c>
      <c r="L124" s="15">
        <f t="shared" si="28"/>
        <v>53</v>
      </c>
      <c r="M124" s="12">
        <f t="shared" si="29"/>
        <v>16.981132075471699</v>
      </c>
      <c r="N124" s="12">
        <f t="shared" si="38"/>
        <v>16.525638179800222</v>
      </c>
      <c r="O124" s="14">
        <v>1</v>
      </c>
      <c r="P124" s="14">
        <v>47</v>
      </c>
      <c r="Q124" s="12">
        <f t="shared" si="20"/>
        <v>2.1276595744680851</v>
      </c>
      <c r="R124" s="16">
        <v>0</v>
      </c>
      <c r="S124" s="13">
        <v>7</v>
      </c>
      <c r="T124" s="12">
        <f t="shared" si="33"/>
        <v>0</v>
      </c>
      <c r="U124" s="15">
        <f t="shared" si="30"/>
        <v>1</v>
      </c>
      <c r="V124" s="15">
        <f t="shared" si="30"/>
        <v>54</v>
      </c>
      <c r="W124" s="12">
        <f t="shared" si="31"/>
        <v>1.8518518518518519</v>
      </c>
      <c r="X124" s="12">
        <f t="shared" si="21"/>
        <v>53.409710856519361</v>
      </c>
      <c r="Y124" s="12">
        <f t="shared" si="39"/>
        <v>29.075104564466265</v>
      </c>
      <c r="Z124" s="12">
        <f t="shared" si="22"/>
        <v>53.133903133903132</v>
      </c>
      <c r="AA124" s="12">
        <f t="shared" si="39"/>
        <v>29.736886207474448</v>
      </c>
      <c r="AB124" s="12">
        <f t="shared" si="23"/>
        <v>68.303327877795951</v>
      </c>
      <c r="AC124" s="12">
        <f t="shared" si="24"/>
        <v>70.115035209374838</v>
      </c>
      <c r="AD124" s="12">
        <f t="shared" si="25"/>
        <v>0.78194888178913746</v>
      </c>
      <c r="AE124" s="12">
        <f t="shared" si="34"/>
        <v>0.58676331280168137</v>
      </c>
      <c r="AF124" s="12">
        <f t="shared" si="26"/>
        <v>0.75781040364932717</v>
      </c>
      <c r="AG124" s="12">
        <f t="shared" si="35"/>
        <v>0.58550269736979776</v>
      </c>
      <c r="AH124" s="6">
        <v>0.5</v>
      </c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</row>
    <row r="125" spans="1:49" ht="13.15" x14ac:dyDescent="0.4">
      <c r="A125" s="11">
        <v>1919</v>
      </c>
      <c r="B125" s="12">
        <v>35.897435897435898</v>
      </c>
      <c r="C125" s="13">
        <v>7</v>
      </c>
      <c r="D125" s="13">
        <v>47</v>
      </c>
      <c r="E125" s="12">
        <f t="shared" si="27"/>
        <v>14.893617021276595</v>
      </c>
      <c r="F125" s="12">
        <f t="shared" si="36"/>
        <v>15.88673973780357</v>
      </c>
      <c r="G125" s="14">
        <v>2</v>
      </c>
      <c r="H125" s="14">
        <v>6</v>
      </c>
      <c r="I125" s="12">
        <f t="shared" si="32"/>
        <v>33.333333333333336</v>
      </c>
      <c r="J125" s="12">
        <f t="shared" si="37"/>
        <v>30.000000000000007</v>
      </c>
      <c r="K125" s="15">
        <f t="shared" si="28"/>
        <v>9</v>
      </c>
      <c r="L125" s="15">
        <f t="shared" si="28"/>
        <v>53</v>
      </c>
      <c r="M125" s="12">
        <f t="shared" si="29"/>
        <v>16.981132075471699</v>
      </c>
      <c r="N125" s="12">
        <f t="shared" si="38"/>
        <v>17.521864594894559</v>
      </c>
      <c r="O125" s="14">
        <v>1</v>
      </c>
      <c r="P125" s="14">
        <v>47</v>
      </c>
      <c r="Q125" s="12">
        <f t="shared" si="20"/>
        <v>2.1276595744680851</v>
      </c>
      <c r="R125" s="16">
        <v>0</v>
      </c>
      <c r="S125" s="13">
        <v>7</v>
      </c>
      <c r="T125" s="12">
        <f t="shared" si="33"/>
        <v>0</v>
      </c>
      <c r="U125" s="15">
        <f t="shared" si="30"/>
        <v>1</v>
      </c>
      <c r="V125" s="15">
        <f t="shared" si="30"/>
        <v>54</v>
      </c>
      <c r="W125" s="12">
        <f t="shared" si="31"/>
        <v>1.8518518518518519</v>
      </c>
      <c r="X125" s="12">
        <f t="shared" si="21"/>
        <v>38.025095471903981</v>
      </c>
      <c r="Y125" s="12">
        <f t="shared" si="39"/>
        <v>35.65448263320603</v>
      </c>
      <c r="Z125" s="12">
        <f t="shared" si="22"/>
        <v>37.749287749287753</v>
      </c>
      <c r="AA125" s="12">
        <f t="shared" si="39"/>
        <v>35.868945868945872</v>
      </c>
      <c r="AB125" s="12">
        <f t="shared" si="23"/>
        <v>52.918712493180578</v>
      </c>
      <c r="AC125" s="12">
        <f t="shared" si="24"/>
        <v>54.730419824759451</v>
      </c>
      <c r="AD125" s="12">
        <f t="shared" si="25"/>
        <v>0.71855670103092784</v>
      </c>
      <c r="AE125" s="12">
        <f t="shared" si="34"/>
        <v>0.66828384028701893</v>
      </c>
      <c r="AF125" s="12">
        <f t="shared" si="26"/>
        <v>0.68973137553405683</v>
      </c>
      <c r="AG125" s="12">
        <f t="shared" si="35"/>
        <v>0.64917590041592643</v>
      </c>
      <c r="AH125" s="6">
        <v>0.5</v>
      </c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</row>
    <row r="126" spans="1:49" ht="13.15" x14ac:dyDescent="0.4">
      <c r="A126" s="11">
        <v>1920</v>
      </c>
      <c r="B126" s="12">
        <v>33.333333333333329</v>
      </c>
      <c r="C126" s="13">
        <v>7</v>
      </c>
      <c r="D126" s="13">
        <v>47</v>
      </c>
      <c r="E126" s="12">
        <f t="shared" si="27"/>
        <v>14.893617021276595</v>
      </c>
      <c r="F126" s="12">
        <f t="shared" si="36"/>
        <v>15.229099505695251</v>
      </c>
      <c r="G126" s="14">
        <v>2</v>
      </c>
      <c r="H126" s="14">
        <v>6</v>
      </c>
      <c r="I126" s="12">
        <f t="shared" si="32"/>
        <v>33.333333333333336</v>
      </c>
      <c r="J126" s="12">
        <f t="shared" si="37"/>
        <v>30.000000000000007</v>
      </c>
      <c r="K126" s="15">
        <f t="shared" si="28"/>
        <v>9</v>
      </c>
      <c r="L126" s="15">
        <f t="shared" si="28"/>
        <v>53</v>
      </c>
      <c r="M126" s="12">
        <f t="shared" si="29"/>
        <v>16.981132075471699</v>
      </c>
      <c r="N126" s="12">
        <f t="shared" si="38"/>
        <v>16.918091009988899</v>
      </c>
      <c r="O126" s="14">
        <v>1</v>
      </c>
      <c r="P126" s="14">
        <v>47</v>
      </c>
      <c r="Q126" s="12">
        <f t="shared" si="20"/>
        <v>2.1276595744680851</v>
      </c>
      <c r="R126" s="16">
        <v>0</v>
      </c>
      <c r="S126" s="13">
        <v>7</v>
      </c>
      <c r="T126" s="12">
        <f t="shared" si="33"/>
        <v>0</v>
      </c>
      <c r="U126" s="15">
        <f t="shared" si="30"/>
        <v>1</v>
      </c>
      <c r="V126" s="15">
        <f t="shared" si="30"/>
        <v>54</v>
      </c>
      <c r="W126" s="12">
        <f t="shared" si="31"/>
        <v>1.8518518518518519</v>
      </c>
      <c r="X126" s="12">
        <f t="shared" si="21"/>
        <v>35.460992907801412</v>
      </c>
      <c r="Y126" s="12">
        <f t="shared" si="39"/>
        <v>39.669758137843246</v>
      </c>
      <c r="Z126" s="12">
        <f t="shared" si="22"/>
        <v>35.185185185185183</v>
      </c>
      <c r="AA126" s="12">
        <f t="shared" si="39"/>
        <v>39.82905982905983</v>
      </c>
      <c r="AB126" s="12">
        <f t="shared" si="23"/>
        <v>50.354609929078009</v>
      </c>
      <c r="AC126" s="12">
        <f t="shared" si="24"/>
        <v>52.166317260656882</v>
      </c>
      <c r="AD126" s="12">
        <f t="shared" si="25"/>
        <v>0.70422535211267601</v>
      </c>
      <c r="AE126" s="12">
        <f t="shared" si="34"/>
        <v>0.71746224404288739</v>
      </c>
      <c r="AF126" s="12">
        <f t="shared" si="26"/>
        <v>0.67448091091761553</v>
      </c>
      <c r="AG126" s="12">
        <f t="shared" si="35"/>
        <v>0.69711556086031901</v>
      </c>
      <c r="AH126" s="6">
        <v>0.5</v>
      </c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</row>
    <row r="127" spans="1:49" ht="13.15" x14ac:dyDescent="0.4">
      <c r="A127" s="11">
        <v>1921</v>
      </c>
      <c r="B127" s="12">
        <v>17.073170731707318</v>
      </c>
      <c r="C127" s="13">
        <v>9</v>
      </c>
      <c r="D127" s="13">
        <v>47</v>
      </c>
      <c r="E127" s="12">
        <f t="shared" si="27"/>
        <v>19.148936170212767</v>
      </c>
      <c r="F127" s="12">
        <f t="shared" si="36"/>
        <v>15.877068557919623</v>
      </c>
      <c r="G127" s="14">
        <v>1</v>
      </c>
      <c r="H127" s="14">
        <v>6</v>
      </c>
      <c r="I127" s="12">
        <f t="shared" si="32"/>
        <v>16.666666666666668</v>
      </c>
      <c r="J127" s="12">
        <f t="shared" si="37"/>
        <v>30</v>
      </c>
      <c r="K127" s="15">
        <f t="shared" si="28"/>
        <v>10</v>
      </c>
      <c r="L127" s="15">
        <f t="shared" si="28"/>
        <v>53</v>
      </c>
      <c r="M127" s="12">
        <f t="shared" si="29"/>
        <v>18.867924528301888</v>
      </c>
      <c r="N127" s="12">
        <f t="shared" si="38"/>
        <v>17.491675915649278</v>
      </c>
      <c r="O127" s="14">
        <v>2</v>
      </c>
      <c r="P127" s="14">
        <v>47</v>
      </c>
      <c r="Q127" s="12">
        <f t="shared" si="20"/>
        <v>4.2553191489361701</v>
      </c>
      <c r="R127" s="16">
        <v>0</v>
      </c>
      <c r="S127" s="13">
        <v>7</v>
      </c>
      <c r="T127" s="12">
        <f t="shared" si="33"/>
        <v>0</v>
      </c>
      <c r="U127" s="15">
        <f t="shared" si="30"/>
        <v>2</v>
      </c>
      <c r="V127" s="15">
        <f t="shared" si="30"/>
        <v>54</v>
      </c>
      <c r="W127" s="12">
        <f t="shared" si="31"/>
        <v>3.7037037037037037</v>
      </c>
      <c r="X127" s="12">
        <f t="shared" si="21"/>
        <v>21.328489880643488</v>
      </c>
      <c r="Y127" s="12">
        <f t="shared" si="39"/>
        <v>37.781609960125785</v>
      </c>
      <c r="Z127" s="12">
        <f t="shared" si="22"/>
        <v>20.77687443541102</v>
      </c>
      <c r="AA127" s="12">
        <f t="shared" si="39"/>
        <v>37.830588562295887</v>
      </c>
      <c r="AB127" s="12">
        <f t="shared" si="23"/>
        <v>40.477426050856252</v>
      </c>
      <c r="AC127" s="12">
        <f t="shared" si="24"/>
        <v>39.644798963712908</v>
      </c>
      <c r="AD127" s="12">
        <f t="shared" si="25"/>
        <v>0.52692307692307694</v>
      </c>
      <c r="AE127" s="12">
        <f t="shared" si="34"/>
        <v>0.69101165343499349</v>
      </c>
      <c r="AF127" s="12">
        <f t="shared" si="26"/>
        <v>0.52407566638005154</v>
      </c>
      <c r="AG127" s="12">
        <f t="shared" si="35"/>
        <v>0.67035174676790832</v>
      </c>
      <c r="AH127" s="6">
        <v>0.5</v>
      </c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</row>
    <row r="128" spans="1:49" ht="13.15" x14ac:dyDescent="0.4">
      <c r="A128" s="11">
        <v>1922</v>
      </c>
      <c r="B128" s="12">
        <v>14.634146341463413</v>
      </c>
      <c r="C128" s="13">
        <v>8</v>
      </c>
      <c r="D128" s="13">
        <v>47</v>
      </c>
      <c r="E128" s="12">
        <f t="shared" si="27"/>
        <v>17.021276595744681</v>
      </c>
      <c r="F128" s="12">
        <f t="shared" si="36"/>
        <v>16.170212765957448</v>
      </c>
      <c r="G128" s="14">
        <v>1</v>
      </c>
      <c r="H128" s="14">
        <v>6</v>
      </c>
      <c r="I128" s="12">
        <f t="shared" si="32"/>
        <v>16.666666666666668</v>
      </c>
      <c r="J128" s="12">
        <f t="shared" si="37"/>
        <v>26.666666666666668</v>
      </c>
      <c r="K128" s="15">
        <f t="shared" si="28"/>
        <v>9</v>
      </c>
      <c r="L128" s="15">
        <f t="shared" si="28"/>
        <v>53</v>
      </c>
      <c r="M128" s="12">
        <f t="shared" si="29"/>
        <v>16.981132075471699</v>
      </c>
      <c r="N128" s="12">
        <f t="shared" si="38"/>
        <v>17.358490566037737</v>
      </c>
      <c r="O128" s="14">
        <v>1</v>
      </c>
      <c r="P128" s="14">
        <v>47</v>
      </c>
      <c r="Q128" s="12">
        <f t="shared" si="20"/>
        <v>2.1276595744680851</v>
      </c>
      <c r="R128" s="16">
        <v>0</v>
      </c>
      <c r="S128" s="13">
        <v>7</v>
      </c>
      <c r="T128" s="12">
        <f t="shared" si="33"/>
        <v>0</v>
      </c>
      <c r="U128" s="15">
        <f t="shared" si="30"/>
        <v>1</v>
      </c>
      <c r="V128" s="15">
        <f t="shared" si="30"/>
        <v>54</v>
      </c>
      <c r="W128" s="12">
        <f t="shared" si="31"/>
        <v>1.8518518518518519</v>
      </c>
      <c r="X128" s="12">
        <f t="shared" si="21"/>
        <v>16.761805915931497</v>
      </c>
      <c r="Y128" s="12">
        <f t="shared" si="39"/>
        <v>32.997219006559945</v>
      </c>
      <c r="Z128" s="12">
        <f t="shared" si="22"/>
        <v>16.485998193315265</v>
      </c>
      <c r="AA128" s="12">
        <f t="shared" si="39"/>
        <v>32.666249739420472</v>
      </c>
      <c r="AB128" s="12">
        <f t="shared" si="23"/>
        <v>33.783082511676177</v>
      </c>
      <c r="AC128" s="12">
        <f t="shared" si="24"/>
        <v>33.46713026878696</v>
      </c>
      <c r="AD128" s="12">
        <f t="shared" si="25"/>
        <v>0.49615975422427033</v>
      </c>
      <c r="AE128" s="12">
        <f t="shared" si="34"/>
        <v>0.64556275321601775</v>
      </c>
      <c r="AF128" s="12">
        <f t="shared" si="26"/>
        <v>0.49260268391433881</v>
      </c>
      <c r="AG128" s="12">
        <f t="shared" si="35"/>
        <v>0.62774020807907793</v>
      </c>
      <c r="AH128" s="6">
        <v>0.5</v>
      </c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</row>
    <row r="129" spans="1:49" ht="13.15" x14ac:dyDescent="0.4">
      <c r="A129" s="11">
        <v>1923</v>
      </c>
      <c r="B129" s="12">
        <v>19.512195121951219</v>
      </c>
      <c r="C129" s="13">
        <v>6</v>
      </c>
      <c r="D129" s="13">
        <v>47</v>
      </c>
      <c r="E129" s="12">
        <f t="shared" si="27"/>
        <v>12.76595744680851</v>
      </c>
      <c r="F129" s="12">
        <f t="shared" si="36"/>
        <v>15.74468085106383</v>
      </c>
      <c r="G129" s="14">
        <v>1</v>
      </c>
      <c r="H129" s="14">
        <v>6</v>
      </c>
      <c r="I129" s="12">
        <f t="shared" si="32"/>
        <v>16.666666666666668</v>
      </c>
      <c r="J129" s="12">
        <f t="shared" si="37"/>
        <v>23.333333333333336</v>
      </c>
      <c r="K129" s="15">
        <f t="shared" si="28"/>
        <v>7</v>
      </c>
      <c r="L129" s="15">
        <f t="shared" si="28"/>
        <v>53</v>
      </c>
      <c r="M129" s="12">
        <f t="shared" si="29"/>
        <v>13.20754716981132</v>
      </c>
      <c r="N129" s="12">
        <f t="shared" si="38"/>
        <v>16.60377358490566</v>
      </c>
      <c r="O129" s="14">
        <v>0</v>
      </c>
      <c r="P129" s="14">
        <v>47</v>
      </c>
      <c r="Q129" s="12">
        <f t="shared" si="20"/>
        <v>0</v>
      </c>
      <c r="R129" s="16">
        <v>0</v>
      </c>
      <c r="S129" s="13">
        <v>7</v>
      </c>
      <c r="T129" s="12">
        <f t="shared" si="33"/>
        <v>0</v>
      </c>
      <c r="U129" s="15">
        <f t="shared" si="30"/>
        <v>0</v>
      </c>
      <c r="V129" s="15">
        <f t="shared" si="30"/>
        <v>54</v>
      </c>
      <c r="W129" s="12">
        <f t="shared" si="31"/>
        <v>0</v>
      </c>
      <c r="X129" s="12">
        <f t="shared" si="21"/>
        <v>19.512195121951219</v>
      </c>
      <c r="Y129" s="12">
        <f t="shared" si="39"/>
        <v>26.217715859646319</v>
      </c>
      <c r="Z129" s="12">
        <f t="shared" si="22"/>
        <v>19.512195121951219</v>
      </c>
      <c r="AA129" s="12">
        <f t="shared" si="39"/>
        <v>25.94190813703009</v>
      </c>
      <c r="AB129" s="12">
        <f t="shared" si="23"/>
        <v>32.278152568759729</v>
      </c>
      <c r="AC129" s="12">
        <f t="shared" si="24"/>
        <v>32.719742291762543</v>
      </c>
      <c r="AD129" s="12">
        <f t="shared" si="25"/>
        <v>0.60450160771704176</v>
      </c>
      <c r="AE129" s="12">
        <f t="shared" si="34"/>
        <v>0.61007329840159863</v>
      </c>
      <c r="AF129" s="12">
        <f t="shared" si="26"/>
        <v>0.59634317862165953</v>
      </c>
      <c r="AG129" s="12">
        <f t="shared" si="35"/>
        <v>0.59544676307354438</v>
      </c>
      <c r="AH129" s="6">
        <v>0.5</v>
      </c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</row>
    <row r="130" spans="1:49" ht="13.15" x14ac:dyDescent="0.4">
      <c r="A130" s="11">
        <v>1924</v>
      </c>
      <c r="B130" s="12">
        <v>16.666666666666664</v>
      </c>
      <c r="C130" s="13">
        <v>6</v>
      </c>
      <c r="D130" s="13">
        <v>47</v>
      </c>
      <c r="E130" s="12">
        <f t="shared" si="27"/>
        <v>12.76595744680851</v>
      </c>
      <c r="F130" s="12">
        <f t="shared" si="36"/>
        <v>15.319148936170214</v>
      </c>
      <c r="G130" s="14">
        <v>0</v>
      </c>
      <c r="H130" s="14">
        <v>6</v>
      </c>
      <c r="I130" s="12">
        <f t="shared" si="32"/>
        <v>0</v>
      </c>
      <c r="J130" s="12">
        <f t="shared" si="37"/>
        <v>16.666666666666668</v>
      </c>
      <c r="K130" s="15">
        <f t="shared" si="28"/>
        <v>6</v>
      </c>
      <c r="L130" s="15">
        <f t="shared" si="28"/>
        <v>53</v>
      </c>
      <c r="M130" s="12">
        <f t="shared" si="29"/>
        <v>11.320754716981131</v>
      </c>
      <c r="N130" s="12">
        <f t="shared" si="38"/>
        <v>15.471698113207548</v>
      </c>
      <c r="O130" s="14">
        <v>0</v>
      </c>
      <c r="P130" s="14">
        <v>47</v>
      </c>
      <c r="Q130" s="12">
        <f t="shared" si="20"/>
        <v>0</v>
      </c>
      <c r="R130" s="16">
        <v>0</v>
      </c>
      <c r="S130" s="13">
        <v>7</v>
      </c>
      <c r="T130" s="12">
        <f t="shared" si="33"/>
        <v>0</v>
      </c>
      <c r="U130" s="15">
        <f t="shared" si="30"/>
        <v>0</v>
      </c>
      <c r="V130" s="15">
        <f t="shared" si="30"/>
        <v>54</v>
      </c>
      <c r="W130" s="12">
        <f t="shared" si="31"/>
        <v>0</v>
      </c>
      <c r="X130" s="12">
        <f t="shared" si="21"/>
        <v>16.666666666666664</v>
      </c>
      <c r="Y130" s="12">
        <f t="shared" si="39"/>
        <v>21.946030098598857</v>
      </c>
      <c r="Z130" s="12">
        <f t="shared" si="22"/>
        <v>16.666666666666664</v>
      </c>
      <c r="AA130" s="12">
        <f t="shared" si="39"/>
        <v>21.725383920505873</v>
      </c>
      <c r="AB130" s="12">
        <f t="shared" si="23"/>
        <v>29.432624113475175</v>
      </c>
      <c r="AC130" s="12">
        <f t="shared" si="24"/>
        <v>27.987421383647796</v>
      </c>
      <c r="AD130" s="12">
        <f t="shared" si="25"/>
        <v>0.56626506024096379</v>
      </c>
      <c r="AE130" s="12">
        <f t="shared" si="34"/>
        <v>0.57961497024360575</v>
      </c>
      <c r="AF130" s="12">
        <f t="shared" si="26"/>
        <v>0.5955056179775281</v>
      </c>
      <c r="AG130" s="12">
        <f t="shared" si="35"/>
        <v>0.57660161156223866</v>
      </c>
      <c r="AH130" s="6">
        <v>0.5</v>
      </c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</row>
    <row r="131" spans="1:49" ht="13.15" x14ac:dyDescent="0.4">
      <c r="A131" s="11">
        <v>1925</v>
      </c>
      <c r="B131" s="12">
        <v>4.7619047619047619</v>
      </c>
      <c r="C131" s="13">
        <v>4</v>
      </c>
      <c r="D131" s="13">
        <v>47</v>
      </c>
      <c r="E131" s="12">
        <f t="shared" si="27"/>
        <v>8.5106382978723403</v>
      </c>
      <c r="F131" s="12">
        <f t="shared" si="36"/>
        <v>14.042553191489361</v>
      </c>
      <c r="G131" s="14">
        <v>0</v>
      </c>
      <c r="H131" s="14">
        <v>6</v>
      </c>
      <c r="I131" s="12">
        <f t="shared" si="32"/>
        <v>0</v>
      </c>
      <c r="J131" s="12">
        <f t="shared" si="37"/>
        <v>10</v>
      </c>
      <c r="K131" s="15">
        <f t="shared" si="28"/>
        <v>4</v>
      </c>
      <c r="L131" s="15">
        <f t="shared" si="28"/>
        <v>53</v>
      </c>
      <c r="M131" s="12">
        <f t="shared" si="29"/>
        <v>7.5471698113207548</v>
      </c>
      <c r="N131" s="12">
        <f t="shared" si="38"/>
        <v>13.584905660377359</v>
      </c>
      <c r="O131" s="14">
        <v>0</v>
      </c>
      <c r="P131" s="14">
        <v>47</v>
      </c>
      <c r="Q131" s="12">
        <f t="shared" si="20"/>
        <v>0</v>
      </c>
      <c r="R131" s="16">
        <v>0</v>
      </c>
      <c r="S131" s="13">
        <v>7</v>
      </c>
      <c r="T131" s="12">
        <f t="shared" si="33"/>
        <v>0</v>
      </c>
      <c r="U131" s="15">
        <f t="shared" si="30"/>
        <v>0</v>
      </c>
      <c r="V131" s="15">
        <f t="shared" si="30"/>
        <v>54</v>
      </c>
      <c r="W131" s="12">
        <f t="shared" si="31"/>
        <v>0</v>
      </c>
      <c r="X131" s="12">
        <f t="shared" si="21"/>
        <v>4.7619047619047619</v>
      </c>
      <c r="Y131" s="12">
        <f t="shared" si="39"/>
        <v>15.806212469419524</v>
      </c>
      <c r="Z131" s="12">
        <f t="shared" si="22"/>
        <v>4.7619047619047619</v>
      </c>
      <c r="AA131" s="12">
        <f t="shared" si="39"/>
        <v>15.640727835849788</v>
      </c>
      <c r="AB131" s="12">
        <f t="shared" si="23"/>
        <v>13.272543059777103</v>
      </c>
      <c r="AC131" s="12">
        <f t="shared" si="24"/>
        <v>12.309074573225516</v>
      </c>
      <c r="AD131" s="12">
        <f t="shared" si="25"/>
        <v>0.35877862595419846</v>
      </c>
      <c r="AE131" s="12">
        <f t="shared" si="34"/>
        <v>0.51052562501191023</v>
      </c>
      <c r="AF131" s="12">
        <f t="shared" si="26"/>
        <v>0.38686131386861317</v>
      </c>
      <c r="AG131" s="12">
        <f t="shared" si="35"/>
        <v>0.51907769215243815</v>
      </c>
      <c r="AH131" s="6">
        <v>0.5</v>
      </c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</row>
    <row r="132" spans="1:49" ht="13.15" x14ac:dyDescent="0.4">
      <c r="A132" s="11">
        <v>1926</v>
      </c>
      <c r="B132" s="12">
        <v>11.904761904761903</v>
      </c>
      <c r="C132" s="13">
        <v>3</v>
      </c>
      <c r="D132" s="13">
        <v>47</v>
      </c>
      <c r="E132" s="12">
        <f t="shared" si="27"/>
        <v>6.3829787234042552</v>
      </c>
      <c r="F132" s="12">
        <f t="shared" si="36"/>
        <v>11.48936170212766</v>
      </c>
      <c r="G132" s="14">
        <v>0</v>
      </c>
      <c r="H132" s="14">
        <v>6</v>
      </c>
      <c r="I132" s="12">
        <f t="shared" si="32"/>
        <v>0</v>
      </c>
      <c r="J132" s="12">
        <f t="shared" si="37"/>
        <v>6.666666666666667</v>
      </c>
      <c r="K132" s="15">
        <f t="shared" si="28"/>
        <v>3</v>
      </c>
      <c r="L132" s="15">
        <f t="shared" si="28"/>
        <v>53</v>
      </c>
      <c r="M132" s="12">
        <f t="shared" si="29"/>
        <v>5.6603773584905657</v>
      </c>
      <c r="N132" s="12">
        <f t="shared" si="38"/>
        <v>10.943396226415095</v>
      </c>
      <c r="O132" s="14">
        <v>0</v>
      </c>
      <c r="P132" s="14">
        <v>47</v>
      </c>
      <c r="Q132" s="12">
        <f t="shared" si="20"/>
        <v>0</v>
      </c>
      <c r="R132" s="16">
        <v>0</v>
      </c>
      <c r="S132" s="13">
        <v>7</v>
      </c>
      <c r="T132" s="12">
        <f t="shared" si="33"/>
        <v>0</v>
      </c>
      <c r="U132" s="15">
        <f t="shared" si="30"/>
        <v>0</v>
      </c>
      <c r="V132" s="15">
        <f t="shared" si="30"/>
        <v>54</v>
      </c>
      <c r="W132" s="12">
        <f t="shared" si="31"/>
        <v>0</v>
      </c>
      <c r="X132" s="12">
        <f t="shared" si="21"/>
        <v>11.904761904761903</v>
      </c>
      <c r="Y132" s="12">
        <f t="shared" si="39"/>
        <v>13.921466874243208</v>
      </c>
      <c r="Z132" s="12">
        <f t="shared" si="22"/>
        <v>11.904761904761903</v>
      </c>
      <c r="AA132" s="12">
        <f t="shared" si="39"/>
        <v>13.86630532971996</v>
      </c>
      <c r="AB132" s="12">
        <f t="shared" si="23"/>
        <v>18.287740628166159</v>
      </c>
      <c r="AC132" s="12">
        <f t="shared" si="24"/>
        <v>17.565139263252469</v>
      </c>
      <c r="AD132" s="12">
        <f t="shared" si="25"/>
        <v>0.65096952908587258</v>
      </c>
      <c r="AE132" s="12">
        <f t="shared" si="34"/>
        <v>0.53533491544446932</v>
      </c>
      <c r="AF132" s="12">
        <f t="shared" si="26"/>
        <v>0.67774936061381075</v>
      </c>
      <c r="AG132" s="12">
        <f t="shared" si="35"/>
        <v>0.54981243099919008</v>
      </c>
      <c r="AH132" s="6">
        <v>0.5</v>
      </c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</row>
    <row r="133" spans="1:49" ht="13.15" x14ac:dyDescent="0.4">
      <c r="A133" s="11">
        <v>1927</v>
      </c>
      <c r="B133" s="12">
        <v>2.3809523809523809</v>
      </c>
      <c r="C133" s="13">
        <v>3</v>
      </c>
      <c r="D133" s="13">
        <v>47</v>
      </c>
      <c r="E133" s="12">
        <f t="shared" si="27"/>
        <v>6.3829787234042552</v>
      </c>
      <c r="F133" s="12">
        <f t="shared" si="36"/>
        <v>9.3617021276595747</v>
      </c>
      <c r="G133" s="14">
        <v>0</v>
      </c>
      <c r="H133" s="14">
        <v>6</v>
      </c>
      <c r="I133" s="12">
        <f t="shared" si="32"/>
        <v>0</v>
      </c>
      <c r="J133" s="12">
        <f t="shared" si="37"/>
        <v>3.3333333333333335</v>
      </c>
      <c r="K133" s="15">
        <f t="shared" si="28"/>
        <v>3</v>
      </c>
      <c r="L133" s="15">
        <f t="shared" si="28"/>
        <v>53</v>
      </c>
      <c r="M133" s="12">
        <f t="shared" si="29"/>
        <v>5.6603773584905657</v>
      </c>
      <c r="N133" s="12">
        <f t="shared" si="38"/>
        <v>8.6792452830188669</v>
      </c>
      <c r="O133" s="14">
        <v>0</v>
      </c>
      <c r="P133" s="14">
        <v>47</v>
      </c>
      <c r="Q133" s="12">
        <f t="shared" si="20"/>
        <v>0</v>
      </c>
      <c r="R133" s="16">
        <v>0</v>
      </c>
      <c r="S133" s="13">
        <v>7</v>
      </c>
      <c r="T133" s="12">
        <f t="shared" si="33"/>
        <v>0</v>
      </c>
      <c r="U133" s="15">
        <f t="shared" si="30"/>
        <v>0</v>
      </c>
      <c r="V133" s="15">
        <f t="shared" si="30"/>
        <v>54</v>
      </c>
      <c r="W133" s="12">
        <f t="shared" si="31"/>
        <v>0</v>
      </c>
      <c r="X133" s="12">
        <f t="shared" si="21"/>
        <v>2.3809523809523809</v>
      </c>
      <c r="Y133" s="12">
        <f t="shared" si="39"/>
        <v>11.045296167247384</v>
      </c>
      <c r="Z133" s="12">
        <f t="shared" si="22"/>
        <v>2.3809523809523809</v>
      </c>
      <c r="AA133" s="12">
        <f t="shared" si="39"/>
        <v>11.045296167247384</v>
      </c>
      <c r="AB133" s="12">
        <f t="shared" si="23"/>
        <v>8.7639311043566366</v>
      </c>
      <c r="AC133" s="12">
        <f t="shared" si="24"/>
        <v>8.041329739442947</v>
      </c>
      <c r="AD133" s="12">
        <f t="shared" si="25"/>
        <v>0.27167630057803466</v>
      </c>
      <c r="AE133" s="12">
        <f t="shared" si="34"/>
        <v>0.49043822471522225</v>
      </c>
      <c r="AF133" s="12">
        <f t="shared" si="26"/>
        <v>0.29608938547486036</v>
      </c>
      <c r="AG133" s="12">
        <f t="shared" si="35"/>
        <v>0.51050977131129438</v>
      </c>
      <c r="AH133" s="6">
        <v>0.5</v>
      </c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</row>
    <row r="134" spans="1:49" ht="13.15" x14ac:dyDescent="0.4">
      <c r="A134" s="11">
        <v>1928</v>
      </c>
      <c r="B134" s="12">
        <v>0</v>
      </c>
      <c r="C134" s="13">
        <v>4</v>
      </c>
      <c r="D134" s="13">
        <v>47</v>
      </c>
      <c r="E134" s="12">
        <f t="shared" si="27"/>
        <v>8.5106382978723403</v>
      </c>
      <c r="F134" s="12">
        <f t="shared" si="36"/>
        <v>8.5106382978723403</v>
      </c>
      <c r="G134" s="14">
        <v>0</v>
      </c>
      <c r="H134" s="14">
        <v>6</v>
      </c>
      <c r="I134" s="12">
        <f t="shared" si="32"/>
        <v>0</v>
      </c>
      <c r="J134" s="12">
        <f t="shared" si="37"/>
        <v>0</v>
      </c>
      <c r="K134" s="15">
        <f t="shared" si="28"/>
        <v>4</v>
      </c>
      <c r="L134" s="15">
        <f t="shared" si="28"/>
        <v>53</v>
      </c>
      <c r="M134" s="12">
        <f t="shared" si="29"/>
        <v>7.5471698113207548</v>
      </c>
      <c r="N134" s="12">
        <f t="shared" si="38"/>
        <v>7.5471698113207539</v>
      </c>
      <c r="O134" s="14">
        <v>0</v>
      </c>
      <c r="P134" s="14">
        <v>47</v>
      </c>
      <c r="Q134" s="12">
        <f t="shared" ref="Q134:Q197" si="40">100*O134/P134</f>
        <v>0</v>
      </c>
      <c r="R134" s="16">
        <v>0</v>
      </c>
      <c r="S134" s="13">
        <v>7</v>
      </c>
      <c r="T134" s="12">
        <f t="shared" si="33"/>
        <v>0</v>
      </c>
      <c r="U134" s="15">
        <f t="shared" si="30"/>
        <v>0</v>
      </c>
      <c r="V134" s="15">
        <f t="shared" si="30"/>
        <v>54</v>
      </c>
      <c r="W134" s="12">
        <f t="shared" si="31"/>
        <v>0</v>
      </c>
      <c r="X134" s="12">
        <f t="shared" ref="X134:X197" si="41">B134+Q134</f>
        <v>0</v>
      </c>
      <c r="Y134" s="12">
        <f t="shared" si="39"/>
        <v>7.1428571428571415</v>
      </c>
      <c r="Z134" s="12">
        <f t="shared" ref="Z134:Z197" si="42">B134+W134</f>
        <v>0</v>
      </c>
      <c r="AA134" s="12">
        <f t="shared" si="39"/>
        <v>7.1428571428571415</v>
      </c>
      <c r="AB134" s="12">
        <f t="shared" ref="AB134:AB197" si="43">$E134+$X134</f>
        <v>8.5106382978723403</v>
      </c>
      <c r="AC134" s="12">
        <f t="shared" ref="AC134:AC197" si="44">$M134+$Z134</f>
        <v>7.5471698113207548</v>
      </c>
      <c r="AD134" s="12">
        <f t="shared" ref="AD134:AD197" si="45">X134/($E134+$X134)</f>
        <v>0</v>
      </c>
      <c r="AE134" s="12">
        <f t="shared" si="34"/>
        <v>0.3695379031718139</v>
      </c>
      <c r="AF134" s="12">
        <f t="shared" ref="AF134:AF197" si="46">Z134/($M134+$Z134)</f>
        <v>0</v>
      </c>
      <c r="AG134" s="12">
        <f t="shared" si="35"/>
        <v>0.39124113558696244</v>
      </c>
      <c r="AH134" s="6">
        <v>0.5</v>
      </c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</row>
    <row r="135" spans="1:49" ht="13.15" x14ac:dyDescent="0.4">
      <c r="A135" s="11">
        <v>1929</v>
      </c>
      <c r="B135" s="12">
        <v>0</v>
      </c>
      <c r="C135" s="13">
        <v>4</v>
      </c>
      <c r="D135" s="13">
        <v>47</v>
      </c>
      <c r="E135" s="12">
        <f t="shared" ref="E135:E198" si="47">100*C135/D135</f>
        <v>8.5106382978723403</v>
      </c>
      <c r="F135" s="12">
        <f t="shared" si="36"/>
        <v>7.6595744680851059</v>
      </c>
      <c r="G135" s="14">
        <v>0</v>
      </c>
      <c r="H135" s="14">
        <v>7</v>
      </c>
      <c r="I135" s="12">
        <f t="shared" si="32"/>
        <v>0</v>
      </c>
      <c r="J135" s="12">
        <f t="shared" si="37"/>
        <v>0</v>
      </c>
      <c r="K135" s="15">
        <f t="shared" ref="K135:L198" si="48">C135+G135</f>
        <v>4</v>
      </c>
      <c r="L135" s="15">
        <f t="shared" si="48"/>
        <v>54</v>
      </c>
      <c r="M135" s="12">
        <f t="shared" ref="M135:M198" si="49">100*K135/L135</f>
        <v>7.4074074074074074</v>
      </c>
      <c r="N135" s="12">
        <f t="shared" si="38"/>
        <v>6.764500349406009</v>
      </c>
      <c r="O135" s="14">
        <v>0</v>
      </c>
      <c r="P135" s="14">
        <v>47</v>
      </c>
      <c r="Q135" s="12">
        <f t="shared" si="40"/>
        <v>0</v>
      </c>
      <c r="R135" s="16">
        <v>0</v>
      </c>
      <c r="S135" s="13">
        <v>8</v>
      </c>
      <c r="T135" s="12">
        <f t="shared" si="33"/>
        <v>0</v>
      </c>
      <c r="U135" s="15">
        <f t="shared" ref="U135:V198" si="50">O135+R135</f>
        <v>0</v>
      </c>
      <c r="V135" s="15">
        <f t="shared" si="50"/>
        <v>55</v>
      </c>
      <c r="W135" s="12">
        <f t="shared" ref="W135:W198" si="51">100*U135/V135</f>
        <v>0</v>
      </c>
      <c r="X135" s="12">
        <f t="shared" si="41"/>
        <v>0</v>
      </c>
      <c r="Y135" s="12">
        <f t="shared" si="39"/>
        <v>3.8095238095238089</v>
      </c>
      <c r="Z135" s="12">
        <f t="shared" si="42"/>
        <v>0</v>
      </c>
      <c r="AA135" s="12">
        <f t="shared" si="39"/>
        <v>3.8095238095238089</v>
      </c>
      <c r="AB135" s="12">
        <f t="shared" si="43"/>
        <v>8.5106382978723403</v>
      </c>
      <c r="AC135" s="12">
        <f t="shared" si="44"/>
        <v>7.4074074074074074</v>
      </c>
      <c r="AD135" s="12">
        <f t="shared" si="45"/>
        <v>0</v>
      </c>
      <c r="AE135" s="12">
        <f t="shared" si="34"/>
        <v>0.25628489112362118</v>
      </c>
      <c r="AF135" s="12">
        <f t="shared" si="46"/>
        <v>0</v>
      </c>
      <c r="AG135" s="12">
        <f t="shared" si="35"/>
        <v>0.27214001199145688</v>
      </c>
      <c r="AH135" s="6">
        <v>0.5</v>
      </c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</row>
    <row r="136" spans="1:49" ht="13.15" x14ac:dyDescent="0.4">
      <c r="A136" s="11">
        <v>1930</v>
      </c>
      <c r="B136" s="12">
        <v>2.3809523809523809</v>
      </c>
      <c r="C136" s="13">
        <v>4</v>
      </c>
      <c r="D136" s="13">
        <v>47</v>
      </c>
      <c r="E136" s="12">
        <f t="shared" si="47"/>
        <v>8.5106382978723403</v>
      </c>
      <c r="F136" s="12">
        <f t="shared" si="36"/>
        <v>7.6595744680851059</v>
      </c>
      <c r="G136" s="14">
        <v>0</v>
      </c>
      <c r="H136" s="14">
        <v>7</v>
      </c>
      <c r="I136" s="12">
        <f t="shared" si="32"/>
        <v>0</v>
      </c>
      <c r="J136" s="12">
        <f t="shared" si="37"/>
        <v>0</v>
      </c>
      <c r="K136" s="15">
        <f t="shared" si="48"/>
        <v>4</v>
      </c>
      <c r="L136" s="15">
        <f t="shared" si="48"/>
        <v>54</v>
      </c>
      <c r="M136" s="12">
        <f t="shared" si="49"/>
        <v>7.4074074074074074</v>
      </c>
      <c r="N136" s="12">
        <f t="shared" si="38"/>
        <v>6.7365478686233402</v>
      </c>
      <c r="O136" s="14">
        <v>1</v>
      </c>
      <c r="P136" s="14">
        <v>47</v>
      </c>
      <c r="Q136" s="12">
        <f t="shared" si="40"/>
        <v>2.1276595744680851</v>
      </c>
      <c r="R136" s="16">
        <v>0</v>
      </c>
      <c r="S136" s="13">
        <v>8</v>
      </c>
      <c r="T136" s="12">
        <f t="shared" si="33"/>
        <v>0</v>
      </c>
      <c r="U136" s="15">
        <f t="shared" si="50"/>
        <v>1</v>
      </c>
      <c r="V136" s="15">
        <f t="shared" si="50"/>
        <v>55</v>
      </c>
      <c r="W136" s="12">
        <f t="shared" si="51"/>
        <v>1.8181818181818181</v>
      </c>
      <c r="X136" s="12">
        <f t="shared" si="41"/>
        <v>4.5086119554204664</v>
      </c>
      <c r="Y136" s="12">
        <f t="shared" si="39"/>
        <v>3.7588652482269502</v>
      </c>
      <c r="Z136" s="12">
        <f t="shared" si="42"/>
        <v>4.1991341991341988</v>
      </c>
      <c r="AA136" s="12">
        <f t="shared" si="39"/>
        <v>3.6969696969696968</v>
      </c>
      <c r="AB136" s="12">
        <f t="shared" si="43"/>
        <v>13.019250253292807</v>
      </c>
      <c r="AC136" s="12">
        <f t="shared" si="44"/>
        <v>11.606541606541606</v>
      </c>
      <c r="AD136" s="12">
        <f t="shared" si="45"/>
        <v>0.34630350194552534</v>
      </c>
      <c r="AE136" s="12">
        <f t="shared" si="34"/>
        <v>0.25378986632188655</v>
      </c>
      <c r="AF136" s="12">
        <f t="shared" si="46"/>
        <v>0.36179030252797345</v>
      </c>
      <c r="AG136" s="12">
        <f t="shared" si="35"/>
        <v>0.26712580972332889</v>
      </c>
      <c r="AH136" s="6">
        <v>0.5</v>
      </c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</row>
    <row r="137" spans="1:49" ht="13.15" x14ac:dyDescent="0.4">
      <c r="A137" s="11">
        <v>1931</v>
      </c>
      <c r="B137" s="12">
        <v>2.3809523809523809</v>
      </c>
      <c r="C137" s="13">
        <v>10</v>
      </c>
      <c r="D137" s="13">
        <v>47</v>
      </c>
      <c r="E137" s="12">
        <f t="shared" si="47"/>
        <v>21.276595744680851</v>
      </c>
      <c r="F137" s="12">
        <f t="shared" si="36"/>
        <v>10.638297872340425</v>
      </c>
      <c r="G137" s="14">
        <v>0</v>
      </c>
      <c r="H137" s="14">
        <v>7</v>
      </c>
      <c r="I137" s="12">
        <f t="shared" si="32"/>
        <v>0</v>
      </c>
      <c r="J137" s="12">
        <f t="shared" si="37"/>
        <v>0</v>
      </c>
      <c r="K137" s="15">
        <f t="shared" si="48"/>
        <v>10</v>
      </c>
      <c r="L137" s="15">
        <f t="shared" si="48"/>
        <v>54</v>
      </c>
      <c r="M137" s="12">
        <f t="shared" si="49"/>
        <v>18.518518518518519</v>
      </c>
      <c r="N137" s="12">
        <f t="shared" si="38"/>
        <v>9.3081761006289305</v>
      </c>
      <c r="O137" s="14">
        <v>1</v>
      </c>
      <c r="P137" s="14">
        <v>47</v>
      </c>
      <c r="Q137" s="12">
        <f t="shared" si="40"/>
        <v>2.1276595744680851</v>
      </c>
      <c r="R137" s="16">
        <v>0</v>
      </c>
      <c r="S137" s="13">
        <v>8</v>
      </c>
      <c r="T137" s="12">
        <f t="shared" si="33"/>
        <v>0</v>
      </c>
      <c r="U137" s="15">
        <f t="shared" si="50"/>
        <v>1</v>
      </c>
      <c r="V137" s="15">
        <f t="shared" si="50"/>
        <v>55</v>
      </c>
      <c r="W137" s="12">
        <f t="shared" si="51"/>
        <v>1.8181818181818181</v>
      </c>
      <c r="X137" s="12">
        <f t="shared" si="41"/>
        <v>4.5086119554204664</v>
      </c>
      <c r="Y137" s="12">
        <f t="shared" si="39"/>
        <v>2.2796352583586628</v>
      </c>
      <c r="Z137" s="12">
        <f t="shared" si="42"/>
        <v>4.1991341991341988</v>
      </c>
      <c r="AA137" s="12">
        <f t="shared" si="39"/>
        <v>2.1558441558441559</v>
      </c>
      <c r="AB137" s="12">
        <f t="shared" si="43"/>
        <v>25.785207700101317</v>
      </c>
      <c r="AC137" s="12">
        <f t="shared" si="44"/>
        <v>22.717652717652719</v>
      </c>
      <c r="AD137" s="12">
        <f t="shared" si="45"/>
        <v>0.17485265225933203</v>
      </c>
      <c r="AE137" s="12">
        <f t="shared" si="34"/>
        <v>0.1585664909565784</v>
      </c>
      <c r="AF137" s="12">
        <f t="shared" si="46"/>
        <v>0.18484014397628623</v>
      </c>
      <c r="AG137" s="12">
        <f t="shared" si="35"/>
        <v>0.168543966395824</v>
      </c>
      <c r="AH137" s="6">
        <v>0.5</v>
      </c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</row>
    <row r="138" spans="1:49" ht="13.15" x14ac:dyDescent="0.4">
      <c r="A138" s="11">
        <v>1932</v>
      </c>
      <c r="B138" s="12">
        <v>4.7619047619047619</v>
      </c>
      <c r="C138" s="13">
        <v>20</v>
      </c>
      <c r="D138" s="13">
        <v>47</v>
      </c>
      <c r="E138" s="12">
        <f t="shared" si="47"/>
        <v>42.553191489361701</v>
      </c>
      <c r="F138" s="12">
        <f t="shared" si="36"/>
        <v>17.872340425531917</v>
      </c>
      <c r="G138" s="14">
        <v>2</v>
      </c>
      <c r="H138" s="14">
        <v>8</v>
      </c>
      <c r="I138" s="12">
        <f t="shared" ref="I138:I201" si="52">100*G138/H138</f>
        <v>25</v>
      </c>
      <c r="J138" s="12">
        <f t="shared" si="37"/>
        <v>5</v>
      </c>
      <c r="K138" s="15">
        <f t="shared" si="48"/>
        <v>22</v>
      </c>
      <c r="L138" s="15">
        <f t="shared" si="48"/>
        <v>55</v>
      </c>
      <c r="M138" s="12">
        <f t="shared" si="49"/>
        <v>40</v>
      </c>
      <c r="N138" s="12">
        <f t="shared" si="38"/>
        <v>16.176100628930818</v>
      </c>
      <c r="O138" s="14">
        <v>5</v>
      </c>
      <c r="P138" s="14">
        <v>47</v>
      </c>
      <c r="Q138" s="12">
        <f t="shared" si="40"/>
        <v>10.638297872340425</v>
      </c>
      <c r="R138" s="16">
        <v>1</v>
      </c>
      <c r="S138" s="13">
        <v>9</v>
      </c>
      <c r="T138" s="12">
        <f t="shared" ref="T138:T201" si="53">100*R138/S138</f>
        <v>11.111111111111111</v>
      </c>
      <c r="U138" s="15">
        <f t="shared" si="50"/>
        <v>6</v>
      </c>
      <c r="V138" s="15">
        <f t="shared" si="50"/>
        <v>56</v>
      </c>
      <c r="W138" s="12">
        <f t="shared" si="51"/>
        <v>10.714285714285714</v>
      </c>
      <c r="X138" s="12">
        <f t="shared" si="41"/>
        <v>15.400202634245186</v>
      </c>
      <c r="Y138" s="12">
        <f t="shared" si="39"/>
        <v>4.8834853090172237</v>
      </c>
      <c r="Z138" s="12">
        <f t="shared" si="42"/>
        <v>15.476190476190474</v>
      </c>
      <c r="AA138" s="12">
        <f t="shared" si="39"/>
        <v>4.774891774891775</v>
      </c>
      <c r="AB138" s="12">
        <f t="shared" si="43"/>
        <v>57.953394123606884</v>
      </c>
      <c r="AC138" s="12">
        <f t="shared" si="44"/>
        <v>55.476190476190474</v>
      </c>
      <c r="AD138" s="12">
        <f t="shared" si="45"/>
        <v>0.26573426573426573</v>
      </c>
      <c r="AE138" s="12">
        <f t="shared" ref="AE138:AE201" si="54">AVERAGE(AD134:AD138)</f>
        <v>0.15737808398782463</v>
      </c>
      <c r="AF138" s="12">
        <f t="shared" si="46"/>
        <v>0.27896995708154504</v>
      </c>
      <c r="AG138" s="12">
        <f t="shared" ref="AG138:AG201" si="55">AVERAGE(AF134:AF138)</f>
        <v>0.16512008071716094</v>
      </c>
      <c r="AH138" s="6">
        <v>0.5</v>
      </c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</row>
    <row r="139" spans="1:49" ht="13.15" x14ac:dyDescent="0.4">
      <c r="A139" s="11">
        <v>1933</v>
      </c>
      <c r="B139" s="12">
        <v>4.7619047619047619</v>
      </c>
      <c r="C139" s="13">
        <v>22</v>
      </c>
      <c r="D139" s="13">
        <v>47</v>
      </c>
      <c r="E139" s="12">
        <f t="shared" si="47"/>
        <v>46.808510638297875</v>
      </c>
      <c r="F139" s="12">
        <f t="shared" ref="F139:F202" si="56">AVERAGE(E135:E139)</f>
        <v>25.531914893617021</v>
      </c>
      <c r="G139" s="14">
        <v>3</v>
      </c>
      <c r="H139" s="14">
        <v>8</v>
      </c>
      <c r="I139" s="12">
        <f t="shared" si="52"/>
        <v>37.5</v>
      </c>
      <c r="J139" s="12">
        <f t="shared" ref="J139:J202" si="57">AVERAGE(I135:I139)</f>
        <v>12.5</v>
      </c>
      <c r="K139" s="15">
        <f t="shared" si="48"/>
        <v>25</v>
      </c>
      <c r="L139" s="15">
        <f t="shared" si="48"/>
        <v>55</v>
      </c>
      <c r="M139" s="12">
        <f t="shared" si="49"/>
        <v>45.454545454545453</v>
      </c>
      <c r="N139" s="12">
        <f t="shared" ref="N139:N202" si="58">AVERAGE(M135:M139)</f>
        <v>23.757575757575758</v>
      </c>
      <c r="O139" s="14">
        <v>6</v>
      </c>
      <c r="P139" s="14">
        <v>47</v>
      </c>
      <c r="Q139" s="12">
        <f t="shared" si="40"/>
        <v>12.76595744680851</v>
      </c>
      <c r="R139" s="16">
        <v>0</v>
      </c>
      <c r="S139" s="13">
        <v>9</v>
      </c>
      <c r="T139" s="12">
        <f t="shared" si="53"/>
        <v>0</v>
      </c>
      <c r="U139" s="15">
        <f t="shared" si="50"/>
        <v>6</v>
      </c>
      <c r="V139" s="15">
        <f t="shared" si="50"/>
        <v>56</v>
      </c>
      <c r="W139" s="12">
        <f t="shared" si="51"/>
        <v>10.714285714285714</v>
      </c>
      <c r="X139" s="12">
        <f t="shared" si="41"/>
        <v>17.527862208713273</v>
      </c>
      <c r="Y139" s="12">
        <f t="shared" ref="Y139:AA202" si="59">AVERAGE(X135:X139)</f>
        <v>8.3890577507598785</v>
      </c>
      <c r="Z139" s="12">
        <f t="shared" si="42"/>
        <v>15.476190476190474</v>
      </c>
      <c r="AA139" s="12">
        <f t="shared" si="59"/>
        <v>7.8701298701298699</v>
      </c>
      <c r="AB139" s="12">
        <f t="shared" si="43"/>
        <v>64.336372847011148</v>
      </c>
      <c r="AC139" s="12">
        <f t="shared" si="44"/>
        <v>60.930735930735928</v>
      </c>
      <c r="AD139" s="12">
        <f t="shared" si="45"/>
        <v>0.27244094488188975</v>
      </c>
      <c r="AE139" s="12">
        <f t="shared" si="54"/>
        <v>0.21186627296420255</v>
      </c>
      <c r="AF139" s="12">
        <f t="shared" si="46"/>
        <v>0.25399644760213141</v>
      </c>
      <c r="AG139" s="12">
        <f t="shared" si="55"/>
        <v>0.21591937023758723</v>
      </c>
      <c r="AH139" s="6">
        <v>0.5</v>
      </c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</row>
    <row r="140" spans="1:49" ht="13.15" x14ac:dyDescent="0.4">
      <c r="A140" s="11">
        <v>1934</v>
      </c>
      <c r="B140" s="12">
        <v>4.7619047619047619</v>
      </c>
      <c r="C140" s="13">
        <v>20</v>
      </c>
      <c r="D140" s="13">
        <v>47</v>
      </c>
      <c r="E140" s="12">
        <f t="shared" si="47"/>
        <v>42.553191489361701</v>
      </c>
      <c r="F140" s="12">
        <f t="shared" si="56"/>
        <v>32.340425531914896</v>
      </c>
      <c r="G140" s="14">
        <v>3</v>
      </c>
      <c r="H140" s="14">
        <v>8</v>
      </c>
      <c r="I140" s="12">
        <f t="shared" si="52"/>
        <v>37.5</v>
      </c>
      <c r="J140" s="12">
        <f t="shared" si="57"/>
        <v>20</v>
      </c>
      <c r="K140" s="15">
        <f t="shared" si="48"/>
        <v>23</v>
      </c>
      <c r="L140" s="15">
        <f t="shared" si="48"/>
        <v>55</v>
      </c>
      <c r="M140" s="12">
        <f t="shared" si="49"/>
        <v>41.81818181818182</v>
      </c>
      <c r="N140" s="12">
        <f t="shared" si="58"/>
        <v>30.63973063973064</v>
      </c>
      <c r="O140" s="14">
        <v>3</v>
      </c>
      <c r="P140" s="14">
        <v>47</v>
      </c>
      <c r="Q140" s="12">
        <f t="shared" si="40"/>
        <v>6.3829787234042552</v>
      </c>
      <c r="R140" s="16">
        <v>0</v>
      </c>
      <c r="S140" s="13">
        <v>9</v>
      </c>
      <c r="T140" s="12">
        <f t="shared" si="53"/>
        <v>0</v>
      </c>
      <c r="U140" s="15">
        <f t="shared" si="50"/>
        <v>3</v>
      </c>
      <c r="V140" s="15">
        <f t="shared" si="50"/>
        <v>56</v>
      </c>
      <c r="W140" s="12">
        <f t="shared" si="51"/>
        <v>5.3571428571428568</v>
      </c>
      <c r="X140" s="12">
        <f t="shared" si="41"/>
        <v>11.144883485309016</v>
      </c>
      <c r="Y140" s="12">
        <f t="shared" si="59"/>
        <v>10.618034447821682</v>
      </c>
      <c r="Z140" s="12">
        <f t="shared" si="42"/>
        <v>10.119047619047619</v>
      </c>
      <c r="AA140" s="12">
        <f t="shared" si="59"/>
        <v>9.8939393939393945</v>
      </c>
      <c r="AB140" s="12">
        <f t="shared" si="43"/>
        <v>53.698074974670718</v>
      </c>
      <c r="AC140" s="12">
        <f t="shared" si="44"/>
        <v>51.937229437229441</v>
      </c>
      <c r="AD140" s="12">
        <f t="shared" si="45"/>
        <v>0.20754716981132074</v>
      </c>
      <c r="AE140" s="12">
        <f t="shared" si="54"/>
        <v>0.25337570692646671</v>
      </c>
      <c r="AF140" s="12">
        <f t="shared" si="46"/>
        <v>0.19483225672015</v>
      </c>
      <c r="AG140" s="12">
        <f t="shared" si="55"/>
        <v>0.25488582158161721</v>
      </c>
      <c r="AH140" s="6">
        <v>0.5</v>
      </c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</row>
    <row r="141" spans="1:49" ht="13.15" x14ac:dyDescent="0.4">
      <c r="A141" s="11">
        <v>1935</v>
      </c>
      <c r="B141" s="12">
        <v>7.1428571428571423</v>
      </c>
      <c r="C141" s="13">
        <v>19</v>
      </c>
      <c r="D141" s="13">
        <v>47</v>
      </c>
      <c r="E141" s="12">
        <f t="shared" si="47"/>
        <v>40.425531914893618</v>
      </c>
      <c r="F141" s="12">
        <f t="shared" si="56"/>
        <v>38.723404255319153</v>
      </c>
      <c r="G141" s="14">
        <v>2</v>
      </c>
      <c r="H141" s="14">
        <v>8</v>
      </c>
      <c r="I141" s="12">
        <f t="shared" si="52"/>
        <v>25</v>
      </c>
      <c r="J141" s="12">
        <f t="shared" si="57"/>
        <v>25</v>
      </c>
      <c r="K141" s="15">
        <f t="shared" si="48"/>
        <v>21</v>
      </c>
      <c r="L141" s="15">
        <f t="shared" si="48"/>
        <v>55</v>
      </c>
      <c r="M141" s="12">
        <f t="shared" si="49"/>
        <v>38.18181818181818</v>
      </c>
      <c r="N141" s="12">
        <f t="shared" si="58"/>
        <v>36.794612794612796</v>
      </c>
      <c r="O141" s="14">
        <v>4</v>
      </c>
      <c r="P141" s="14">
        <v>47</v>
      </c>
      <c r="Q141" s="12">
        <f t="shared" si="40"/>
        <v>8.5106382978723403</v>
      </c>
      <c r="R141" s="16">
        <v>0</v>
      </c>
      <c r="S141" s="13">
        <v>9</v>
      </c>
      <c r="T141" s="12">
        <f t="shared" si="53"/>
        <v>0</v>
      </c>
      <c r="U141" s="15">
        <f t="shared" si="50"/>
        <v>4</v>
      </c>
      <c r="V141" s="15">
        <f t="shared" si="50"/>
        <v>56</v>
      </c>
      <c r="W141" s="12">
        <f t="shared" si="51"/>
        <v>7.1428571428571432</v>
      </c>
      <c r="X141" s="12">
        <f t="shared" si="41"/>
        <v>15.653495440729483</v>
      </c>
      <c r="Y141" s="12">
        <f t="shared" si="59"/>
        <v>12.847011144883485</v>
      </c>
      <c r="Z141" s="12">
        <f t="shared" si="42"/>
        <v>14.285714285714285</v>
      </c>
      <c r="AA141" s="12">
        <f t="shared" si="59"/>
        <v>11.911255411255411</v>
      </c>
      <c r="AB141" s="12">
        <f t="shared" si="43"/>
        <v>56.079027355623097</v>
      </c>
      <c r="AC141" s="12">
        <f t="shared" si="44"/>
        <v>52.467532467532465</v>
      </c>
      <c r="AD141" s="12">
        <f t="shared" si="45"/>
        <v>0.2791327913279133</v>
      </c>
      <c r="AE141" s="12">
        <f t="shared" si="54"/>
        <v>0.23994156480294429</v>
      </c>
      <c r="AF141" s="12">
        <f t="shared" si="46"/>
        <v>0.2722772277227723</v>
      </c>
      <c r="AG141" s="12">
        <f t="shared" si="55"/>
        <v>0.23698320662057704</v>
      </c>
      <c r="AH141" s="6">
        <v>0.5</v>
      </c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</row>
    <row r="142" spans="1:49" ht="13.15" x14ac:dyDescent="0.4">
      <c r="A142" s="11">
        <v>1936</v>
      </c>
      <c r="B142" s="12">
        <v>2.3809523809523809</v>
      </c>
      <c r="C142" s="13">
        <v>19</v>
      </c>
      <c r="D142" s="13">
        <v>47</v>
      </c>
      <c r="E142" s="12">
        <f t="shared" si="47"/>
        <v>40.425531914893618</v>
      </c>
      <c r="F142" s="12">
        <f t="shared" si="56"/>
        <v>42.553191489361701</v>
      </c>
      <c r="G142" s="14">
        <v>1</v>
      </c>
      <c r="H142" s="14">
        <v>8</v>
      </c>
      <c r="I142" s="12">
        <f t="shared" si="52"/>
        <v>12.5</v>
      </c>
      <c r="J142" s="12">
        <f t="shared" si="57"/>
        <v>27.5</v>
      </c>
      <c r="K142" s="15">
        <f t="shared" si="48"/>
        <v>20</v>
      </c>
      <c r="L142" s="15">
        <f t="shared" si="48"/>
        <v>55</v>
      </c>
      <c r="M142" s="12">
        <f t="shared" si="49"/>
        <v>36.363636363636367</v>
      </c>
      <c r="N142" s="12">
        <f t="shared" si="58"/>
        <v>40.363636363636367</v>
      </c>
      <c r="O142" s="14">
        <v>4</v>
      </c>
      <c r="P142" s="14">
        <v>47</v>
      </c>
      <c r="Q142" s="12">
        <f t="shared" si="40"/>
        <v>8.5106382978723403</v>
      </c>
      <c r="R142" s="16">
        <v>0</v>
      </c>
      <c r="S142" s="13">
        <v>9</v>
      </c>
      <c r="T142" s="12">
        <f t="shared" si="53"/>
        <v>0</v>
      </c>
      <c r="U142" s="15">
        <f t="shared" si="50"/>
        <v>4</v>
      </c>
      <c r="V142" s="15">
        <f t="shared" si="50"/>
        <v>56</v>
      </c>
      <c r="W142" s="12">
        <f t="shared" si="51"/>
        <v>7.1428571428571432</v>
      </c>
      <c r="X142" s="12">
        <f t="shared" si="41"/>
        <v>10.891590678824722</v>
      </c>
      <c r="Y142" s="12">
        <f t="shared" si="59"/>
        <v>14.123606889564337</v>
      </c>
      <c r="Z142" s="12">
        <f t="shared" si="42"/>
        <v>9.5238095238095237</v>
      </c>
      <c r="AA142" s="12">
        <f t="shared" si="59"/>
        <v>12.976190476190476</v>
      </c>
      <c r="AB142" s="12">
        <f t="shared" si="43"/>
        <v>51.317122593718338</v>
      </c>
      <c r="AC142" s="12">
        <f t="shared" si="44"/>
        <v>45.887445887445892</v>
      </c>
      <c r="AD142" s="12">
        <f t="shared" si="45"/>
        <v>0.21224086870681147</v>
      </c>
      <c r="AE142" s="12">
        <f t="shared" si="54"/>
        <v>0.24741920809244017</v>
      </c>
      <c r="AF142" s="12">
        <f t="shared" si="46"/>
        <v>0.20754716981132074</v>
      </c>
      <c r="AG142" s="12">
        <f t="shared" si="55"/>
        <v>0.24152461178758391</v>
      </c>
      <c r="AH142" s="6">
        <v>0.5</v>
      </c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</row>
    <row r="143" spans="1:49" ht="13.15" x14ac:dyDescent="0.4">
      <c r="A143" s="11">
        <v>1937</v>
      </c>
      <c r="B143" s="12">
        <v>4.4444444444444446</v>
      </c>
      <c r="C143" s="13">
        <v>18</v>
      </c>
      <c r="D143" s="13">
        <v>47</v>
      </c>
      <c r="E143" s="12">
        <f t="shared" si="47"/>
        <v>38.297872340425535</v>
      </c>
      <c r="F143" s="12">
        <f t="shared" si="56"/>
        <v>41.702127659574465</v>
      </c>
      <c r="G143" s="14">
        <v>1</v>
      </c>
      <c r="H143" s="14">
        <v>8</v>
      </c>
      <c r="I143" s="12">
        <f t="shared" si="52"/>
        <v>12.5</v>
      </c>
      <c r="J143" s="12">
        <f t="shared" si="57"/>
        <v>25</v>
      </c>
      <c r="K143" s="15">
        <f t="shared" si="48"/>
        <v>19</v>
      </c>
      <c r="L143" s="15">
        <f t="shared" si="48"/>
        <v>55</v>
      </c>
      <c r="M143" s="12">
        <f t="shared" si="49"/>
        <v>34.545454545454547</v>
      </c>
      <c r="N143" s="12">
        <f t="shared" si="58"/>
        <v>39.272727272727273</v>
      </c>
      <c r="O143" s="14">
        <v>4</v>
      </c>
      <c r="P143" s="14">
        <v>47</v>
      </c>
      <c r="Q143" s="12">
        <f t="shared" si="40"/>
        <v>8.5106382978723403</v>
      </c>
      <c r="R143" s="16">
        <v>0</v>
      </c>
      <c r="S143" s="13">
        <v>9</v>
      </c>
      <c r="T143" s="12">
        <f t="shared" si="53"/>
        <v>0</v>
      </c>
      <c r="U143" s="15">
        <f t="shared" si="50"/>
        <v>4</v>
      </c>
      <c r="V143" s="15">
        <f t="shared" si="50"/>
        <v>56</v>
      </c>
      <c r="W143" s="12">
        <f t="shared" si="51"/>
        <v>7.1428571428571432</v>
      </c>
      <c r="X143" s="12">
        <f t="shared" si="41"/>
        <v>12.955082742316785</v>
      </c>
      <c r="Y143" s="12">
        <f t="shared" si="59"/>
        <v>13.634582911178654</v>
      </c>
      <c r="Z143" s="12">
        <f t="shared" si="42"/>
        <v>11.587301587301589</v>
      </c>
      <c r="AA143" s="12">
        <f t="shared" si="59"/>
        <v>12.198412698412699</v>
      </c>
      <c r="AB143" s="12">
        <f t="shared" si="43"/>
        <v>51.252955082742318</v>
      </c>
      <c r="AC143" s="12">
        <f t="shared" si="44"/>
        <v>46.132756132756136</v>
      </c>
      <c r="AD143" s="12">
        <f t="shared" si="45"/>
        <v>0.25276752767527677</v>
      </c>
      <c r="AE143" s="12">
        <f t="shared" si="54"/>
        <v>0.24482586048064237</v>
      </c>
      <c r="AF143" s="12">
        <f t="shared" si="46"/>
        <v>0.25117297466374727</v>
      </c>
      <c r="AG143" s="12">
        <f t="shared" si="55"/>
        <v>0.23596521530402431</v>
      </c>
      <c r="AH143" s="6">
        <v>0.5</v>
      </c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</row>
    <row r="144" spans="1:49" ht="13.15" x14ac:dyDescent="0.4">
      <c r="A144" s="11">
        <v>1938</v>
      </c>
      <c r="B144" s="12">
        <v>4.0816326530612246</v>
      </c>
      <c r="C144" s="13">
        <v>17</v>
      </c>
      <c r="D144" s="13">
        <v>47</v>
      </c>
      <c r="E144" s="12">
        <f t="shared" si="47"/>
        <v>36.170212765957444</v>
      </c>
      <c r="F144" s="12">
        <f t="shared" si="56"/>
        <v>39.574468085106382</v>
      </c>
      <c r="G144" s="14">
        <v>2</v>
      </c>
      <c r="H144" s="14">
        <v>8</v>
      </c>
      <c r="I144" s="12">
        <f t="shared" si="52"/>
        <v>25</v>
      </c>
      <c r="J144" s="12">
        <f t="shared" si="57"/>
        <v>22.5</v>
      </c>
      <c r="K144" s="15">
        <f t="shared" si="48"/>
        <v>19</v>
      </c>
      <c r="L144" s="15">
        <f t="shared" si="48"/>
        <v>55</v>
      </c>
      <c r="M144" s="12">
        <f t="shared" si="49"/>
        <v>34.545454545454547</v>
      </c>
      <c r="N144" s="12">
        <f t="shared" si="58"/>
        <v>37.090909090909101</v>
      </c>
      <c r="O144" s="14">
        <v>3</v>
      </c>
      <c r="P144" s="14">
        <v>47</v>
      </c>
      <c r="Q144" s="12">
        <f t="shared" si="40"/>
        <v>6.3829787234042552</v>
      </c>
      <c r="R144" s="16">
        <v>0</v>
      </c>
      <c r="S144" s="13">
        <v>9</v>
      </c>
      <c r="T144" s="12">
        <f t="shared" si="53"/>
        <v>0</v>
      </c>
      <c r="U144" s="15">
        <f t="shared" si="50"/>
        <v>3</v>
      </c>
      <c r="V144" s="15">
        <f t="shared" si="50"/>
        <v>56</v>
      </c>
      <c r="W144" s="12">
        <f t="shared" si="51"/>
        <v>5.3571428571428568</v>
      </c>
      <c r="X144" s="12">
        <f t="shared" si="41"/>
        <v>10.464611376465481</v>
      </c>
      <c r="Y144" s="12">
        <f t="shared" si="59"/>
        <v>12.221932744729097</v>
      </c>
      <c r="Z144" s="12">
        <f t="shared" si="42"/>
        <v>9.4387755102040813</v>
      </c>
      <c r="AA144" s="12">
        <f t="shared" si="59"/>
        <v>10.99092970521542</v>
      </c>
      <c r="AB144" s="12">
        <f t="shared" si="43"/>
        <v>46.634824142422929</v>
      </c>
      <c r="AC144" s="12">
        <f t="shared" si="44"/>
        <v>43.984230055658628</v>
      </c>
      <c r="AD144" s="12">
        <f t="shared" si="45"/>
        <v>0.22439478584729983</v>
      </c>
      <c r="AE144" s="12">
        <f t="shared" si="54"/>
        <v>0.23521662867372442</v>
      </c>
      <c r="AF144" s="12">
        <f t="shared" si="46"/>
        <v>0.21459453759358851</v>
      </c>
      <c r="AG144" s="12">
        <f t="shared" si="55"/>
        <v>0.22808483330231577</v>
      </c>
      <c r="AH144" s="6">
        <v>0.5</v>
      </c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</row>
    <row r="145" spans="1:49" ht="13.15" x14ac:dyDescent="0.4">
      <c r="A145" s="11">
        <v>1939</v>
      </c>
      <c r="B145" s="12">
        <v>9.8039215686274517</v>
      </c>
      <c r="C145" s="13">
        <v>16</v>
      </c>
      <c r="D145" s="13">
        <v>47</v>
      </c>
      <c r="E145" s="12">
        <f t="shared" si="47"/>
        <v>34.042553191489361</v>
      </c>
      <c r="F145" s="12">
        <f t="shared" si="56"/>
        <v>37.872340425531917</v>
      </c>
      <c r="G145" s="14">
        <v>2</v>
      </c>
      <c r="H145" s="14">
        <v>8</v>
      </c>
      <c r="I145" s="12">
        <f t="shared" si="52"/>
        <v>25</v>
      </c>
      <c r="J145" s="12">
        <f t="shared" si="57"/>
        <v>20</v>
      </c>
      <c r="K145" s="15">
        <f t="shared" si="48"/>
        <v>18</v>
      </c>
      <c r="L145" s="15">
        <f t="shared" si="48"/>
        <v>55</v>
      </c>
      <c r="M145" s="12">
        <f t="shared" si="49"/>
        <v>32.727272727272727</v>
      </c>
      <c r="N145" s="12">
        <f t="shared" si="58"/>
        <v>35.272727272727266</v>
      </c>
      <c r="O145" s="14">
        <v>2</v>
      </c>
      <c r="P145" s="14">
        <v>47</v>
      </c>
      <c r="Q145" s="12">
        <f t="shared" si="40"/>
        <v>4.2553191489361701</v>
      </c>
      <c r="R145" s="16">
        <v>0</v>
      </c>
      <c r="S145" s="13">
        <v>9</v>
      </c>
      <c r="T145" s="12">
        <f t="shared" si="53"/>
        <v>0</v>
      </c>
      <c r="U145" s="15">
        <f t="shared" si="50"/>
        <v>2</v>
      </c>
      <c r="V145" s="15">
        <f t="shared" si="50"/>
        <v>56</v>
      </c>
      <c r="W145" s="12">
        <f t="shared" si="51"/>
        <v>3.5714285714285716</v>
      </c>
      <c r="X145" s="12">
        <f t="shared" si="41"/>
        <v>14.059240717563622</v>
      </c>
      <c r="Y145" s="12">
        <f t="shared" si="59"/>
        <v>12.80480419118002</v>
      </c>
      <c r="Z145" s="12">
        <f t="shared" si="42"/>
        <v>13.375350140056023</v>
      </c>
      <c r="AA145" s="12">
        <f t="shared" si="59"/>
        <v>11.6421902094171</v>
      </c>
      <c r="AB145" s="12">
        <f t="shared" si="43"/>
        <v>48.101793909052986</v>
      </c>
      <c r="AC145" s="12">
        <f t="shared" si="44"/>
        <v>46.102622867328748</v>
      </c>
      <c r="AD145" s="12">
        <f t="shared" si="45"/>
        <v>0.29228100607111879</v>
      </c>
      <c r="AE145" s="12">
        <f t="shared" si="54"/>
        <v>0.25216339592568404</v>
      </c>
      <c r="AF145" s="12">
        <f t="shared" si="46"/>
        <v>0.29012124057554756</v>
      </c>
      <c r="AG145" s="12">
        <f t="shared" si="55"/>
        <v>0.24714263007339526</v>
      </c>
      <c r="AH145" s="6">
        <v>0.5</v>
      </c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</row>
    <row r="146" spans="1:49" ht="13.15" x14ac:dyDescent="0.4">
      <c r="A146" s="11">
        <v>1940</v>
      </c>
      <c r="B146" s="12">
        <v>29.09090909090909</v>
      </c>
      <c r="C146" s="13">
        <v>20</v>
      </c>
      <c r="D146" s="13">
        <v>47</v>
      </c>
      <c r="E146" s="12">
        <f t="shared" si="47"/>
        <v>42.553191489361701</v>
      </c>
      <c r="F146" s="12">
        <f t="shared" si="56"/>
        <v>38.297872340425528</v>
      </c>
      <c r="G146" s="14">
        <v>2</v>
      </c>
      <c r="H146" s="14">
        <v>8</v>
      </c>
      <c r="I146" s="12">
        <f t="shared" si="52"/>
        <v>25</v>
      </c>
      <c r="J146" s="12">
        <f t="shared" si="57"/>
        <v>20</v>
      </c>
      <c r="K146" s="15">
        <f t="shared" si="48"/>
        <v>22</v>
      </c>
      <c r="L146" s="15">
        <f t="shared" si="48"/>
        <v>55</v>
      </c>
      <c r="M146" s="12">
        <f t="shared" si="49"/>
        <v>40</v>
      </c>
      <c r="N146" s="12">
        <f t="shared" si="58"/>
        <v>35.63636363636364</v>
      </c>
      <c r="O146" s="14">
        <v>1</v>
      </c>
      <c r="P146" s="14">
        <v>47</v>
      </c>
      <c r="Q146" s="12">
        <f t="shared" si="40"/>
        <v>2.1276595744680851</v>
      </c>
      <c r="R146" s="16">
        <v>0</v>
      </c>
      <c r="S146" s="13">
        <v>9</v>
      </c>
      <c r="T146" s="12">
        <f t="shared" si="53"/>
        <v>0</v>
      </c>
      <c r="U146" s="15">
        <f t="shared" si="50"/>
        <v>1</v>
      </c>
      <c r="V146" s="15">
        <f t="shared" si="50"/>
        <v>56</v>
      </c>
      <c r="W146" s="12">
        <f t="shared" si="51"/>
        <v>1.7857142857142858</v>
      </c>
      <c r="X146" s="12">
        <f t="shared" si="41"/>
        <v>31.218568665377177</v>
      </c>
      <c r="Y146" s="12">
        <f t="shared" si="59"/>
        <v>15.917818836109557</v>
      </c>
      <c r="Z146" s="12">
        <f t="shared" si="42"/>
        <v>30.876623376623375</v>
      </c>
      <c r="AA146" s="12">
        <f t="shared" si="59"/>
        <v>14.960372027598918</v>
      </c>
      <c r="AB146" s="12">
        <f t="shared" si="43"/>
        <v>73.771760154738871</v>
      </c>
      <c r="AC146" s="12">
        <f t="shared" si="44"/>
        <v>70.876623376623371</v>
      </c>
      <c r="AD146" s="12">
        <f t="shared" si="45"/>
        <v>0.4231777661248034</v>
      </c>
      <c r="AE146" s="12">
        <f t="shared" si="54"/>
        <v>0.28097239088506204</v>
      </c>
      <c r="AF146" s="12">
        <f t="shared" si="46"/>
        <v>0.43563902885936784</v>
      </c>
      <c r="AG146" s="12">
        <f t="shared" si="55"/>
        <v>0.27981499030071438</v>
      </c>
      <c r="AH146" s="6">
        <v>0.5</v>
      </c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</row>
    <row r="147" spans="1:49" ht="13.15" x14ac:dyDescent="0.4">
      <c r="A147" s="11">
        <v>1941</v>
      </c>
      <c r="B147" s="12">
        <v>31.481481481481481</v>
      </c>
      <c r="C147" s="13">
        <v>21</v>
      </c>
      <c r="D147" s="13">
        <v>47</v>
      </c>
      <c r="E147" s="12">
        <f t="shared" si="47"/>
        <v>44.680851063829785</v>
      </c>
      <c r="F147" s="12">
        <f t="shared" si="56"/>
        <v>39.148936170212764</v>
      </c>
      <c r="G147" s="14">
        <v>2</v>
      </c>
      <c r="H147" s="14">
        <v>8</v>
      </c>
      <c r="I147" s="12">
        <f t="shared" si="52"/>
        <v>25</v>
      </c>
      <c r="J147" s="12">
        <f t="shared" si="57"/>
        <v>22.5</v>
      </c>
      <c r="K147" s="15">
        <f t="shared" si="48"/>
        <v>23</v>
      </c>
      <c r="L147" s="15">
        <f t="shared" si="48"/>
        <v>55</v>
      </c>
      <c r="M147" s="12">
        <f t="shared" si="49"/>
        <v>41.81818181818182</v>
      </c>
      <c r="N147" s="12">
        <f t="shared" si="58"/>
        <v>36.727272727272727</v>
      </c>
      <c r="O147" s="14">
        <v>1</v>
      </c>
      <c r="P147" s="14">
        <v>47</v>
      </c>
      <c r="Q147" s="12">
        <f t="shared" si="40"/>
        <v>2.1276595744680851</v>
      </c>
      <c r="R147" s="16">
        <v>0</v>
      </c>
      <c r="S147" s="13">
        <v>9</v>
      </c>
      <c r="T147" s="12">
        <f t="shared" si="53"/>
        <v>0</v>
      </c>
      <c r="U147" s="15">
        <f t="shared" si="50"/>
        <v>1</v>
      </c>
      <c r="V147" s="15">
        <f t="shared" si="50"/>
        <v>56</v>
      </c>
      <c r="W147" s="12">
        <f t="shared" si="51"/>
        <v>1.7857142857142858</v>
      </c>
      <c r="X147" s="12">
        <f t="shared" si="41"/>
        <v>33.609141055949564</v>
      </c>
      <c r="Y147" s="12">
        <f t="shared" si="59"/>
        <v>20.461328911534526</v>
      </c>
      <c r="Z147" s="12">
        <f t="shared" si="42"/>
        <v>33.267195767195766</v>
      </c>
      <c r="AA147" s="12">
        <f t="shared" si="59"/>
        <v>19.709049276276165</v>
      </c>
      <c r="AB147" s="12">
        <f t="shared" si="43"/>
        <v>78.289992119779356</v>
      </c>
      <c r="AC147" s="12">
        <f t="shared" si="44"/>
        <v>75.085377585377586</v>
      </c>
      <c r="AD147" s="12">
        <f t="shared" si="45"/>
        <v>0.42929038751887261</v>
      </c>
      <c r="AE147" s="12">
        <f t="shared" si="54"/>
        <v>0.32438229464747426</v>
      </c>
      <c r="AF147" s="12">
        <f t="shared" si="46"/>
        <v>0.44305824698515395</v>
      </c>
      <c r="AG147" s="12">
        <f t="shared" si="55"/>
        <v>0.326917205735481</v>
      </c>
      <c r="AH147" s="6">
        <v>0.5</v>
      </c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</row>
    <row r="148" spans="1:49" ht="13.15" x14ac:dyDescent="0.4">
      <c r="A148" s="11">
        <v>1942</v>
      </c>
      <c r="B148" s="12">
        <v>44.444444444444443</v>
      </c>
      <c r="C148" s="13">
        <v>22</v>
      </c>
      <c r="D148" s="13">
        <v>47</v>
      </c>
      <c r="E148" s="12">
        <f t="shared" si="47"/>
        <v>46.808510638297875</v>
      </c>
      <c r="F148" s="12">
        <f t="shared" si="56"/>
        <v>40.851063829787236</v>
      </c>
      <c r="G148" s="14">
        <v>2</v>
      </c>
      <c r="H148" s="14">
        <v>8</v>
      </c>
      <c r="I148" s="12">
        <f t="shared" si="52"/>
        <v>25</v>
      </c>
      <c r="J148" s="12">
        <f t="shared" si="57"/>
        <v>25</v>
      </c>
      <c r="K148" s="15">
        <f t="shared" si="48"/>
        <v>24</v>
      </c>
      <c r="L148" s="15">
        <f t="shared" si="48"/>
        <v>55</v>
      </c>
      <c r="M148" s="12">
        <f t="shared" si="49"/>
        <v>43.636363636363633</v>
      </c>
      <c r="N148" s="12">
        <f t="shared" si="58"/>
        <v>38.545454545454547</v>
      </c>
      <c r="O148" s="14">
        <v>1</v>
      </c>
      <c r="P148" s="14">
        <v>47</v>
      </c>
      <c r="Q148" s="12">
        <f t="shared" si="40"/>
        <v>2.1276595744680851</v>
      </c>
      <c r="R148" s="16">
        <v>0</v>
      </c>
      <c r="S148" s="13">
        <v>9</v>
      </c>
      <c r="T148" s="12">
        <f t="shared" si="53"/>
        <v>0</v>
      </c>
      <c r="U148" s="15">
        <f t="shared" si="50"/>
        <v>1</v>
      </c>
      <c r="V148" s="15">
        <f t="shared" si="50"/>
        <v>56</v>
      </c>
      <c r="W148" s="12">
        <f t="shared" si="51"/>
        <v>1.7857142857142858</v>
      </c>
      <c r="X148" s="12">
        <f t="shared" si="41"/>
        <v>46.572104018912526</v>
      </c>
      <c r="Y148" s="12">
        <f t="shared" si="59"/>
        <v>27.184733166853675</v>
      </c>
      <c r="Z148" s="12">
        <f t="shared" si="42"/>
        <v>46.230158730158728</v>
      </c>
      <c r="AA148" s="12">
        <f t="shared" si="59"/>
        <v>26.637620704847599</v>
      </c>
      <c r="AB148" s="12">
        <f t="shared" si="43"/>
        <v>93.380614657210401</v>
      </c>
      <c r="AC148" s="12">
        <f t="shared" si="44"/>
        <v>89.866522366522361</v>
      </c>
      <c r="AD148" s="12">
        <f t="shared" si="45"/>
        <v>0.49873417721518987</v>
      </c>
      <c r="AE148" s="12">
        <f t="shared" si="54"/>
        <v>0.3735756245554569</v>
      </c>
      <c r="AF148" s="12">
        <f t="shared" si="46"/>
        <v>0.5144313756974831</v>
      </c>
      <c r="AG148" s="12">
        <f t="shared" si="55"/>
        <v>0.37956888594222821</v>
      </c>
      <c r="AH148" s="6">
        <v>0.5</v>
      </c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</row>
    <row r="149" spans="1:49" ht="13.15" x14ac:dyDescent="0.4">
      <c r="A149" s="11">
        <v>1943</v>
      </c>
      <c r="B149" s="12">
        <v>37.5</v>
      </c>
      <c r="C149" s="13">
        <v>21</v>
      </c>
      <c r="D149" s="13">
        <v>47</v>
      </c>
      <c r="E149" s="12">
        <f t="shared" si="47"/>
        <v>44.680851063829785</v>
      </c>
      <c r="F149" s="12">
        <f t="shared" si="56"/>
        <v>42.553191489361701</v>
      </c>
      <c r="G149" s="14">
        <v>2</v>
      </c>
      <c r="H149" s="14">
        <v>8</v>
      </c>
      <c r="I149" s="12">
        <f t="shared" si="52"/>
        <v>25</v>
      </c>
      <c r="J149" s="12">
        <f t="shared" si="57"/>
        <v>25</v>
      </c>
      <c r="K149" s="15">
        <f t="shared" si="48"/>
        <v>23</v>
      </c>
      <c r="L149" s="15">
        <f t="shared" si="48"/>
        <v>55</v>
      </c>
      <c r="M149" s="12">
        <f t="shared" si="49"/>
        <v>41.81818181818182</v>
      </c>
      <c r="N149" s="12">
        <f t="shared" si="58"/>
        <v>39.999999999999993</v>
      </c>
      <c r="O149" s="14">
        <v>1</v>
      </c>
      <c r="P149" s="14">
        <v>47</v>
      </c>
      <c r="Q149" s="12">
        <f t="shared" si="40"/>
        <v>2.1276595744680851</v>
      </c>
      <c r="R149" s="16">
        <v>0</v>
      </c>
      <c r="S149" s="13">
        <v>9</v>
      </c>
      <c r="T149" s="12">
        <f t="shared" si="53"/>
        <v>0</v>
      </c>
      <c r="U149" s="15">
        <f t="shared" si="50"/>
        <v>1</v>
      </c>
      <c r="V149" s="15">
        <f t="shared" si="50"/>
        <v>56</v>
      </c>
      <c r="W149" s="12">
        <f t="shared" si="51"/>
        <v>1.7857142857142858</v>
      </c>
      <c r="X149" s="12">
        <f t="shared" si="41"/>
        <v>39.627659574468083</v>
      </c>
      <c r="Y149" s="12">
        <f t="shared" si="59"/>
        <v>33.017342806454195</v>
      </c>
      <c r="Z149" s="12">
        <f t="shared" si="42"/>
        <v>39.285714285714285</v>
      </c>
      <c r="AA149" s="12">
        <f t="shared" si="59"/>
        <v>32.607008459949633</v>
      </c>
      <c r="AB149" s="12">
        <f t="shared" si="43"/>
        <v>84.308510638297861</v>
      </c>
      <c r="AC149" s="12">
        <f t="shared" si="44"/>
        <v>81.103896103896105</v>
      </c>
      <c r="AD149" s="12">
        <f t="shared" si="45"/>
        <v>0.47003154574132494</v>
      </c>
      <c r="AE149" s="12">
        <f t="shared" si="54"/>
        <v>0.42270297653426192</v>
      </c>
      <c r="AF149" s="12">
        <f t="shared" si="46"/>
        <v>0.48438751000800639</v>
      </c>
      <c r="AG149" s="12">
        <f t="shared" si="55"/>
        <v>0.43352748042511174</v>
      </c>
      <c r="AH149" s="6">
        <v>0.5</v>
      </c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</row>
    <row r="150" spans="1:49" ht="13.15" x14ac:dyDescent="0.4">
      <c r="A150" s="11">
        <v>1944</v>
      </c>
      <c r="B150" s="12">
        <v>35.714285714285715</v>
      </c>
      <c r="C150" s="13">
        <v>19</v>
      </c>
      <c r="D150" s="13">
        <v>47</v>
      </c>
      <c r="E150" s="12">
        <f t="shared" si="47"/>
        <v>40.425531914893618</v>
      </c>
      <c r="F150" s="12">
        <f t="shared" si="56"/>
        <v>43.829787234042549</v>
      </c>
      <c r="G150" s="14">
        <v>2</v>
      </c>
      <c r="H150" s="14">
        <v>8</v>
      </c>
      <c r="I150" s="12">
        <f t="shared" si="52"/>
        <v>25</v>
      </c>
      <c r="J150" s="12">
        <f t="shared" si="57"/>
        <v>25</v>
      </c>
      <c r="K150" s="15">
        <f t="shared" si="48"/>
        <v>21</v>
      </c>
      <c r="L150" s="15">
        <f t="shared" si="48"/>
        <v>55</v>
      </c>
      <c r="M150" s="12">
        <f t="shared" si="49"/>
        <v>38.18181818181818</v>
      </c>
      <c r="N150" s="12">
        <f t="shared" si="58"/>
        <v>41.090909090909086</v>
      </c>
      <c r="O150" s="14">
        <v>1</v>
      </c>
      <c r="P150" s="14">
        <v>47</v>
      </c>
      <c r="Q150" s="12">
        <f t="shared" si="40"/>
        <v>2.1276595744680851</v>
      </c>
      <c r="R150" s="16">
        <v>0</v>
      </c>
      <c r="S150" s="13">
        <v>9</v>
      </c>
      <c r="T150" s="12">
        <f t="shared" si="53"/>
        <v>0</v>
      </c>
      <c r="U150" s="15">
        <f t="shared" si="50"/>
        <v>1</v>
      </c>
      <c r="V150" s="15">
        <f t="shared" si="50"/>
        <v>56</v>
      </c>
      <c r="W150" s="12">
        <f t="shared" si="51"/>
        <v>1.7857142857142858</v>
      </c>
      <c r="X150" s="12">
        <f t="shared" si="41"/>
        <v>37.841945288753799</v>
      </c>
      <c r="Y150" s="12">
        <f t="shared" si="59"/>
        <v>37.773883720692233</v>
      </c>
      <c r="Z150" s="12">
        <f t="shared" si="42"/>
        <v>37.5</v>
      </c>
      <c r="AA150" s="12">
        <f t="shared" si="59"/>
        <v>37.431938431938434</v>
      </c>
      <c r="AB150" s="12">
        <f t="shared" si="43"/>
        <v>78.267477203647417</v>
      </c>
      <c r="AC150" s="12">
        <f t="shared" si="44"/>
        <v>75.681818181818187</v>
      </c>
      <c r="AD150" s="12">
        <f t="shared" si="45"/>
        <v>0.48349514563106794</v>
      </c>
      <c r="AE150" s="12">
        <f t="shared" si="54"/>
        <v>0.46094580444625172</v>
      </c>
      <c r="AF150" s="12">
        <f t="shared" si="46"/>
        <v>0.49549549549549549</v>
      </c>
      <c r="AG150" s="12">
        <f t="shared" si="55"/>
        <v>0.4746023314091013</v>
      </c>
      <c r="AH150" s="6">
        <v>0.5</v>
      </c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</row>
    <row r="151" spans="1:49" ht="13.15" x14ac:dyDescent="0.4">
      <c r="A151" s="11">
        <v>1945</v>
      </c>
      <c r="B151" s="12">
        <v>30.357142857142854</v>
      </c>
      <c r="C151" s="13">
        <v>17</v>
      </c>
      <c r="D151" s="13">
        <v>48</v>
      </c>
      <c r="E151" s="12">
        <f t="shared" si="47"/>
        <v>35.416666666666664</v>
      </c>
      <c r="F151" s="12">
        <f t="shared" si="56"/>
        <v>42.402482269503544</v>
      </c>
      <c r="G151" s="14">
        <v>2</v>
      </c>
      <c r="H151" s="14">
        <v>10</v>
      </c>
      <c r="I151" s="12">
        <f t="shared" si="52"/>
        <v>20</v>
      </c>
      <c r="J151" s="12">
        <f t="shared" si="57"/>
        <v>24</v>
      </c>
      <c r="K151" s="15">
        <f t="shared" si="48"/>
        <v>19</v>
      </c>
      <c r="L151" s="15">
        <f t="shared" si="48"/>
        <v>58</v>
      </c>
      <c r="M151" s="12">
        <f t="shared" si="49"/>
        <v>32.758620689655174</v>
      </c>
      <c r="N151" s="12">
        <f t="shared" si="58"/>
        <v>39.642633228840126</v>
      </c>
      <c r="O151" s="14">
        <v>2</v>
      </c>
      <c r="P151" s="14">
        <v>48</v>
      </c>
      <c r="Q151" s="12">
        <f t="shared" si="40"/>
        <v>4.166666666666667</v>
      </c>
      <c r="R151" s="16">
        <v>0</v>
      </c>
      <c r="S151" s="13">
        <v>11</v>
      </c>
      <c r="T151" s="12">
        <f t="shared" si="53"/>
        <v>0</v>
      </c>
      <c r="U151" s="15">
        <f t="shared" si="50"/>
        <v>2</v>
      </c>
      <c r="V151" s="15">
        <f t="shared" si="50"/>
        <v>59</v>
      </c>
      <c r="W151" s="12">
        <f t="shared" si="51"/>
        <v>3.3898305084745761</v>
      </c>
      <c r="X151" s="12">
        <f t="shared" si="41"/>
        <v>34.523809523809518</v>
      </c>
      <c r="Y151" s="12">
        <f t="shared" si="59"/>
        <v>38.4349318923787</v>
      </c>
      <c r="Z151" s="12">
        <f t="shared" si="42"/>
        <v>33.746973365617428</v>
      </c>
      <c r="AA151" s="12">
        <f t="shared" si="59"/>
        <v>38.006008429737243</v>
      </c>
      <c r="AB151" s="12">
        <f t="shared" si="43"/>
        <v>69.940476190476176</v>
      </c>
      <c r="AC151" s="12">
        <f t="shared" si="44"/>
        <v>66.50559405527261</v>
      </c>
      <c r="AD151" s="12">
        <f t="shared" si="45"/>
        <v>0.49361702127659579</v>
      </c>
      <c r="AE151" s="12">
        <f t="shared" si="54"/>
        <v>0.47503365547661025</v>
      </c>
      <c r="AF151" s="12">
        <f t="shared" si="46"/>
        <v>0.50743059805721624</v>
      </c>
      <c r="AG151" s="12">
        <f t="shared" si="55"/>
        <v>0.488960645248671</v>
      </c>
      <c r="AH151" s="6">
        <v>0.5</v>
      </c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</row>
    <row r="152" spans="1:49" ht="13.15" x14ac:dyDescent="0.4">
      <c r="A152" s="11">
        <v>1946</v>
      </c>
      <c r="B152" s="12">
        <v>38.596491228070171</v>
      </c>
      <c r="C152" s="13">
        <v>17</v>
      </c>
      <c r="D152" s="13">
        <v>49</v>
      </c>
      <c r="E152" s="12">
        <f t="shared" si="47"/>
        <v>34.693877551020407</v>
      </c>
      <c r="F152" s="12">
        <f t="shared" si="56"/>
        <v>40.405087566941667</v>
      </c>
      <c r="G152" s="14">
        <v>2</v>
      </c>
      <c r="H152" s="14">
        <v>11</v>
      </c>
      <c r="I152" s="12">
        <f t="shared" si="52"/>
        <v>18.181818181818183</v>
      </c>
      <c r="J152" s="12">
        <f t="shared" si="57"/>
        <v>22.636363636363637</v>
      </c>
      <c r="K152" s="15">
        <f t="shared" si="48"/>
        <v>19</v>
      </c>
      <c r="L152" s="15">
        <f t="shared" si="48"/>
        <v>60</v>
      </c>
      <c r="M152" s="12">
        <f t="shared" si="49"/>
        <v>31.666666666666668</v>
      </c>
      <c r="N152" s="12">
        <f t="shared" si="58"/>
        <v>37.612330198537094</v>
      </c>
      <c r="O152" s="14">
        <v>3</v>
      </c>
      <c r="P152" s="14">
        <v>49</v>
      </c>
      <c r="Q152" s="12">
        <f t="shared" si="40"/>
        <v>6.1224489795918364</v>
      </c>
      <c r="R152" s="16">
        <v>0</v>
      </c>
      <c r="S152" s="13">
        <v>12</v>
      </c>
      <c r="T152" s="12">
        <f t="shared" si="53"/>
        <v>0</v>
      </c>
      <c r="U152" s="15">
        <f t="shared" si="50"/>
        <v>3</v>
      </c>
      <c r="V152" s="15">
        <f t="shared" si="50"/>
        <v>61</v>
      </c>
      <c r="W152" s="12">
        <f t="shared" si="51"/>
        <v>4.918032786885246</v>
      </c>
      <c r="X152" s="12">
        <f t="shared" si="41"/>
        <v>44.718940207662008</v>
      </c>
      <c r="Y152" s="12">
        <f t="shared" si="59"/>
        <v>40.656891722721184</v>
      </c>
      <c r="Z152" s="12">
        <f t="shared" si="42"/>
        <v>43.51452401495542</v>
      </c>
      <c r="AA152" s="12">
        <f t="shared" si="59"/>
        <v>40.055474079289169</v>
      </c>
      <c r="AB152" s="12">
        <f t="shared" si="43"/>
        <v>79.412817758682422</v>
      </c>
      <c r="AC152" s="12">
        <f t="shared" si="44"/>
        <v>75.181190681622084</v>
      </c>
      <c r="AD152" s="12">
        <f t="shared" si="45"/>
        <v>0.56311992786293952</v>
      </c>
      <c r="AE152" s="12">
        <f t="shared" si="54"/>
        <v>0.50179956354542354</v>
      </c>
      <c r="AF152" s="12">
        <f t="shared" si="46"/>
        <v>0.57879535586541953</v>
      </c>
      <c r="AG152" s="12">
        <f t="shared" si="55"/>
        <v>0.51610806702472412</v>
      </c>
      <c r="AH152" s="6">
        <v>0.5</v>
      </c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</row>
    <row r="153" spans="1:49" ht="13.15" x14ac:dyDescent="0.4">
      <c r="A153" s="11">
        <v>1947</v>
      </c>
      <c r="B153" s="12">
        <v>37.288135593220339</v>
      </c>
      <c r="C153" s="13">
        <v>14</v>
      </c>
      <c r="D153" s="13">
        <v>50</v>
      </c>
      <c r="E153" s="12">
        <f t="shared" si="47"/>
        <v>28</v>
      </c>
      <c r="F153" s="12">
        <f t="shared" si="56"/>
        <v>36.643385439282099</v>
      </c>
      <c r="G153" s="14">
        <v>1</v>
      </c>
      <c r="H153" s="14">
        <v>12</v>
      </c>
      <c r="I153" s="12">
        <f t="shared" si="52"/>
        <v>8.3333333333333339</v>
      </c>
      <c r="J153" s="12">
        <f t="shared" si="57"/>
        <v>19.303030303030305</v>
      </c>
      <c r="K153" s="15">
        <f t="shared" si="48"/>
        <v>15</v>
      </c>
      <c r="L153" s="15">
        <f t="shared" si="48"/>
        <v>62</v>
      </c>
      <c r="M153" s="12">
        <f t="shared" si="49"/>
        <v>24.193548387096776</v>
      </c>
      <c r="N153" s="12">
        <f t="shared" si="58"/>
        <v>33.72376714868372</v>
      </c>
      <c r="O153" s="14">
        <v>4</v>
      </c>
      <c r="P153" s="14">
        <v>50</v>
      </c>
      <c r="Q153" s="12">
        <f t="shared" si="40"/>
        <v>8</v>
      </c>
      <c r="R153" s="16">
        <v>0</v>
      </c>
      <c r="S153" s="13">
        <v>13</v>
      </c>
      <c r="T153" s="12">
        <f t="shared" si="53"/>
        <v>0</v>
      </c>
      <c r="U153" s="15">
        <f t="shared" si="50"/>
        <v>4</v>
      </c>
      <c r="V153" s="15">
        <f t="shared" si="50"/>
        <v>63</v>
      </c>
      <c r="W153" s="12">
        <f t="shared" si="51"/>
        <v>6.3492063492063489</v>
      </c>
      <c r="X153" s="12">
        <f t="shared" si="41"/>
        <v>45.288135593220339</v>
      </c>
      <c r="Y153" s="12">
        <f t="shared" si="59"/>
        <v>40.400098037582751</v>
      </c>
      <c r="Z153" s="12">
        <f t="shared" si="42"/>
        <v>43.637341942426687</v>
      </c>
      <c r="AA153" s="12">
        <f t="shared" si="59"/>
        <v>39.536910721742764</v>
      </c>
      <c r="AB153" s="12">
        <f t="shared" si="43"/>
        <v>73.288135593220346</v>
      </c>
      <c r="AC153" s="12">
        <f t="shared" si="44"/>
        <v>67.83089032952347</v>
      </c>
      <c r="AD153" s="12">
        <f t="shared" si="45"/>
        <v>0.61794634597594811</v>
      </c>
      <c r="AE153" s="12">
        <f t="shared" si="54"/>
        <v>0.52564199729757521</v>
      </c>
      <c r="AF153" s="12">
        <f t="shared" si="46"/>
        <v>0.64332550745590733</v>
      </c>
      <c r="AG153" s="12">
        <f t="shared" si="55"/>
        <v>0.54188689337640894</v>
      </c>
      <c r="AH153" s="6">
        <v>0.5</v>
      </c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</row>
    <row r="154" spans="1:49" ht="13.15" x14ac:dyDescent="0.4">
      <c r="A154" s="11">
        <v>1948</v>
      </c>
      <c r="B154" s="12">
        <v>26.666666666666668</v>
      </c>
      <c r="C154" s="13">
        <v>13</v>
      </c>
      <c r="D154" s="13">
        <v>52</v>
      </c>
      <c r="E154" s="12">
        <f t="shared" si="47"/>
        <v>25</v>
      </c>
      <c r="F154" s="12">
        <f t="shared" si="56"/>
        <v>32.707215226516141</v>
      </c>
      <c r="G154" s="14">
        <v>1</v>
      </c>
      <c r="H154" s="14">
        <v>13</v>
      </c>
      <c r="I154" s="12">
        <f t="shared" si="52"/>
        <v>7.6923076923076925</v>
      </c>
      <c r="J154" s="12">
        <f t="shared" si="57"/>
        <v>15.841491841491841</v>
      </c>
      <c r="K154" s="15">
        <f t="shared" si="48"/>
        <v>14</v>
      </c>
      <c r="L154" s="15">
        <f t="shared" si="48"/>
        <v>65</v>
      </c>
      <c r="M154" s="12">
        <f t="shared" si="49"/>
        <v>21.53846153846154</v>
      </c>
      <c r="N154" s="12">
        <f t="shared" si="58"/>
        <v>29.667823092739674</v>
      </c>
      <c r="O154" s="14">
        <v>4</v>
      </c>
      <c r="P154" s="14">
        <v>52</v>
      </c>
      <c r="Q154" s="12">
        <f t="shared" si="40"/>
        <v>7.6923076923076925</v>
      </c>
      <c r="R154" s="16">
        <v>0</v>
      </c>
      <c r="S154" s="13">
        <v>14</v>
      </c>
      <c r="T154" s="12">
        <f t="shared" si="53"/>
        <v>0</v>
      </c>
      <c r="U154" s="15">
        <f t="shared" si="50"/>
        <v>4</v>
      </c>
      <c r="V154" s="15">
        <f t="shared" si="50"/>
        <v>66</v>
      </c>
      <c r="W154" s="12">
        <f t="shared" si="51"/>
        <v>6.0606060606060606</v>
      </c>
      <c r="X154" s="12">
        <f t="shared" si="41"/>
        <v>34.358974358974358</v>
      </c>
      <c r="Y154" s="12">
        <f t="shared" si="59"/>
        <v>39.346360994484009</v>
      </c>
      <c r="Z154" s="12">
        <f t="shared" si="42"/>
        <v>32.727272727272727</v>
      </c>
      <c r="AA154" s="12">
        <f t="shared" si="59"/>
        <v>38.225222410054457</v>
      </c>
      <c r="AB154" s="12">
        <f t="shared" si="43"/>
        <v>59.358974358974358</v>
      </c>
      <c r="AC154" s="12">
        <f t="shared" si="44"/>
        <v>54.265734265734267</v>
      </c>
      <c r="AD154" s="12">
        <f t="shared" si="45"/>
        <v>0.5788336933045356</v>
      </c>
      <c r="AE154" s="12">
        <f t="shared" si="54"/>
        <v>0.54740242681021734</v>
      </c>
      <c r="AF154" s="12">
        <f t="shared" si="46"/>
        <v>0.60309278350515461</v>
      </c>
      <c r="AG154" s="12">
        <f t="shared" si="55"/>
        <v>0.5656279480758386</v>
      </c>
      <c r="AH154" s="6">
        <v>0.5</v>
      </c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</row>
    <row r="155" spans="1:49" ht="13.15" x14ac:dyDescent="0.4">
      <c r="A155" s="11">
        <v>1949</v>
      </c>
      <c r="B155" s="12">
        <v>20.634920634920633</v>
      </c>
      <c r="C155" s="13">
        <v>12</v>
      </c>
      <c r="D155" s="13">
        <v>54</v>
      </c>
      <c r="E155" s="12">
        <f t="shared" si="47"/>
        <v>22.222222222222221</v>
      </c>
      <c r="F155" s="12">
        <f t="shared" si="56"/>
        <v>29.066553287981861</v>
      </c>
      <c r="G155" s="14">
        <v>1</v>
      </c>
      <c r="H155" s="14">
        <v>13</v>
      </c>
      <c r="I155" s="12">
        <f t="shared" si="52"/>
        <v>7.6923076923076925</v>
      </c>
      <c r="J155" s="12">
        <f t="shared" si="57"/>
        <v>12.379953379953381</v>
      </c>
      <c r="K155" s="15">
        <f t="shared" si="48"/>
        <v>13</v>
      </c>
      <c r="L155" s="15">
        <f t="shared" si="48"/>
        <v>67</v>
      </c>
      <c r="M155" s="12">
        <f t="shared" si="49"/>
        <v>19.402985074626866</v>
      </c>
      <c r="N155" s="12">
        <f t="shared" si="58"/>
        <v>25.912056471301405</v>
      </c>
      <c r="O155" s="14">
        <v>2</v>
      </c>
      <c r="P155" s="14">
        <v>54</v>
      </c>
      <c r="Q155" s="12">
        <f t="shared" si="40"/>
        <v>3.7037037037037037</v>
      </c>
      <c r="R155" s="16">
        <v>0</v>
      </c>
      <c r="S155" s="13">
        <v>14</v>
      </c>
      <c r="T155" s="12">
        <f t="shared" si="53"/>
        <v>0</v>
      </c>
      <c r="U155" s="15">
        <f t="shared" si="50"/>
        <v>2</v>
      </c>
      <c r="V155" s="15">
        <f t="shared" si="50"/>
        <v>68</v>
      </c>
      <c r="W155" s="12">
        <f t="shared" si="51"/>
        <v>2.9411764705882355</v>
      </c>
      <c r="X155" s="12">
        <f t="shared" si="41"/>
        <v>24.338624338624335</v>
      </c>
      <c r="Y155" s="12">
        <f t="shared" si="59"/>
        <v>36.645696804458112</v>
      </c>
      <c r="Z155" s="12">
        <f t="shared" si="42"/>
        <v>23.576097105508868</v>
      </c>
      <c r="AA155" s="12">
        <f t="shared" si="59"/>
        <v>35.440441831156228</v>
      </c>
      <c r="AB155" s="12">
        <f t="shared" si="43"/>
        <v>46.560846560846556</v>
      </c>
      <c r="AC155" s="12">
        <f t="shared" si="44"/>
        <v>42.979082180135734</v>
      </c>
      <c r="AD155" s="12">
        <f t="shared" si="45"/>
        <v>0.52272727272727271</v>
      </c>
      <c r="AE155" s="12">
        <f t="shared" si="54"/>
        <v>0.5552488522294583</v>
      </c>
      <c r="AF155" s="12">
        <f t="shared" si="46"/>
        <v>0.54854817528898692</v>
      </c>
      <c r="AG155" s="12">
        <f t="shared" si="55"/>
        <v>0.57623848403453692</v>
      </c>
      <c r="AH155" s="6">
        <v>0.5</v>
      </c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</row>
    <row r="156" spans="1:49" ht="13.15" x14ac:dyDescent="0.4">
      <c r="A156" s="11">
        <v>1950</v>
      </c>
      <c r="B156" s="12">
        <v>17.460317460317459</v>
      </c>
      <c r="C156" s="13">
        <v>11</v>
      </c>
      <c r="D156" s="13">
        <v>54</v>
      </c>
      <c r="E156" s="12">
        <f t="shared" si="47"/>
        <v>20.37037037037037</v>
      </c>
      <c r="F156" s="12">
        <f t="shared" si="56"/>
        <v>26.057294028722602</v>
      </c>
      <c r="G156" s="14">
        <v>1</v>
      </c>
      <c r="H156" s="14">
        <v>13</v>
      </c>
      <c r="I156" s="12">
        <f t="shared" si="52"/>
        <v>7.6923076923076925</v>
      </c>
      <c r="J156" s="12">
        <f t="shared" si="57"/>
        <v>9.9184149184149195</v>
      </c>
      <c r="K156" s="15">
        <f t="shared" si="48"/>
        <v>12</v>
      </c>
      <c r="L156" s="15">
        <f t="shared" si="48"/>
        <v>67</v>
      </c>
      <c r="M156" s="12">
        <f t="shared" si="49"/>
        <v>17.910447761194028</v>
      </c>
      <c r="N156" s="12">
        <f t="shared" si="58"/>
        <v>22.942421885609171</v>
      </c>
      <c r="O156" s="14">
        <v>2</v>
      </c>
      <c r="P156" s="14">
        <v>54</v>
      </c>
      <c r="Q156" s="12">
        <f t="shared" si="40"/>
        <v>3.7037037037037037</v>
      </c>
      <c r="R156" s="16">
        <v>0</v>
      </c>
      <c r="S156" s="13">
        <v>14</v>
      </c>
      <c r="T156" s="12">
        <f t="shared" si="53"/>
        <v>0</v>
      </c>
      <c r="U156" s="15">
        <f t="shared" si="50"/>
        <v>2</v>
      </c>
      <c r="V156" s="15">
        <f t="shared" si="50"/>
        <v>68</v>
      </c>
      <c r="W156" s="12">
        <f t="shared" si="51"/>
        <v>2.9411764705882355</v>
      </c>
      <c r="X156" s="12">
        <f t="shared" si="41"/>
        <v>21.164021164021161</v>
      </c>
      <c r="Y156" s="12">
        <f t="shared" si="59"/>
        <v>33.973739132500441</v>
      </c>
      <c r="Z156" s="12">
        <f t="shared" si="42"/>
        <v>20.401493930905694</v>
      </c>
      <c r="AA156" s="12">
        <f t="shared" si="59"/>
        <v>32.771345944213877</v>
      </c>
      <c r="AB156" s="12">
        <f t="shared" si="43"/>
        <v>41.534391534391531</v>
      </c>
      <c r="AC156" s="12">
        <f t="shared" si="44"/>
        <v>38.311941692099722</v>
      </c>
      <c r="AD156" s="12">
        <f t="shared" si="45"/>
        <v>0.50955414012738853</v>
      </c>
      <c r="AE156" s="12">
        <f t="shared" si="54"/>
        <v>0.55843627599961676</v>
      </c>
      <c r="AF156" s="12">
        <f t="shared" si="46"/>
        <v>0.53251004856046413</v>
      </c>
      <c r="AG156" s="12">
        <f t="shared" si="55"/>
        <v>0.58125437413518655</v>
      </c>
      <c r="AH156" s="6">
        <v>0.5</v>
      </c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</row>
    <row r="157" spans="1:49" ht="13.15" x14ac:dyDescent="0.4">
      <c r="A157" s="11">
        <v>1951</v>
      </c>
      <c r="B157" s="12">
        <v>19.047619047619047</v>
      </c>
      <c r="C157" s="13">
        <v>12</v>
      </c>
      <c r="D157" s="13">
        <v>54</v>
      </c>
      <c r="E157" s="12">
        <f t="shared" si="47"/>
        <v>22.222222222222221</v>
      </c>
      <c r="F157" s="12">
        <f t="shared" si="56"/>
        <v>23.562962962962963</v>
      </c>
      <c r="G157" s="14">
        <v>0</v>
      </c>
      <c r="H157" s="14">
        <v>13</v>
      </c>
      <c r="I157" s="12">
        <f t="shared" si="52"/>
        <v>0</v>
      </c>
      <c r="J157" s="12">
        <f t="shared" si="57"/>
        <v>6.2820512820512828</v>
      </c>
      <c r="K157" s="15">
        <f t="shared" si="48"/>
        <v>12</v>
      </c>
      <c r="L157" s="15">
        <f t="shared" si="48"/>
        <v>67</v>
      </c>
      <c r="M157" s="12">
        <f t="shared" si="49"/>
        <v>17.910447761194028</v>
      </c>
      <c r="N157" s="12">
        <f t="shared" si="58"/>
        <v>20.191178104514648</v>
      </c>
      <c r="O157" s="14">
        <v>2</v>
      </c>
      <c r="P157" s="14">
        <v>54</v>
      </c>
      <c r="Q157" s="12">
        <f t="shared" si="40"/>
        <v>3.7037037037037037</v>
      </c>
      <c r="R157" s="16">
        <v>0</v>
      </c>
      <c r="S157" s="13">
        <v>14</v>
      </c>
      <c r="T157" s="12">
        <f t="shared" si="53"/>
        <v>0</v>
      </c>
      <c r="U157" s="15">
        <f t="shared" si="50"/>
        <v>2</v>
      </c>
      <c r="V157" s="15">
        <f t="shared" si="50"/>
        <v>68</v>
      </c>
      <c r="W157" s="12">
        <f t="shared" si="51"/>
        <v>2.9411764705882355</v>
      </c>
      <c r="X157" s="12">
        <f t="shared" si="41"/>
        <v>22.75132275132275</v>
      </c>
      <c r="Y157" s="12">
        <f t="shared" si="59"/>
        <v>29.580215641232591</v>
      </c>
      <c r="Z157" s="12">
        <f t="shared" si="42"/>
        <v>21.988795518207283</v>
      </c>
      <c r="AA157" s="12">
        <f t="shared" si="59"/>
        <v>28.46620024486425</v>
      </c>
      <c r="AB157" s="12">
        <f t="shared" si="43"/>
        <v>44.973544973544975</v>
      </c>
      <c r="AC157" s="12">
        <f t="shared" si="44"/>
        <v>39.899243279401311</v>
      </c>
      <c r="AD157" s="12">
        <f t="shared" si="45"/>
        <v>0.50588235294117645</v>
      </c>
      <c r="AE157" s="12">
        <f t="shared" si="54"/>
        <v>0.54698876101526428</v>
      </c>
      <c r="AF157" s="12">
        <f t="shared" si="46"/>
        <v>0.55110808403625511</v>
      </c>
      <c r="AG157" s="12">
        <f t="shared" si="55"/>
        <v>0.57571691976935369</v>
      </c>
      <c r="AH157" s="6">
        <v>0.5</v>
      </c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</row>
    <row r="158" spans="1:49" ht="13.15" x14ac:dyDescent="0.4">
      <c r="A158" s="11">
        <v>1952</v>
      </c>
      <c r="B158" s="12">
        <v>9.375</v>
      </c>
      <c r="C158" s="13">
        <v>10</v>
      </c>
      <c r="D158" s="13">
        <v>54</v>
      </c>
      <c r="E158" s="12">
        <f t="shared" si="47"/>
        <v>18.518518518518519</v>
      </c>
      <c r="F158" s="12">
        <f t="shared" si="56"/>
        <v>21.666666666666664</v>
      </c>
      <c r="G158" s="14">
        <v>1</v>
      </c>
      <c r="H158" s="14">
        <v>13</v>
      </c>
      <c r="I158" s="12">
        <f t="shared" si="52"/>
        <v>7.6923076923076925</v>
      </c>
      <c r="J158" s="12">
        <f t="shared" si="57"/>
        <v>6.1538461538461542</v>
      </c>
      <c r="K158" s="15">
        <f t="shared" si="48"/>
        <v>11</v>
      </c>
      <c r="L158" s="15">
        <f t="shared" si="48"/>
        <v>67</v>
      </c>
      <c r="M158" s="12">
        <f t="shared" si="49"/>
        <v>16.417910447761194</v>
      </c>
      <c r="N158" s="12">
        <f t="shared" si="58"/>
        <v>18.636050516647533</v>
      </c>
      <c r="O158" s="14">
        <v>2</v>
      </c>
      <c r="P158" s="14">
        <v>54</v>
      </c>
      <c r="Q158" s="12">
        <f t="shared" si="40"/>
        <v>3.7037037037037037</v>
      </c>
      <c r="R158" s="16">
        <v>0</v>
      </c>
      <c r="S158" s="13">
        <v>14</v>
      </c>
      <c r="T158" s="12">
        <f t="shared" si="53"/>
        <v>0</v>
      </c>
      <c r="U158" s="15">
        <f t="shared" si="50"/>
        <v>2</v>
      </c>
      <c r="V158" s="15">
        <f t="shared" si="50"/>
        <v>68</v>
      </c>
      <c r="W158" s="12">
        <f t="shared" si="51"/>
        <v>2.9411764705882355</v>
      </c>
      <c r="X158" s="12">
        <f t="shared" si="41"/>
        <v>13.078703703703704</v>
      </c>
      <c r="Y158" s="12">
        <f t="shared" si="59"/>
        <v>23.138329263329261</v>
      </c>
      <c r="Z158" s="12">
        <f t="shared" si="42"/>
        <v>12.316176470588236</v>
      </c>
      <c r="AA158" s="12">
        <f t="shared" si="59"/>
        <v>22.201967150496561</v>
      </c>
      <c r="AB158" s="12">
        <f t="shared" si="43"/>
        <v>31.597222222222221</v>
      </c>
      <c r="AC158" s="12">
        <f t="shared" si="44"/>
        <v>28.73408691834943</v>
      </c>
      <c r="AD158" s="12">
        <f t="shared" si="45"/>
        <v>0.41391941391941395</v>
      </c>
      <c r="AE158" s="12">
        <f t="shared" si="54"/>
        <v>0.50618337460395746</v>
      </c>
      <c r="AF158" s="12">
        <f t="shared" si="46"/>
        <v>0.42862599064260481</v>
      </c>
      <c r="AG158" s="12">
        <f t="shared" si="55"/>
        <v>0.53277701640669306</v>
      </c>
      <c r="AH158" s="6">
        <v>0.5</v>
      </c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</row>
    <row r="159" spans="1:49" ht="13.15" x14ac:dyDescent="0.4">
      <c r="A159" s="11">
        <v>1953</v>
      </c>
      <c r="B159" s="12">
        <v>10.9375</v>
      </c>
      <c r="C159" s="13">
        <v>6</v>
      </c>
      <c r="D159" s="13">
        <v>54</v>
      </c>
      <c r="E159" s="12">
        <f t="shared" si="47"/>
        <v>11.111111111111111</v>
      </c>
      <c r="F159" s="12">
        <f t="shared" si="56"/>
        <v>18.888888888888889</v>
      </c>
      <c r="G159" s="14">
        <v>0</v>
      </c>
      <c r="H159" s="14">
        <v>13</v>
      </c>
      <c r="I159" s="12">
        <f t="shared" si="52"/>
        <v>0</v>
      </c>
      <c r="J159" s="12">
        <f t="shared" si="57"/>
        <v>4.615384615384615</v>
      </c>
      <c r="K159" s="15">
        <f t="shared" si="48"/>
        <v>6</v>
      </c>
      <c r="L159" s="15">
        <f t="shared" si="48"/>
        <v>67</v>
      </c>
      <c r="M159" s="12">
        <f t="shared" si="49"/>
        <v>8.9552238805970141</v>
      </c>
      <c r="N159" s="12">
        <f t="shared" si="58"/>
        <v>16.119402985074625</v>
      </c>
      <c r="O159" s="14">
        <v>1</v>
      </c>
      <c r="P159" s="14">
        <v>54</v>
      </c>
      <c r="Q159" s="12">
        <f t="shared" si="40"/>
        <v>1.8518518518518519</v>
      </c>
      <c r="R159" s="16">
        <v>0</v>
      </c>
      <c r="S159" s="13">
        <v>14</v>
      </c>
      <c r="T159" s="12">
        <f t="shared" si="53"/>
        <v>0</v>
      </c>
      <c r="U159" s="15">
        <f t="shared" si="50"/>
        <v>1</v>
      </c>
      <c r="V159" s="15">
        <f t="shared" si="50"/>
        <v>68</v>
      </c>
      <c r="W159" s="12">
        <f t="shared" si="51"/>
        <v>1.4705882352941178</v>
      </c>
      <c r="X159" s="12">
        <f t="shared" si="41"/>
        <v>12.789351851851851</v>
      </c>
      <c r="Y159" s="12">
        <f t="shared" si="59"/>
        <v>18.824404761904759</v>
      </c>
      <c r="Z159" s="12">
        <f t="shared" si="42"/>
        <v>12.408088235294118</v>
      </c>
      <c r="AA159" s="12">
        <f t="shared" si="59"/>
        <v>18.13813025210084</v>
      </c>
      <c r="AB159" s="12">
        <f t="shared" si="43"/>
        <v>23.900462962962962</v>
      </c>
      <c r="AC159" s="12">
        <f t="shared" si="44"/>
        <v>21.363312115891134</v>
      </c>
      <c r="AD159" s="12">
        <f t="shared" si="45"/>
        <v>0.53510895883777243</v>
      </c>
      <c r="AE159" s="12">
        <f t="shared" si="54"/>
        <v>0.49743842771060487</v>
      </c>
      <c r="AF159" s="12">
        <f t="shared" si="46"/>
        <v>0.5808129454825659</v>
      </c>
      <c r="AG159" s="12">
        <f t="shared" si="55"/>
        <v>0.52832104880217534</v>
      </c>
      <c r="AH159" s="6">
        <v>0.5</v>
      </c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</row>
    <row r="160" spans="1:49" ht="13.15" x14ac:dyDescent="0.4">
      <c r="A160" s="11">
        <v>1954</v>
      </c>
      <c r="B160" s="12">
        <v>9.2307692307692317</v>
      </c>
      <c r="C160" s="13">
        <v>5</v>
      </c>
      <c r="D160" s="13">
        <v>54</v>
      </c>
      <c r="E160" s="12">
        <f t="shared" si="47"/>
        <v>9.2592592592592595</v>
      </c>
      <c r="F160" s="12">
        <f t="shared" si="56"/>
        <v>16.296296296296298</v>
      </c>
      <c r="G160" s="14">
        <v>0</v>
      </c>
      <c r="H160" s="14">
        <v>13</v>
      </c>
      <c r="I160" s="12">
        <f t="shared" si="52"/>
        <v>0</v>
      </c>
      <c r="J160" s="12">
        <f t="shared" si="57"/>
        <v>3.0769230769230771</v>
      </c>
      <c r="K160" s="15">
        <f t="shared" si="48"/>
        <v>5</v>
      </c>
      <c r="L160" s="15">
        <f t="shared" si="48"/>
        <v>67</v>
      </c>
      <c r="M160" s="12">
        <f t="shared" si="49"/>
        <v>7.4626865671641793</v>
      </c>
      <c r="N160" s="12">
        <f t="shared" si="58"/>
        <v>13.731343283582088</v>
      </c>
      <c r="O160" s="14">
        <v>1</v>
      </c>
      <c r="P160" s="14">
        <v>54</v>
      </c>
      <c r="Q160" s="12">
        <f t="shared" si="40"/>
        <v>1.8518518518518519</v>
      </c>
      <c r="R160" s="16">
        <v>0</v>
      </c>
      <c r="S160" s="13">
        <v>14</v>
      </c>
      <c r="T160" s="12">
        <f t="shared" si="53"/>
        <v>0</v>
      </c>
      <c r="U160" s="15">
        <f t="shared" si="50"/>
        <v>1</v>
      </c>
      <c r="V160" s="15">
        <f t="shared" si="50"/>
        <v>68</v>
      </c>
      <c r="W160" s="12">
        <f t="shared" si="51"/>
        <v>1.4705882352941178</v>
      </c>
      <c r="X160" s="12">
        <f t="shared" si="41"/>
        <v>11.082621082621083</v>
      </c>
      <c r="Y160" s="12">
        <f t="shared" si="59"/>
        <v>16.173204110704113</v>
      </c>
      <c r="Z160" s="12">
        <f t="shared" si="42"/>
        <v>10.701357466063349</v>
      </c>
      <c r="AA160" s="12">
        <f t="shared" si="59"/>
        <v>15.563182324211738</v>
      </c>
      <c r="AB160" s="12">
        <f t="shared" si="43"/>
        <v>20.341880341880341</v>
      </c>
      <c r="AC160" s="12">
        <f t="shared" si="44"/>
        <v>18.16404403322753</v>
      </c>
      <c r="AD160" s="12">
        <f t="shared" si="45"/>
        <v>0.54481792717086841</v>
      </c>
      <c r="AE160" s="12">
        <f t="shared" si="54"/>
        <v>0.50185655859932399</v>
      </c>
      <c r="AF160" s="12">
        <f t="shared" si="46"/>
        <v>0.58915060140172149</v>
      </c>
      <c r="AG160" s="12">
        <f t="shared" si="55"/>
        <v>0.53644153402472239</v>
      </c>
      <c r="AH160" s="6">
        <v>0.5</v>
      </c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</row>
    <row r="161" spans="1:49" ht="13.15" x14ac:dyDescent="0.4">
      <c r="A161" s="11">
        <v>1955</v>
      </c>
      <c r="B161" s="12">
        <v>7.6923076923076925</v>
      </c>
      <c r="C161" s="13">
        <v>4</v>
      </c>
      <c r="D161" s="13">
        <v>54</v>
      </c>
      <c r="E161" s="12">
        <f t="shared" si="47"/>
        <v>7.4074074074074074</v>
      </c>
      <c r="F161" s="12">
        <f t="shared" si="56"/>
        <v>13.703703703703704</v>
      </c>
      <c r="G161" s="14">
        <v>0</v>
      </c>
      <c r="H161" s="14">
        <v>14</v>
      </c>
      <c r="I161" s="12">
        <f t="shared" si="52"/>
        <v>0</v>
      </c>
      <c r="J161" s="12">
        <f t="shared" si="57"/>
        <v>1.5384615384615385</v>
      </c>
      <c r="K161" s="15">
        <f t="shared" si="48"/>
        <v>4</v>
      </c>
      <c r="L161" s="15">
        <f t="shared" si="48"/>
        <v>68</v>
      </c>
      <c r="M161" s="12">
        <f t="shared" si="49"/>
        <v>5.882352941176471</v>
      </c>
      <c r="N161" s="12">
        <f t="shared" si="58"/>
        <v>11.325724319578578</v>
      </c>
      <c r="O161" s="14">
        <v>1</v>
      </c>
      <c r="P161" s="14">
        <v>54</v>
      </c>
      <c r="Q161" s="12">
        <f t="shared" si="40"/>
        <v>1.8518518518518519</v>
      </c>
      <c r="R161" s="16">
        <v>0</v>
      </c>
      <c r="S161" s="13">
        <v>15</v>
      </c>
      <c r="T161" s="12">
        <f t="shared" si="53"/>
        <v>0</v>
      </c>
      <c r="U161" s="15">
        <f t="shared" si="50"/>
        <v>1</v>
      </c>
      <c r="V161" s="15">
        <f t="shared" si="50"/>
        <v>69</v>
      </c>
      <c r="W161" s="12">
        <f t="shared" si="51"/>
        <v>1.4492753623188406</v>
      </c>
      <c r="X161" s="12">
        <f t="shared" si="41"/>
        <v>9.5441595441595446</v>
      </c>
      <c r="Y161" s="12">
        <f t="shared" si="59"/>
        <v>13.849231786731787</v>
      </c>
      <c r="Z161" s="12">
        <f t="shared" si="42"/>
        <v>9.1415830546265333</v>
      </c>
      <c r="AA161" s="12">
        <f t="shared" si="59"/>
        <v>13.311200148955901</v>
      </c>
      <c r="AB161" s="12">
        <f t="shared" si="43"/>
        <v>16.951566951566953</v>
      </c>
      <c r="AC161" s="12">
        <f t="shared" si="44"/>
        <v>15.023935995803004</v>
      </c>
      <c r="AD161" s="12">
        <f t="shared" si="45"/>
        <v>0.56302521008403361</v>
      </c>
      <c r="AE161" s="12">
        <f t="shared" si="54"/>
        <v>0.51255077259065307</v>
      </c>
      <c r="AF161" s="12">
        <f t="shared" si="46"/>
        <v>0.60846791793976429</v>
      </c>
      <c r="AG161" s="12">
        <f t="shared" si="55"/>
        <v>0.55163310790058229</v>
      </c>
      <c r="AH161" s="6">
        <v>0.5</v>
      </c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</row>
    <row r="162" spans="1:49" ht="13.15" x14ac:dyDescent="0.4">
      <c r="A162" s="11">
        <v>1956</v>
      </c>
      <c r="B162" s="12">
        <v>7.6923076923076925</v>
      </c>
      <c r="C162" s="13">
        <v>7</v>
      </c>
      <c r="D162" s="13">
        <v>55</v>
      </c>
      <c r="E162" s="12">
        <f t="shared" si="47"/>
        <v>12.727272727272727</v>
      </c>
      <c r="F162" s="12">
        <f t="shared" si="56"/>
        <v>11.804713804713803</v>
      </c>
      <c r="G162" s="14">
        <v>0</v>
      </c>
      <c r="H162" s="14">
        <v>14</v>
      </c>
      <c r="I162" s="12">
        <f t="shared" si="52"/>
        <v>0</v>
      </c>
      <c r="J162" s="12">
        <f t="shared" si="57"/>
        <v>1.5384615384615385</v>
      </c>
      <c r="K162" s="15">
        <f t="shared" si="48"/>
        <v>7</v>
      </c>
      <c r="L162" s="15">
        <f t="shared" si="48"/>
        <v>69</v>
      </c>
      <c r="M162" s="12">
        <f t="shared" si="49"/>
        <v>10.144927536231885</v>
      </c>
      <c r="N162" s="12">
        <f t="shared" si="58"/>
        <v>9.7726202745861492</v>
      </c>
      <c r="O162" s="14">
        <v>0</v>
      </c>
      <c r="P162" s="14">
        <v>55</v>
      </c>
      <c r="Q162" s="12">
        <f t="shared" si="40"/>
        <v>0</v>
      </c>
      <c r="R162" s="16">
        <v>0</v>
      </c>
      <c r="S162" s="13">
        <v>15</v>
      </c>
      <c r="T162" s="12">
        <f t="shared" si="53"/>
        <v>0</v>
      </c>
      <c r="U162" s="15">
        <f t="shared" si="50"/>
        <v>0</v>
      </c>
      <c r="V162" s="15">
        <f t="shared" si="50"/>
        <v>70</v>
      </c>
      <c r="W162" s="12">
        <f t="shared" si="51"/>
        <v>0</v>
      </c>
      <c r="X162" s="12">
        <f t="shared" si="41"/>
        <v>7.6923076923076925</v>
      </c>
      <c r="Y162" s="12">
        <f t="shared" si="59"/>
        <v>10.837428774928776</v>
      </c>
      <c r="Z162" s="12">
        <f t="shared" si="42"/>
        <v>7.6923076923076925</v>
      </c>
      <c r="AA162" s="12">
        <f t="shared" si="59"/>
        <v>10.451902583775986</v>
      </c>
      <c r="AB162" s="12">
        <f t="shared" si="43"/>
        <v>20.41958041958042</v>
      </c>
      <c r="AC162" s="12">
        <f t="shared" si="44"/>
        <v>17.837235228539576</v>
      </c>
      <c r="AD162" s="12">
        <f t="shared" si="45"/>
        <v>0.37671232876712329</v>
      </c>
      <c r="AE162" s="12">
        <f t="shared" si="54"/>
        <v>0.48671676775584238</v>
      </c>
      <c r="AF162" s="12">
        <f t="shared" si="46"/>
        <v>0.43125000000000002</v>
      </c>
      <c r="AG162" s="12">
        <f t="shared" si="55"/>
        <v>0.52766149109333127</v>
      </c>
      <c r="AH162" s="6">
        <v>0.5</v>
      </c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</row>
    <row r="163" spans="1:49" ht="13.15" x14ac:dyDescent="0.4">
      <c r="A163" s="11">
        <v>1957</v>
      </c>
      <c r="B163" s="12">
        <v>7.5757575757575761</v>
      </c>
      <c r="C163" s="13">
        <v>5</v>
      </c>
      <c r="D163" s="13">
        <v>56</v>
      </c>
      <c r="E163" s="12">
        <f t="shared" si="47"/>
        <v>8.9285714285714288</v>
      </c>
      <c r="F163" s="12">
        <f t="shared" si="56"/>
        <v>9.8867243867243868</v>
      </c>
      <c r="G163" s="14">
        <v>0</v>
      </c>
      <c r="H163" s="14">
        <v>15</v>
      </c>
      <c r="I163" s="12">
        <f t="shared" si="52"/>
        <v>0</v>
      </c>
      <c r="J163" s="12">
        <f t="shared" si="57"/>
        <v>0</v>
      </c>
      <c r="K163" s="15">
        <f t="shared" si="48"/>
        <v>5</v>
      </c>
      <c r="L163" s="15">
        <f t="shared" si="48"/>
        <v>71</v>
      </c>
      <c r="M163" s="12">
        <f t="shared" si="49"/>
        <v>7.042253521126761</v>
      </c>
      <c r="N163" s="12">
        <f t="shared" si="58"/>
        <v>7.8974888892592618</v>
      </c>
      <c r="O163" s="14">
        <v>1</v>
      </c>
      <c r="P163" s="14">
        <v>56</v>
      </c>
      <c r="Q163" s="12">
        <f t="shared" si="40"/>
        <v>1.7857142857142858</v>
      </c>
      <c r="R163" s="16">
        <v>0</v>
      </c>
      <c r="S163" s="13">
        <v>16</v>
      </c>
      <c r="T163" s="12">
        <f t="shared" si="53"/>
        <v>0</v>
      </c>
      <c r="U163" s="15">
        <f t="shared" si="50"/>
        <v>1</v>
      </c>
      <c r="V163" s="15">
        <f t="shared" si="50"/>
        <v>72</v>
      </c>
      <c r="W163" s="12">
        <f t="shared" si="51"/>
        <v>1.3888888888888888</v>
      </c>
      <c r="X163" s="12">
        <f t="shared" si="41"/>
        <v>9.3614718614718626</v>
      </c>
      <c r="Y163" s="12">
        <f t="shared" si="59"/>
        <v>10.093982406482407</v>
      </c>
      <c r="Z163" s="12">
        <f t="shared" si="42"/>
        <v>8.9646464646464654</v>
      </c>
      <c r="AA163" s="12">
        <f t="shared" si="59"/>
        <v>9.7815965825876301</v>
      </c>
      <c r="AB163" s="12">
        <f t="shared" si="43"/>
        <v>18.290043290043293</v>
      </c>
      <c r="AC163" s="12">
        <f t="shared" si="44"/>
        <v>16.006899985773227</v>
      </c>
      <c r="AD163" s="12">
        <f t="shared" si="45"/>
        <v>0.51183431952662717</v>
      </c>
      <c r="AE163" s="12">
        <f t="shared" si="54"/>
        <v>0.50629974887728502</v>
      </c>
      <c r="AF163" s="12">
        <f t="shared" si="46"/>
        <v>0.56004888345739356</v>
      </c>
      <c r="AG163" s="12">
        <f t="shared" si="55"/>
        <v>0.55394606965628901</v>
      </c>
      <c r="AH163" s="6">
        <v>0.5</v>
      </c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</row>
    <row r="164" spans="1:49" ht="13.15" x14ac:dyDescent="0.4">
      <c r="A164" s="11">
        <v>1958</v>
      </c>
      <c r="B164" s="12">
        <v>12.121212121212121</v>
      </c>
      <c r="C164" s="13">
        <v>8</v>
      </c>
      <c r="D164" s="13">
        <v>56</v>
      </c>
      <c r="E164" s="12">
        <f t="shared" si="47"/>
        <v>14.285714285714286</v>
      </c>
      <c r="F164" s="12">
        <f t="shared" si="56"/>
        <v>10.521645021645021</v>
      </c>
      <c r="G164" s="14">
        <v>0</v>
      </c>
      <c r="H164" s="14">
        <v>18</v>
      </c>
      <c r="I164" s="12">
        <f t="shared" si="52"/>
        <v>0</v>
      </c>
      <c r="J164" s="12">
        <f t="shared" si="57"/>
        <v>0</v>
      </c>
      <c r="K164" s="15">
        <f t="shared" si="48"/>
        <v>8</v>
      </c>
      <c r="L164" s="15">
        <f t="shared" si="48"/>
        <v>74</v>
      </c>
      <c r="M164" s="12">
        <f t="shared" si="49"/>
        <v>10.810810810810811</v>
      </c>
      <c r="N164" s="12">
        <f t="shared" si="58"/>
        <v>8.2686062753020231</v>
      </c>
      <c r="O164" s="14">
        <v>0</v>
      </c>
      <c r="P164" s="14">
        <v>56</v>
      </c>
      <c r="Q164" s="12">
        <f t="shared" si="40"/>
        <v>0</v>
      </c>
      <c r="R164" s="16">
        <v>0</v>
      </c>
      <c r="S164" s="13">
        <v>19</v>
      </c>
      <c r="T164" s="12">
        <f t="shared" si="53"/>
        <v>0</v>
      </c>
      <c r="U164" s="15">
        <f t="shared" si="50"/>
        <v>0</v>
      </c>
      <c r="V164" s="15">
        <f t="shared" si="50"/>
        <v>75</v>
      </c>
      <c r="W164" s="12">
        <f t="shared" si="51"/>
        <v>0</v>
      </c>
      <c r="X164" s="12">
        <f t="shared" si="41"/>
        <v>12.121212121212121</v>
      </c>
      <c r="Y164" s="12">
        <f t="shared" si="59"/>
        <v>9.9603544603544609</v>
      </c>
      <c r="Z164" s="12">
        <f t="shared" si="42"/>
        <v>12.121212121212121</v>
      </c>
      <c r="AA164" s="12">
        <f t="shared" si="59"/>
        <v>9.7242213597712315</v>
      </c>
      <c r="AB164" s="12">
        <f t="shared" si="43"/>
        <v>26.406926406926409</v>
      </c>
      <c r="AC164" s="12">
        <f t="shared" si="44"/>
        <v>22.932022932022932</v>
      </c>
      <c r="AD164" s="12">
        <f t="shared" si="45"/>
        <v>0.45901639344262291</v>
      </c>
      <c r="AE164" s="12">
        <f t="shared" si="54"/>
        <v>0.49108123579825513</v>
      </c>
      <c r="AF164" s="12">
        <f t="shared" si="46"/>
        <v>0.52857142857142858</v>
      </c>
      <c r="AG164" s="12">
        <f t="shared" si="55"/>
        <v>0.54349776627406154</v>
      </c>
      <c r="AH164" s="6">
        <v>0.5</v>
      </c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</row>
    <row r="165" spans="1:49" ht="13.15" x14ac:dyDescent="0.4">
      <c r="A165" s="11">
        <v>1959</v>
      </c>
      <c r="B165" s="12">
        <v>9.0909090909090917</v>
      </c>
      <c r="C165" s="13">
        <v>4</v>
      </c>
      <c r="D165" s="13">
        <v>56</v>
      </c>
      <c r="E165" s="12">
        <f t="shared" si="47"/>
        <v>7.1428571428571432</v>
      </c>
      <c r="F165" s="12">
        <f t="shared" si="56"/>
        <v>10.098364598364599</v>
      </c>
      <c r="G165" s="14">
        <v>1</v>
      </c>
      <c r="H165" s="14">
        <v>18</v>
      </c>
      <c r="I165" s="12">
        <f t="shared" si="52"/>
        <v>5.5555555555555554</v>
      </c>
      <c r="J165" s="12">
        <f t="shared" si="57"/>
        <v>1.1111111111111112</v>
      </c>
      <c r="K165" s="15">
        <f t="shared" si="48"/>
        <v>5</v>
      </c>
      <c r="L165" s="15">
        <f t="shared" si="48"/>
        <v>74</v>
      </c>
      <c r="M165" s="12">
        <f t="shared" si="49"/>
        <v>6.756756756756757</v>
      </c>
      <c r="N165" s="12">
        <f t="shared" si="58"/>
        <v>8.1274203132205365</v>
      </c>
      <c r="O165" s="14">
        <v>0</v>
      </c>
      <c r="P165" s="14">
        <v>56</v>
      </c>
      <c r="Q165" s="12">
        <f t="shared" si="40"/>
        <v>0</v>
      </c>
      <c r="R165" s="16">
        <v>1</v>
      </c>
      <c r="S165" s="13">
        <v>19</v>
      </c>
      <c r="T165" s="12">
        <f t="shared" si="53"/>
        <v>5.2631578947368425</v>
      </c>
      <c r="U165" s="15">
        <f t="shared" si="50"/>
        <v>1</v>
      </c>
      <c r="V165" s="15">
        <f t="shared" si="50"/>
        <v>75</v>
      </c>
      <c r="W165" s="12">
        <f t="shared" si="51"/>
        <v>1.3333333333333333</v>
      </c>
      <c r="X165" s="12">
        <f t="shared" si="41"/>
        <v>9.0909090909090917</v>
      </c>
      <c r="Y165" s="12">
        <f t="shared" si="59"/>
        <v>9.5620120620120623</v>
      </c>
      <c r="Z165" s="12">
        <f t="shared" si="42"/>
        <v>10.424242424242426</v>
      </c>
      <c r="AA165" s="12">
        <f t="shared" si="59"/>
        <v>9.6687983514070481</v>
      </c>
      <c r="AB165" s="12">
        <f t="shared" si="43"/>
        <v>16.233766233766236</v>
      </c>
      <c r="AC165" s="12">
        <f t="shared" si="44"/>
        <v>17.180999180999184</v>
      </c>
      <c r="AD165" s="12">
        <f t="shared" si="45"/>
        <v>0.55999999999999994</v>
      </c>
      <c r="AE165" s="12">
        <f t="shared" si="54"/>
        <v>0.4941176503640814</v>
      </c>
      <c r="AF165" s="12">
        <f t="shared" si="46"/>
        <v>0.60673086090189721</v>
      </c>
      <c r="AG165" s="12">
        <f t="shared" si="55"/>
        <v>0.54701381817409667</v>
      </c>
      <c r="AH165" s="6">
        <v>0.5</v>
      </c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</row>
    <row r="166" spans="1:49" ht="13.15" x14ac:dyDescent="0.4">
      <c r="A166" s="11">
        <v>1960</v>
      </c>
      <c r="B166" s="12">
        <v>6.0606060606060606</v>
      </c>
      <c r="C166" s="13">
        <v>4</v>
      </c>
      <c r="D166" s="13">
        <v>59</v>
      </c>
      <c r="E166" s="12">
        <f t="shared" si="47"/>
        <v>6.7796610169491522</v>
      </c>
      <c r="F166" s="12">
        <f t="shared" si="56"/>
        <v>9.9728153202729484</v>
      </c>
      <c r="G166" s="14">
        <v>2</v>
      </c>
      <c r="H166" s="14">
        <v>26</v>
      </c>
      <c r="I166" s="12">
        <f t="shared" si="52"/>
        <v>7.6923076923076925</v>
      </c>
      <c r="J166" s="12">
        <f t="shared" si="57"/>
        <v>2.6495726495726495</v>
      </c>
      <c r="K166" s="15">
        <f t="shared" si="48"/>
        <v>6</v>
      </c>
      <c r="L166" s="15">
        <f t="shared" si="48"/>
        <v>85</v>
      </c>
      <c r="M166" s="12">
        <f t="shared" si="49"/>
        <v>7.0588235294117645</v>
      </c>
      <c r="N166" s="12">
        <f t="shared" si="58"/>
        <v>8.3627144308675945</v>
      </c>
      <c r="O166" s="14">
        <v>0</v>
      </c>
      <c r="P166" s="14">
        <v>59</v>
      </c>
      <c r="Q166" s="12">
        <f t="shared" si="40"/>
        <v>0</v>
      </c>
      <c r="R166" s="16">
        <v>1</v>
      </c>
      <c r="S166" s="13">
        <v>27</v>
      </c>
      <c r="T166" s="12">
        <f t="shared" si="53"/>
        <v>3.7037037037037037</v>
      </c>
      <c r="U166" s="15">
        <f t="shared" si="50"/>
        <v>1</v>
      </c>
      <c r="V166" s="15">
        <f t="shared" si="50"/>
        <v>86</v>
      </c>
      <c r="W166" s="12">
        <f t="shared" si="51"/>
        <v>1.1627906976744187</v>
      </c>
      <c r="X166" s="12">
        <f t="shared" si="41"/>
        <v>6.0606060606060606</v>
      </c>
      <c r="Y166" s="12">
        <f t="shared" si="59"/>
        <v>8.8653013653013666</v>
      </c>
      <c r="Z166" s="12">
        <f t="shared" si="42"/>
        <v>7.2233967582804794</v>
      </c>
      <c r="AA166" s="12">
        <f t="shared" si="59"/>
        <v>9.2851610921378374</v>
      </c>
      <c r="AB166" s="12">
        <f t="shared" si="43"/>
        <v>12.840267077555213</v>
      </c>
      <c r="AC166" s="12">
        <f t="shared" si="44"/>
        <v>14.282220287692244</v>
      </c>
      <c r="AD166" s="12">
        <f t="shared" si="45"/>
        <v>0.47200000000000003</v>
      </c>
      <c r="AE166" s="12">
        <f t="shared" si="54"/>
        <v>0.47591260834727472</v>
      </c>
      <c r="AF166" s="12">
        <f t="shared" si="46"/>
        <v>0.50576147215046585</v>
      </c>
      <c r="AG166" s="12">
        <f t="shared" si="55"/>
        <v>0.52647252901623709</v>
      </c>
      <c r="AH166" s="6">
        <v>0.5</v>
      </c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</row>
    <row r="167" spans="1:49" ht="13.15" x14ac:dyDescent="0.4">
      <c r="A167" s="11">
        <v>1961</v>
      </c>
      <c r="B167" s="12">
        <v>6.0606060606060606</v>
      </c>
      <c r="C167" s="13">
        <v>6</v>
      </c>
      <c r="D167" s="13">
        <v>59</v>
      </c>
      <c r="E167" s="12">
        <f t="shared" si="47"/>
        <v>10.169491525423728</v>
      </c>
      <c r="F167" s="12">
        <f t="shared" si="56"/>
        <v>9.4612590799031473</v>
      </c>
      <c r="G167" s="14">
        <v>0</v>
      </c>
      <c r="H167" s="14">
        <v>28</v>
      </c>
      <c r="I167" s="12">
        <f t="shared" si="52"/>
        <v>0</v>
      </c>
      <c r="J167" s="12">
        <f t="shared" si="57"/>
        <v>2.6495726495726495</v>
      </c>
      <c r="K167" s="15">
        <f t="shared" si="48"/>
        <v>6</v>
      </c>
      <c r="L167" s="15">
        <f t="shared" si="48"/>
        <v>87</v>
      </c>
      <c r="M167" s="12">
        <f t="shared" si="49"/>
        <v>6.8965517241379306</v>
      </c>
      <c r="N167" s="12">
        <f t="shared" si="58"/>
        <v>7.7130392684488047</v>
      </c>
      <c r="O167" s="14">
        <v>0</v>
      </c>
      <c r="P167" s="14">
        <v>59</v>
      </c>
      <c r="Q167" s="12">
        <f t="shared" si="40"/>
        <v>0</v>
      </c>
      <c r="R167" s="16">
        <v>0</v>
      </c>
      <c r="S167" s="13">
        <v>30</v>
      </c>
      <c r="T167" s="12">
        <f t="shared" si="53"/>
        <v>0</v>
      </c>
      <c r="U167" s="15">
        <f t="shared" si="50"/>
        <v>0</v>
      </c>
      <c r="V167" s="15">
        <f t="shared" si="50"/>
        <v>89</v>
      </c>
      <c r="W167" s="12">
        <f t="shared" si="51"/>
        <v>0</v>
      </c>
      <c r="X167" s="12">
        <f t="shared" si="41"/>
        <v>6.0606060606060606</v>
      </c>
      <c r="Y167" s="12">
        <f t="shared" si="59"/>
        <v>8.5389610389610393</v>
      </c>
      <c r="Z167" s="12">
        <f t="shared" si="42"/>
        <v>6.0606060606060606</v>
      </c>
      <c r="AA167" s="12">
        <f t="shared" si="59"/>
        <v>8.9588207657975119</v>
      </c>
      <c r="AB167" s="12">
        <f t="shared" si="43"/>
        <v>16.230097586029789</v>
      </c>
      <c r="AC167" s="12">
        <f t="shared" si="44"/>
        <v>12.957157784743991</v>
      </c>
      <c r="AD167" s="12">
        <f t="shared" si="45"/>
        <v>0.37341772151898733</v>
      </c>
      <c r="AE167" s="12">
        <f t="shared" si="54"/>
        <v>0.47525368689764741</v>
      </c>
      <c r="AF167" s="12">
        <f t="shared" si="46"/>
        <v>0.467741935483871</v>
      </c>
      <c r="AG167" s="12">
        <f t="shared" si="55"/>
        <v>0.5337709161130112</v>
      </c>
      <c r="AH167" s="6">
        <v>0.5</v>
      </c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</row>
    <row r="168" spans="1:49" ht="13.15" x14ac:dyDescent="0.4">
      <c r="A168" s="11">
        <v>1962</v>
      </c>
      <c r="B168" s="12">
        <v>9.0909090909090917</v>
      </c>
      <c r="C168" s="13">
        <v>5</v>
      </c>
      <c r="D168" s="13">
        <v>60</v>
      </c>
      <c r="E168" s="12">
        <f t="shared" si="47"/>
        <v>8.3333333333333339</v>
      </c>
      <c r="F168" s="12">
        <f t="shared" si="56"/>
        <v>9.3422114608555287</v>
      </c>
      <c r="G168" s="14">
        <v>0</v>
      </c>
      <c r="H168" s="14">
        <v>31</v>
      </c>
      <c r="I168" s="12">
        <f t="shared" si="52"/>
        <v>0</v>
      </c>
      <c r="J168" s="12">
        <f t="shared" si="57"/>
        <v>2.6495726495726495</v>
      </c>
      <c r="K168" s="15">
        <f t="shared" si="48"/>
        <v>5</v>
      </c>
      <c r="L168" s="15">
        <f t="shared" si="48"/>
        <v>91</v>
      </c>
      <c r="M168" s="12">
        <f t="shared" si="49"/>
        <v>5.4945054945054945</v>
      </c>
      <c r="N168" s="12">
        <f t="shared" si="58"/>
        <v>7.4034896631245513</v>
      </c>
      <c r="O168" s="14">
        <v>0</v>
      </c>
      <c r="P168" s="14">
        <v>60</v>
      </c>
      <c r="Q168" s="12">
        <f t="shared" si="40"/>
        <v>0</v>
      </c>
      <c r="R168" s="16">
        <v>0</v>
      </c>
      <c r="S168" s="13">
        <v>34</v>
      </c>
      <c r="T168" s="12">
        <f t="shared" si="53"/>
        <v>0</v>
      </c>
      <c r="U168" s="15">
        <f t="shared" si="50"/>
        <v>0</v>
      </c>
      <c r="V168" s="15">
        <f t="shared" si="50"/>
        <v>94</v>
      </c>
      <c r="W168" s="12">
        <f t="shared" si="51"/>
        <v>0</v>
      </c>
      <c r="X168" s="12">
        <f t="shared" si="41"/>
        <v>9.0909090909090917</v>
      </c>
      <c r="Y168" s="12">
        <f t="shared" si="59"/>
        <v>8.4848484848484862</v>
      </c>
      <c r="Z168" s="12">
        <f t="shared" si="42"/>
        <v>9.0909090909090917</v>
      </c>
      <c r="AA168" s="12">
        <f t="shared" si="59"/>
        <v>8.984073291050036</v>
      </c>
      <c r="AB168" s="12">
        <f t="shared" si="43"/>
        <v>17.424242424242426</v>
      </c>
      <c r="AC168" s="12">
        <f t="shared" si="44"/>
        <v>14.585414585414586</v>
      </c>
      <c r="AD168" s="12">
        <f t="shared" si="45"/>
        <v>0.52173913043478259</v>
      </c>
      <c r="AE168" s="12">
        <f t="shared" si="54"/>
        <v>0.47723464907927859</v>
      </c>
      <c r="AF168" s="12">
        <f t="shared" si="46"/>
        <v>0.62328767123287676</v>
      </c>
      <c r="AG168" s="12">
        <f t="shared" si="55"/>
        <v>0.54641867366810781</v>
      </c>
      <c r="AH168" s="6">
        <v>0.5</v>
      </c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</row>
    <row r="169" spans="1:49" ht="13.15" x14ac:dyDescent="0.4">
      <c r="A169" s="11">
        <v>1963</v>
      </c>
      <c r="B169" s="12">
        <v>10.606060606060606</v>
      </c>
      <c r="C169" s="13">
        <v>7</v>
      </c>
      <c r="D169" s="13">
        <v>61</v>
      </c>
      <c r="E169" s="12">
        <f t="shared" si="47"/>
        <v>11.475409836065573</v>
      </c>
      <c r="F169" s="12">
        <f t="shared" si="56"/>
        <v>8.7801505709257874</v>
      </c>
      <c r="G169" s="14">
        <v>1</v>
      </c>
      <c r="H169" s="14">
        <v>31</v>
      </c>
      <c r="I169" s="12">
        <f t="shared" si="52"/>
        <v>3.225806451612903</v>
      </c>
      <c r="J169" s="12">
        <f t="shared" si="57"/>
        <v>3.29473393989523</v>
      </c>
      <c r="K169" s="15">
        <f t="shared" si="48"/>
        <v>8</v>
      </c>
      <c r="L169" s="15">
        <f t="shared" si="48"/>
        <v>92</v>
      </c>
      <c r="M169" s="12">
        <f t="shared" si="49"/>
        <v>8.695652173913043</v>
      </c>
      <c r="N169" s="12">
        <f t="shared" si="58"/>
        <v>6.9804579357449992</v>
      </c>
      <c r="O169" s="14">
        <v>0</v>
      </c>
      <c r="P169" s="14">
        <v>61</v>
      </c>
      <c r="Q169" s="12">
        <f t="shared" si="40"/>
        <v>0</v>
      </c>
      <c r="R169" s="16">
        <v>1</v>
      </c>
      <c r="S169" s="13">
        <v>34</v>
      </c>
      <c r="T169" s="12">
        <f t="shared" si="53"/>
        <v>2.9411764705882355</v>
      </c>
      <c r="U169" s="15">
        <f t="shared" si="50"/>
        <v>1</v>
      </c>
      <c r="V169" s="15">
        <f t="shared" si="50"/>
        <v>95</v>
      </c>
      <c r="W169" s="12">
        <f t="shared" si="51"/>
        <v>1.0526315789473684</v>
      </c>
      <c r="X169" s="12">
        <f t="shared" si="41"/>
        <v>10.606060606060606</v>
      </c>
      <c r="Y169" s="12">
        <f t="shared" si="59"/>
        <v>8.1818181818181817</v>
      </c>
      <c r="Z169" s="12">
        <f t="shared" si="42"/>
        <v>11.658692185007974</v>
      </c>
      <c r="AA169" s="12">
        <f t="shared" si="59"/>
        <v>8.8915693038092058</v>
      </c>
      <c r="AB169" s="12">
        <f t="shared" si="43"/>
        <v>22.081470442126179</v>
      </c>
      <c r="AC169" s="12">
        <f t="shared" si="44"/>
        <v>20.354344358921018</v>
      </c>
      <c r="AD169" s="12">
        <f t="shared" si="45"/>
        <v>0.48031496062992124</v>
      </c>
      <c r="AE169" s="12">
        <f t="shared" si="54"/>
        <v>0.48149436251673822</v>
      </c>
      <c r="AF169" s="12">
        <f t="shared" si="46"/>
        <v>0.57278642728170881</v>
      </c>
      <c r="AG169" s="12">
        <f t="shared" si="55"/>
        <v>0.55526167341016397</v>
      </c>
      <c r="AH169" s="6">
        <v>0.5</v>
      </c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</row>
    <row r="170" spans="1:49" ht="13.15" x14ac:dyDescent="0.4">
      <c r="A170" s="11">
        <v>1964</v>
      </c>
      <c r="B170" s="12">
        <v>10.606060606060606</v>
      </c>
      <c r="C170" s="13">
        <v>5</v>
      </c>
      <c r="D170" s="13">
        <v>62</v>
      </c>
      <c r="E170" s="12">
        <f t="shared" si="47"/>
        <v>8.064516129032258</v>
      </c>
      <c r="F170" s="12">
        <f t="shared" si="56"/>
        <v>8.9644823681608088</v>
      </c>
      <c r="G170" s="14">
        <v>0</v>
      </c>
      <c r="H170" s="14">
        <v>32</v>
      </c>
      <c r="I170" s="12">
        <f t="shared" si="52"/>
        <v>0</v>
      </c>
      <c r="J170" s="12">
        <f t="shared" si="57"/>
        <v>2.1836228287841193</v>
      </c>
      <c r="K170" s="15">
        <f t="shared" si="48"/>
        <v>5</v>
      </c>
      <c r="L170" s="15">
        <f t="shared" si="48"/>
        <v>94</v>
      </c>
      <c r="M170" s="12">
        <f t="shared" si="49"/>
        <v>5.3191489361702127</v>
      </c>
      <c r="N170" s="12">
        <f t="shared" si="58"/>
        <v>6.69293637162769</v>
      </c>
      <c r="O170" s="14">
        <v>0</v>
      </c>
      <c r="P170" s="14">
        <v>62</v>
      </c>
      <c r="Q170" s="12">
        <f t="shared" si="40"/>
        <v>0</v>
      </c>
      <c r="R170" s="16">
        <v>0</v>
      </c>
      <c r="S170" s="13">
        <v>35</v>
      </c>
      <c r="T170" s="12">
        <f t="shared" si="53"/>
        <v>0</v>
      </c>
      <c r="U170" s="15">
        <f t="shared" si="50"/>
        <v>0</v>
      </c>
      <c r="V170" s="15">
        <f t="shared" si="50"/>
        <v>97</v>
      </c>
      <c r="W170" s="12">
        <f t="shared" si="51"/>
        <v>0</v>
      </c>
      <c r="X170" s="12">
        <f t="shared" si="41"/>
        <v>10.606060606060606</v>
      </c>
      <c r="Y170" s="12">
        <f t="shared" si="59"/>
        <v>8.4848484848484844</v>
      </c>
      <c r="Z170" s="12">
        <f t="shared" si="42"/>
        <v>10.606060606060606</v>
      </c>
      <c r="AA170" s="12">
        <f t="shared" si="59"/>
        <v>8.9279329401728429</v>
      </c>
      <c r="AB170" s="12">
        <f t="shared" si="43"/>
        <v>18.670576735092865</v>
      </c>
      <c r="AC170" s="12">
        <f t="shared" si="44"/>
        <v>15.925209542230817</v>
      </c>
      <c r="AD170" s="12">
        <f t="shared" si="45"/>
        <v>0.5680628272251308</v>
      </c>
      <c r="AE170" s="12">
        <f t="shared" si="54"/>
        <v>0.48310692796176441</v>
      </c>
      <c r="AF170" s="12">
        <f t="shared" si="46"/>
        <v>0.66599190283400811</v>
      </c>
      <c r="AG170" s="12">
        <f t="shared" si="55"/>
        <v>0.56711388179658617</v>
      </c>
      <c r="AH170" s="6">
        <v>0.5</v>
      </c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</row>
    <row r="171" spans="1:49" ht="13.15" x14ac:dyDescent="0.4">
      <c r="A171" s="11">
        <v>1965</v>
      </c>
      <c r="B171" s="12">
        <v>12.121212121212121</v>
      </c>
      <c r="C171" s="13">
        <v>6</v>
      </c>
      <c r="D171" s="13">
        <v>64</v>
      </c>
      <c r="E171" s="12">
        <f t="shared" si="47"/>
        <v>9.375</v>
      </c>
      <c r="F171" s="12">
        <f t="shared" si="56"/>
        <v>9.4835501647709783</v>
      </c>
      <c r="G171" s="14">
        <v>2</v>
      </c>
      <c r="H171" s="14">
        <v>34</v>
      </c>
      <c r="I171" s="12">
        <f t="shared" si="52"/>
        <v>5.882352941176471</v>
      </c>
      <c r="J171" s="12">
        <f t="shared" si="57"/>
        <v>1.8216318785578749</v>
      </c>
      <c r="K171" s="15">
        <f t="shared" si="48"/>
        <v>8</v>
      </c>
      <c r="L171" s="15">
        <f t="shared" si="48"/>
        <v>98</v>
      </c>
      <c r="M171" s="12">
        <f t="shared" si="49"/>
        <v>8.1632653061224492</v>
      </c>
      <c r="N171" s="12">
        <f t="shared" si="58"/>
        <v>6.9138247269698256</v>
      </c>
      <c r="O171" s="14">
        <v>0</v>
      </c>
      <c r="P171" s="14">
        <v>64</v>
      </c>
      <c r="Q171" s="12">
        <f t="shared" si="40"/>
        <v>0</v>
      </c>
      <c r="R171" s="16">
        <v>0</v>
      </c>
      <c r="S171" s="13">
        <v>37</v>
      </c>
      <c r="T171" s="12">
        <f t="shared" si="53"/>
        <v>0</v>
      </c>
      <c r="U171" s="15">
        <f t="shared" si="50"/>
        <v>0</v>
      </c>
      <c r="V171" s="15">
        <f t="shared" si="50"/>
        <v>101</v>
      </c>
      <c r="W171" s="12">
        <f t="shared" si="51"/>
        <v>0</v>
      </c>
      <c r="X171" s="12">
        <f t="shared" si="41"/>
        <v>12.121212121212121</v>
      </c>
      <c r="Y171" s="12">
        <f t="shared" si="59"/>
        <v>9.6969696969696972</v>
      </c>
      <c r="Z171" s="12">
        <f t="shared" si="42"/>
        <v>12.121212121212121</v>
      </c>
      <c r="AA171" s="12">
        <f t="shared" si="59"/>
        <v>9.9074960127591716</v>
      </c>
      <c r="AB171" s="12">
        <f t="shared" si="43"/>
        <v>21.496212121212121</v>
      </c>
      <c r="AC171" s="12">
        <f t="shared" si="44"/>
        <v>20.284477427334572</v>
      </c>
      <c r="AD171" s="12">
        <f t="shared" si="45"/>
        <v>0.56387665198237891</v>
      </c>
      <c r="AE171" s="12">
        <f t="shared" si="54"/>
        <v>0.50148225835824012</v>
      </c>
      <c r="AF171" s="12">
        <f t="shared" si="46"/>
        <v>0.59756097560975607</v>
      </c>
      <c r="AG171" s="12">
        <f t="shared" si="55"/>
        <v>0.58547378248844417</v>
      </c>
      <c r="AH171" s="6">
        <v>0.5</v>
      </c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</row>
    <row r="172" spans="1:49" ht="13.15" x14ac:dyDescent="0.4">
      <c r="A172" s="11">
        <v>1966</v>
      </c>
      <c r="B172" s="12">
        <v>12.121212121212121</v>
      </c>
      <c r="C172" s="13">
        <v>4</v>
      </c>
      <c r="D172" s="13">
        <v>64</v>
      </c>
      <c r="E172" s="12">
        <f t="shared" si="47"/>
        <v>6.25</v>
      </c>
      <c r="F172" s="12">
        <f t="shared" si="56"/>
        <v>8.6996518596862327</v>
      </c>
      <c r="G172" s="14">
        <v>2</v>
      </c>
      <c r="H172" s="14">
        <v>35</v>
      </c>
      <c r="I172" s="12">
        <f t="shared" si="52"/>
        <v>5.7142857142857144</v>
      </c>
      <c r="J172" s="12">
        <f t="shared" si="57"/>
        <v>2.9644890214150181</v>
      </c>
      <c r="K172" s="15">
        <f t="shared" si="48"/>
        <v>6</v>
      </c>
      <c r="L172" s="15">
        <f t="shared" si="48"/>
        <v>99</v>
      </c>
      <c r="M172" s="12">
        <f t="shared" si="49"/>
        <v>6.0606060606060606</v>
      </c>
      <c r="N172" s="12">
        <f t="shared" si="58"/>
        <v>6.7466355942634522</v>
      </c>
      <c r="O172" s="14">
        <v>0</v>
      </c>
      <c r="P172" s="14">
        <v>64</v>
      </c>
      <c r="Q172" s="12">
        <f t="shared" si="40"/>
        <v>0</v>
      </c>
      <c r="R172" s="16">
        <v>1</v>
      </c>
      <c r="S172" s="13">
        <v>38</v>
      </c>
      <c r="T172" s="12">
        <f t="shared" si="53"/>
        <v>2.6315789473684212</v>
      </c>
      <c r="U172" s="15">
        <f t="shared" si="50"/>
        <v>1</v>
      </c>
      <c r="V172" s="15">
        <f t="shared" si="50"/>
        <v>102</v>
      </c>
      <c r="W172" s="12">
        <f t="shared" si="51"/>
        <v>0.98039215686274506</v>
      </c>
      <c r="X172" s="12">
        <f t="shared" si="41"/>
        <v>12.121212121212121</v>
      </c>
      <c r="Y172" s="12">
        <f t="shared" si="59"/>
        <v>10.90909090909091</v>
      </c>
      <c r="Z172" s="12">
        <f t="shared" si="42"/>
        <v>13.101604278074866</v>
      </c>
      <c r="AA172" s="12">
        <f t="shared" si="59"/>
        <v>11.315695656252931</v>
      </c>
      <c r="AB172" s="12">
        <f t="shared" si="43"/>
        <v>18.371212121212121</v>
      </c>
      <c r="AC172" s="12">
        <f t="shared" si="44"/>
        <v>19.162210338680929</v>
      </c>
      <c r="AD172" s="12">
        <f t="shared" si="45"/>
        <v>0.65979381443298968</v>
      </c>
      <c r="AE172" s="12">
        <f t="shared" si="54"/>
        <v>0.55875747694104061</v>
      </c>
      <c r="AF172" s="12">
        <f t="shared" si="46"/>
        <v>0.68372093023255809</v>
      </c>
      <c r="AG172" s="12">
        <f t="shared" si="55"/>
        <v>0.62866958143818163</v>
      </c>
      <c r="AH172" s="6">
        <v>0.5</v>
      </c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</row>
    <row r="173" spans="1:49" ht="13.15" x14ac:dyDescent="0.4">
      <c r="A173" s="11">
        <v>1967</v>
      </c>
      <c r="B173" s="12">
        <v>9.0909090909090917</v>
      </c>
      <c r="C173" s="13">
        <v>4</v>
      </c>
      <c r="D173" s="13">
        <v>64</v>
      </c>
      <c r="E173" s="12">
        <f t="shared" si="47"/>
        <v>6.25</v>
      </c>
      <c r="F173" s="12">
        <f t="shared" si="56"/>
        <v>8.2829851930195666</v>
      </c>
      <c r="G173" s="14">
        <v>1</v>
      </c>
      <c r="H173" s="14">
        <v>36</v>
      </c>
      <c r="I173" s="12">
        <f t="shared" si="52"/>
        <v>2.7777777777777777</v>
      </c>
      <c r="J173" s="12">
        <f t="shared" si="57"/>
        <v>3.5200445769705739</v>
      </c>
      <c r="K173" s="15">
        <f t="shared" si="48"/>
        <v>5</v>
      </c>
      <c r="L173" s="15">
        <f t="shared" si="48"/>
        <v>100</v>
      </c>
      <c r="M173" s="12">
        <f t="shared" si="49"/>
        <v>5</v>
      </c>
      <c r="N173" s="12">
        <f t="shared" si="58"/>
        <v>6.6477344953623527</v>
      </c>
      <c r="O173" s="14">
        <v>0</v>
      </c>
      <c r="P173" s="14">
        <v>64</v>
      </c>
      <c r="Q173" s="12">
        <f t="shared" si="40"/>
        <v>0</v>
      </c>
      <c r="R173" s="16">
        <v>0</v>
      </c>
      <c r="S173" s="13">
        <v>39</v>
      </c>
      <c r="T173" s="12">
        <f t="shared" si="53"/>
        <v>0</v>
      </c>
      <c r="U173" s="15">
        <f t="shared" si="50"/>
        <v>0</v>
      </c>
      <c r="V173" s="15">
        <f t="shared" si="50"/>
        <v>103</v>
      </c>
      <c r="W173" s="12">
        <f t="shared" si="51"/>
        <v>0</v>
      </c>
      <c r="X173" s="12">
        <f t="shared" si="41"/>
        <v>9.0909090909090917</v>
      </c>
      <c r="Y173" s="12">
        <f t="shared" si="59"/>
        <v>10.90909090909091</v>
      </c>
      <c r="Z173" s="12">
        <f t="shared" si="42"/>
        <v>9.0909090909090917</v>
      </c>
      <c r="AA173" s="12">
        <f t="shared" si="59"/>
        <v>11.315695656252931</v>
      </c>
      <c r="AB173" s="12">
        <f t="shared" si="43"/>
        <v>15.340909090909092</v>
      </c>
      <c r="AC173" s="12">
        <f t="shared" si="44"/>
        <v>14.090909090909092</v>
      </c>
      <c r="AD173" s="12">
        <f t="shared" si="45"/>
        <v>0.59259259259259256</v>
      </c>
      <c r="AE173" s="12">
        <f t="shared" si="54"/>
        <v>0.5729281693726026</v>
      </c>
      <c r="AF173" s="12">
        <f t="shared" si="46"/>
        <v>0.64516129032258063</v>
      </c>
      <c r="AG173" s="12">
        <f t="shared" si="55"/>
        <v>0.63304430525612232</v>
      </c>
      <c r="AH173" s="6">
        <v>0.5</v>
      </c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</row>
    <row r="174" spans="1:49" ht="13.15" x14ac:dyDescent="0.4">
      <c r="A174" s="11">
        <v>1968</v>
      </c>
      <c r="B174" s="12">
        <v>7.5757575757575761</v>
      </c>
      <c r="C174" s="13">
        <v>4</v>
      </c>
      <c r="D174" s="13">
        <v>65</v>
      </c>
      <c r="E174" s="12">
        <f t="shared" si="47"/>
        <v>6.1538461538461542</v>
      </c>
      <c r="F174" s="12">
        <f t="shared" si="56"/>
        <v>7.2186724565756819</v>
      </c>
      <c r="G174" s="14">
        <v>3</v>
      </c>
      <c r="H174" s="14">
        <v>36</v>
      </c>
      <c r="I174" s="12">
        <f t="shared" si="52"/>
        <v>8.3333333333333339</v>
      </c>
      <c r="J174" s="12">
        <f t="shared" si="57"/>
        <v>4.5415499533146599</v>
      </c>
      <c r="K174" s="15">
        <f t="shared" si="48"/>
        <v>7</v>
      </c>
      <c r="L174" s="15">
        <f t="shared" si="48"/>
        <v>101</v>
      </c>
      <c r="M174" s="12">
        <f t="shared" si="49"/>
        <v>6.9306930693069306</v>
      </c>
      <c r="N174" s="12">
        <f t="shared" si="58"/>
        <v>6.2947426744411308</v>
      </c>
      <c r="O174" s="14">
        <v>0</v>
      </c>
      <c r="P174" s="14">
        <v>65</v>
      </c>
      <c r="Q174" s="12">
        <f t="shared" si="40"/>
        <v>0</v>
      </c>
      <c r="R174" s="16">
        <v>2</v>
      </c>
      <c r="S174" s="13">
        <v>39</v>
      </c>
      <c r="T174" s="12">
        <f t="shared" si="53"/>
        <v>5.1282051282051286</v>
      </c>
      <c r="U174" s="15">
        <f t="shared" si="50"/>
        <v>2</v>
      </c>
      <c r="V174" s="15">
        <f t="shared" si="50"/>
        <v>104</v>
      </c>
      <c r="W174" s="12">
        <f t="shared" si="51"/>
        <v>1.9230769230769231</v>
      </c>
      <c r="X174" s="12">
        <f t="shared" si="41"/>
        <v>7.5757575757575761</v>
      </c>
      <c r="Y174" s="12">
        <f t="shared" si="59"/>
        <v>10.303030303030303</v>
      </c>
      <c r="Z174" s="12">
        <f t="shared" si="42"/>
        <v>9.4988344988344995</v>
      </c>
      <c r="AA174" s="12">
        <f t="shared" si="59"/>
        <v>10.883724119018236</v>
      </c>
      <c r="AB174" s="12">
        <f t="shared" si="43"/>
        <v>13.729603729603731</v>
      </c>
      <c r="AC174" s="12">
        <f t="shared" si="44"/>
        <v>16.429527568141431</v>
      </c>
      <c r="AD174" s="12">
        <f t="shared" si="45"/>
        <v>0.55178268251273344</v>
      </c>
      <c r="AE174" s="12">
        <f t="shared" si="54"/>
        <v>0.5872217137491651</v>
      </c>
      <c r="AF174" s="12">
        <f t="shared" si="46"/>
        <v>0.57815627743634768</v>
      </c>
      <c r="AG174" s="12">
        <f t="shared" si="55"/>
        <v>0.63411827528705011</v>
      </c>
      <c r="AH174" s="6">
        <v>0.5</v>
      </c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</row>
    <row r="175" spans="1:49" ht="13.15" x14ac:dyDescent="0.4">
      <c r="A175" s="11">
        <v>1969</v>
      </c>
      <c r="B175" s="12">
        <v>6.0606060606060606</v>
      </c>
      <c r="C175" s="13">
        <v>6</v>
      </c>
      <c r="D175" s="13">
        <v>65</v>
      </c>
      <c r="E175" s="12">
        <f t="shared" si="47"/>
        <v>9.2307692307692299</v>
      </c>
      <c r="F175" s="12">
        <f t="shared" si="56"/>
        <v>7.4519230769230775</v>
      </c>
      <c r="G175" s="14">
        <v>1</v>
      </c>
      <c r="H175" s="14">
        <v>36</v>
      </c>
      <c r="I175" s="12">
        <f t="shared" si="52"/>
        <v>2.7777777777777777</v>
      </c>
      <c r="J175" s="12">
        <f t="shared" si="57"/>
        <v>5.0971055088702162</v>
      </c>
      <c r="K175" s="15">
        <f t="shared" si="48"/>
        <v>7</v>
      </c>
      <c r="L175" s="15">
        <f t="shared" si="48"/>
        <v>101</v>
      </c>
      <c r="M175" s="12">
        <f t="shared" si="49"/>
        <v>6.9306930693069306</v>
      </c>
      <c r="N175" s="12">
        <f t="shared" si="58"/>
        <v>6.6170515010684738</v>
      </c>
      <c r="O175" s="14">
        <v>0</v>
      </c>
      <c r="P175" s="14">
        <v>65</v>
      </c>
      <c r="Q175" s="12">
        <f t="shared" si="40"/>
        <v>0</v>
      </c>
      <c r="R175" s="16">
        <v>0</v>
      </c>
      <c r="S175" s="13">
        <v>39</v>
      </c>
      <c r="T175" s="12">
        <f t="shared" si="53"/>
        <v>0</v>
      </c>
      <c r="U175" s="15">
        <f t="shared" si="50"/>
        <v>0</v>
      </c>
      <c r="V175" s="15">
        <f t="shared" si="50"/>
        <v>104</v>
      </c>
      <c r="W175" s="12">
        <f t="shared" si="51"/>
        <v>0</v>
      </c>
      <c r="X175" s="12">
        <f t="shared" si="41"/>
        <v>6.0606060606060606</v>
      </c>
      <c r="Y175" s="12">
        <f t="shared" si="59"/>
        <v>9.3939393939393945</v>
      </c>
      <c r="Z175" s="12">
        <f t="shared" si="42"/>
        <v>6.0606060606060606</v>
      </c>
      <c r="AA175" s="12">
        <f t="shared" si="59"/>
        <v>9.9746332099273278</v>
      </c>
      <c r="AB175" s="12">
        <f t="shared" si="43"/>
        <v>15.291375291375291</v>
      </c>
      <c r="AC175" s="12">
        <f t="shared" si="44"/>
        <v>12.991299129912992</v>
      </c>
      <c r="AD175" s="12">
        <f t="shared" si="45"/>
        <v>0.39634146341463417</v>
      </c>
      <c r="AE175" s="12">
        <f t="shared" si="54"/>
        <v>0.55287744098706582</v>
      </c>
      <c r="AF175" s="12">
        <f t="shared" si="46"/>
        <v>0.46651270207852191</v>
      </c>
      <c r="AG175" s="12">
        <f t="shared" si="55"/>
        <v>0.59422243513595285</v>
      </c>
      <c r="AH175" s="6">
        <v>0.5</v>
      </c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</row>
    <row r="176" spans="1:49" ht="13.15" x14ac:dyDescent="0.4">
      <c r="A176" s="11">
        <v>1970</v>
      </c>
      <c r="B176" s="12">
        <v>1.5151515151515151</v>
      </c>
      <c r="C176" s="13">
        <v>3</v>
      </c>
      <c r="D176" s="13">
        <v>65</v>
      </c>
      <c r="E176" s="12">
        <f t="shared" si="47"/>
        <v>4.615384615384615</v>
      </c>
      <c r="F176" s="12">
        <f t="shared" si="56"/>
        <v>6.5</v>
      </c>
      <c r="G176" s="14">
        <v>2</v>
      </c>
      <c r="H176" s="14">
        <v>36</v>
      </c>
      <c r="I176" s="12">
        <f t="shared" si="52"/>
        <v>5.5555555555555554</v>
      </c>
      <c r="J176" s="12">
        <f t="shared" si="57"/>
        <v>5.0317460317460316</v>
      </c>
      <c r="K176" s="15">
        <f t="shared" si="48"/>
        <v>5</v>
      </c>
      <c r="L176" s="15">
        <f t="shared" si="48"/>
        <v>101</v>
      </c>
      <c r="M176" s="12">
        <f t="shared" si="49"/>
        <v>4.9504950495049505</v>
      </c>
      <c r="N176" s="12">
        <f t="shared" si="58"/>
        <v>5.974497449744975</v>
      </c>
      <c r="O176" s="14">
        <v>0</v>
      </c>
      <c r="P176" s="14">
        <v>65</v>
      </c>
      <c r="Q176" s="12">
        <f t="shared" si="40"/>
        <v>0</v>
      </c>
      <c r="R176" s="16">
        <v>1</v>
      </c>
      <c r="S176" s="13">
        <v>39</v>
      </c>
      <c r="T176" s="12">
        <f t="shared" si="53"/>
        <v>2.5641025641025643</v>
      </c>
      <c r="U176" s="15">
        <f t="shared" si="50"/>
        <v>1</v>
      </c>
      <c r="V176" s="15">
        <f t="shared" si="50"/>
        <v>104</v>
      </c>
      <c r="W176" s="12">
        <f t="shared" si="51"/>
        <v>0.96153846153846156</v>
      </c>
      <c r="X176" s="12">
        <f t="shared" si="41"/>
        <v>1.5151515151515151</v>
      </c>
      <c r="Y176" s="12">
        <f t="shared" si="59"/>
        <v>7.2727272727272734</v>
      </c>
      <c r="Z176" s="12">
        <f t="shared" si="42"/>
        <v>2.4766899766899768</v>
      </c>
      <c r="AA176" s="12">
        <f t="shared" si="59"/>
        <v>8.0457287810228983</v>
      </c>
      <c r="AB176" s="12">
        <f t="shared" si="43"/>
        <v>6.1305361305361306</v>
      </c>
      <c r="AC176" s="12">
        <f t="shared" si="44"/>
        <v>7.4271850261949268</v>
      </c>
      <c r="AD176" s="12">
        <f t="shared" si="45"/>
        <v>0.24714828897338403</v>
      </c>
      <c r="AE176" s="12">
        <f t="shared" si="54"/>
        <v>0.48953176838526674</v>
      </c>
      <c r="AF176" s="12">
        <f t="shared" si="46"/>
        <v>0.33346280831229369</v>
      </c>
      <c r="AG176" s="12">
        <f t="shared" si="55"/>
        <v>0.54140280167646038</v>
      </c>
      <c r="AH176" s="6">
        <v>0.5</v>
      </c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</row>
    <row r="177" spans="1:49" ht="13.15" x14ac:dyDescent="0.4">
      <c r="A177" s="11">
        <v>1971</v>
      </c>
      <c r="B177" s="12">
        <v>7.5757575757575761</v>
      </c>
      <c r="C177" s="13">
        <v>2</v>
      </c>
      <c r="D177" s="13">
        <v>65</v>
      </c>
      <c r="E177" s="12">
        <f t="shared" si="47"/>
        <v>3.0769230769230771</v>
      </c>
      <c r="F177" s="12">
        <f t="shared" si="56"/>
        <v>5.865384615384615</v>
      </c>
      <c r="G177" s="14">
        <v>0</v>
      </c>
      <c r="H177" s="14">
        <v>37</v>
      </c>
      <c r="I177" s="12">
        <f t="shared" si="52"/>
        <v>0</v>
      </c>
      <c r="J177" s="12">
        <f t="shared" si="57"/>
        <v>3.8888888888888884</v>
      </c>
      <c r="K177" s="15">
        <f t="shared" si="48"/>
        <v>2</v>
      </c>
      <c r="L177" s="15">
        <f t="shared" si="48"/>
        <v>102</v>
      </c>
      <c r="M177" s="12">
        <f t="shared" si="49"/>
        <v>1.9607843137254901</v>
      </c>
      <c r="N177" s="12">
        <f t="shared" si="58"/>
        <v>5.1545331003688606</v>
      </c>
      <c r="O177" s="14">
        <v>0</v>
      </c>
      <c r="P177" s="14">
        <v>65</v>
      </c>
      <c r="Q177" s="12">
        <f t="shared" si="40"/>
        <v>0</v>
      </c>
      <c r="R177" s="16">
        <v>0</v>
      </c>
      <c r="S177" s="13">
        <v>40</v>
      </c>
      <c r="T177" s="12">
        <f t="shared" si="53"/>
        <v>0</v>
      </c>
      <c r="U177" s="15">
        <f t="shared" si="50"/>
        <v>0</v>
      </c>
      <c r="V177" s="15">
        <f t="shared" si="50"/>
        <v>105</v>
      </c>
      <c r="W177" s="12">
        <f t="shared" si="51"/>
        <v>0</v>
      </c>
      <c r="X177" s="12">
        <f t="shared" si="41"/>
        <v>7.5757575757575761</v>
      </c>
      <c r="Y177" s="12">
        <f t="shared" si="59"/>
        <v>6.3636363636363642</v>
      </c>
      <c r="Z177" s="12">
        <f t="shared" si="42"/>
        <v>7.5757575757575761</v>
      </c>
      <c r="AA177" s="12">
        <f t="shared" si="59"/>
        <v>6.9405594405594417</v>
      </c>
      <c r="AB177" s="12">
        <f t="shared" si="43"/>
        <v>10.652680652680653</v>
      </c>
      <c r="AC177" s="12">
        <f t="shared" si="44"/>
        <v>9.5365418894830665</v>
      </c>
      <c r="AD177" s="12">
        <f t="shared" si="45"/>
        <v>0.71115973741794314</v>
      </c>
      <c r="AE177" s="12">
        <f t="shared" si="54"/>
        <v>0.49980495298225741</v>
      </c>
      <c r="AF177" s="12">
        <f t="shared" si="46"/>
        <v>0.79439252336448596</v>
      </c>
      <c r="AG177" s="12">
        <f t="shared" si="55"/>
        <v>0.56353712030284608</v>
      </c>
      <c r="AH177" s="6">
        <v>0.5</v>
      </c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</row>
    <row r="178" spans="1:49" ht="13.15" x14ac:dyDescent="0.4">
      <c r="A178" s="11">
        <v>1972</v>
      </c>
      <c r="B178" s="12">
        <v>4.5454545454545459</v>
      </c>
      <c r="C178" s="13">
        <v>4</v>
      </c>
      <c r="D178" s="13">
        <v>65</v>
      </c>
      <c r="E178" s="12">
        <f t="shared" si="47"/>
        <v>6.1538461538461542</v>
      </c>
      <c r="F178" s="12">
        <f t="shared" si="56"/>
        <v>5.8461538461538458</v>
      </c>
      <c r="G178" s="14">
        <v>1</v>
      </c>
      <c r="H178" s="14">
        <v>37</v>
      </c>
      <c r="I178" s="12">
        <f t="shared" si="52"/>
        <v>2.7027027027027026</v>
      </c>
      <c r="J178" s="12">
        <f t="shared" si="57"/>
        <v>3.8738738738738734</v>
      </c>
      <c r="K178" s="15">
        <f t="shared" si="48"/>
        <v>5</v>
      </c>
      <c r="L178" s="15">
        <f t="shared" si="48"/>
        <v>102</v>
      </c>
      <c r="M178" s="12">
        <f t="shared" si="49"/>
        <v>4.9019607843137258</v>
      </c>
      <c r="N178" s="12">
        <f t="shared" si="58"/>
        <v>5.1349252572316058</v>
      </c>
      <c r="O178" s="14">
        <v>0</v>
      </c>
      <c r="P178" s="14">
        <v>65</v>
      </c>
      <c r="Q178" s="12">
        <f t="shared" si="40"/>
        <v>0</v>
      </c>
      <c r="R178" s="16">
        <v>0</v>
      </c>
      <c r="S178" s="13">
        <v>40</v>
      </c>
      <c r="T178" s="12">
        <f t="shared" si="53"/>
        <v>0</v>
      </c>
      <c r="U178" s="15">
        <f t="shared" si="50"/>
        <v>0</v>
      </c>
      <c r="V178" s="15">
        <f t="shared" si="50"/>
        <v>105</v>
      </c>
      <c r="W178" s="12">
        <f t="shared" si="51"/>
        <v>0</v>
      </c>
      <c r="X178" s="12">
        <f t="shared" si="41"/>
        <v>4.5454545454545459</v>
      </c>
      <c r="Y178" s="12">
        <f t="shared" si="59"/>
        <v>5.454545454545455</v>
      </c>
      <c r="Z178" s="12">
        <f t="shared" si="42"/>
        <v>4.5454545454545459</v>
      </c>
      <c r="AA178" s="12">
        <f t="shared" si="59"/>
        <v>6.0314685314685317</v>
      </c>
      <c r="AB178" s="12">
        <f t="shared" si="43"/>
        <v>10.6993006993007</v>
      </c>
      <c r="AC178" s="12">
        <f t="shared" si="44"/>
        <v>9.4474153297682726</v>
      </c>
      <c r="AD178" s="12">
        <f t="shared" si="45"/>
        <v>0.42483660130718953</v>
      </c>
      <c r="AE178" s="12">
        <f t="shared" si="54"/>
        <v>0.46625375472517677</v>
      </c>
      <c r="AF178" s="12">
        <f t="shared" si="46"/>
        <v>0.48113207547169806</v>
      </c>
      <c r="AG178" s="12">
        <f t="shared" si="55"/>
        <v>0.53073127733266945</v>
      </c>
      <c r="AH178" s="6">
        <v>0.5</v>
      </c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</row>
    <row r="179" spans="1:49" ht="13.15" x14ac:dyDescent="0.4">
      <c r="A179" s="11">
        <v>1973</v>
      </c>
      <c r="B179" s="12">
        <v>22.727272727272727</v>
      </c>
      <c r="C179" s="13">
        <v>3</v>
      </c>
      <c r="D179" s="13">
        <v>65</v>
      </c>
      <c r="E179" s="12">
        <f t="shared" si="47"/>
        <v>4.615384615384615</v>
      </c>
      <c r="F179" s="12">
        <f t="shared" si="56"/>
        <v>5.5384615384615383</v>
      </c>
      <c r="G179" s="14">
        <v>1</v>
      </c>
      <c r="H179" s="14">
        <v>37</v>
      </c>
      <c r="I179" s="12">
        <f t="shared" si="52"/>
        <v>2.7027027027027026</v>
      </c>
      <c r="J179" s="12">
        <f t="shared" si="57"/>
        <v>2.7477477477477472</v>
      </c>
      <c r="K179" s="15">
        <f t="shared" si="48"/>
        <v>4</v>
      </c>
      <c r="L179" s="15">
        <f t="shared" si="48"/>
        <v>102</v>
      </c>
      <c r="M179" s="12">
        <f t="shared" si="49"/>
        <v>3.9215686274509802</v>
      </c>
      <c r="N179" s="12">
        <f t="shared" si="58"/>
        <v>4.5331003688604152</v>
      </c>
      <c r="O179" s="14">
        <v>0</v>
      </c>
      <c r="P179" s="14">
        <v>65</v>
      </c>
      <c r="Q179" s="12">
        <f t="shared" si="40"/>
        <v>0</v>
      </c>
      <c r="R179" s="16">
        <v>0</v>
      </c>
      <c r="S179" s="13">
        <v>40</v>
      </c>
      <c r="T179" s="12">
        <f t="shared" si="53"/>
        <v>0</v>
      </c>
      <c r="U179" s="15">
        <f t="shared" si="50"/>
        <v>0</v>
      </c>
      <c r="V179" s="15">
        <f t="shared" si="50"/>
        <v>105</v>
      </c>
      <c r="W179" s="12">
        <f t="shared" si="51"/>
        <v>0</v>
      </c>
      <c r="X179" s="12">
        <f t="shared" si="41"/>
        <v>22.727272727272727</v>
      </c>
      <c r="Y179" s="12">
        <f t="shared" si="59"/>
        <v>8.4848484848484844</v>
      </c>
      <c r="Z179" s="12">
        <f t="shared" si="42"/>
        <v>22.727272727272727</v>
      </c>
      <c r="AA179" s="12">
        <f t="shared" si="59"/>
        <v>8.6771561771561778</v>
      </c>
      <c r="AB179" s="12">
        <f t="shared" si="43"/>
        <v>27.34265734265734</v>
      </c>
      <c r="AC179" s="12">
        <f t="shared" si="44"/>
        <v>26.648841354723707</v>
      </c>
      <c r="AD179" s="12">
        <f t="shared" si="45"/>
        <v>0.83120204603580572</v>
      </c>
      <c r="AE179" s="12">
        <f t="shared" si="54"/>
        <v>0.52213762742979131</v>
      </c>
      <c r="AF179" s="12">
        <f t="shared" si="46"/>
        <v>0.85284280936454848</v>
      </c>
      <c r="AG179" s="12">
        <f t="shared" si="55"/>
        <v>0.58566858371830954</v>
      </c>
      <c r="AH179" s="6">
        <v>0.5</v>
      </c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</row>
    <row r="180" spans="1:49" ht="13.15" x14ac:dyDescent="0.4">
      <c r="A180" s="11">
        <v>1974</v>
      </c>
      <c r="B180" s="12">
        <v>33.333333333333329</v>
      </c>
      <c r="C180" s="13">
        <v>4</v>
      </c>
      <c r="D180" s="13">
        <v>65</v>
      </c>
      <c r="E180" s="12">
        <f t="shared" si="47"/>
        <v>6.1538461538461542</v>
      </c>
      <c r="F180" s="12">
        <f t="shared" si="56"/>
        <v>4.9230769230769225</v>
      </c>
      <c r="G180" s="14">
        <v>4</v>
      </c>
      <c r="H180" s="14">
        <v>38</v>
      </c>
      <c r="I180" s="12">
        <f t="shared" si="52"/>
        <v>10.526315789473685</v>
      </c>
      <c r="J180" s="12">
        <f t="shared" si="57"/>
        <v>4.2974553500869295</v>
      </c>
      <c r="K180" s="15">
        <f t="shared" si="48"/>
        <v>8</v>
      </c>
      <c r="L180" s="15">
        <f t="shared" si="48"/>
        <v>103</v>
      </c>
      <c r="M180" s="12">
        <f t="shared" si="49"/>
        <v>7.766990291262136</v>
      </c>
      <c r="N180" s="12">
        <f t="shared" si="58"/>
        <v>4.700359813251457</v>
      </c>
      <c r="O180" s="14">
        <v>0</v>
      </c>
      <c r="P180" s="14">
        <v>65</v>
      </c>
      <c r="Q180" s="12">
        <f t="shared" si="40"/>
        <v>0</v>
      </c>
      <c r="R180" s="16">
        <v>1</v>
      </c>
      <c r="S180" s="13">
        <v>42</v>
      </c>
      <c r="T180" s="12">
        <f t="shared" si="53"/>
        <v>2.3809523809523809</v>
      </c>
      <c r="U180" s="15">
        <f t="shared" si="50"/>
        <v>1</v>
      </c>
      <c r="V180" s="15">
        <f t="shared" si="50"/>
        <v>107</v>
      </c>
      <c r="W180" s="12">
        <f t="shared" si="51"/>
        <v>0.93457943925233644</v>
      </c>
      <c r="X180" s="12">
        <f t="shared" si="41"/>
        <v>33.333333333333329</v>
      </c>
      <c r="Y180" s="12">
        <f t="shared" si="59"/>
        <v>13.939393939393938</v>
      </c>
      <c r="Z180" s="12">
        <f t="shared" si="42"/>
        <v>34.267912772585667</v>
      </c>
      <c r="AA180" s="12">
        <f t="shared" si="59"/>
        <v>14.318617519552101</v>
      </c>
      <c r="AB180" s="12">
        <f t="shared" si="43"/>
        <v>39.487179487179482</v>
      </c>
      <c r="AC180" s="12">
        <f t="shared" si="44"/>
        <v>42.034903063847807</v>
      </c>
      <c r="AD180" s="12">
        <f t="shared" si="45"/>
        <v>0.8441558441558441</v>
      </c>
      <c r="AE180" s="12">
        <f t="shared" si="54"/>
        <v>0.61170050357803329</v>
      </c>
      <c r="AF180" s="12">
        <f t="shared" si="46"/>
        <v>0.81522521226075684</v>
      </c>
      <c r="AG180" s="12">
        <f t="shared" si="55"/>
        <v>0.65541108575475659</v>
      </c>
      <c r="AH180" s="6">
        <v>0.5</v>
      </c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</row>
    <row r="181" spans="1:49" ht="13.15" x14ac:dyDescent="0.4">
      <c r="A181" s="11">
        <v>1975</v>
      </c>
      <c r="B181" s="12">
        <v>21.212121212121211</v>
      </c>
      <c r="C181" s="13">
        <v>3</v>
      </c>
      <c r="D181" s="13">
        <v>66</v>
      </c>
      <c r="E181" s="12">
        <f t="shared" si="47"/>
        <v>4.5454545454545459</v>
      </c>
      <c r="F181" s="12">
        <f t="shared" si="56"/>
        <v>4.9090909090909092</v>
      </c>
      <c r="G181" s="14">
        <v>1</v>
      </c>
      <c r="H181" s="14">
        <v>41</v>
      </c>
      <c r="I181" s="12">
        <f t="shared" si="52"/>
        <v>2.4390243902439024</v>
      </c>
      <c r="J181" s="12">
        <f t="shared" si="57"/>
        <v>3.6741491170245988</v>
      </c>
      <c r="K181" s="15">
        <f t="shared" si="48"/>
        <v>4</v>
      </c>
      <c r="L181" s="15">
        <f t="shared" si="48"/>
        <v>107</v>
      </c>
      <c r="M181" s="12">
        <f t="shared" si="49"/>
        <v>3.7383177570093458</v>
      </c>
      <c r="N181" s="12">
        <f t="shared" si="58"/>
        <v>4.4579243547523353</v>
      </c>
      <c r="O181" s="14">
        <v>1</v>
      </c>
      <c r="P181" s="14">
        <v>66</v>
      </c>
      <c r="Q181" s="12">
        <f t="shared" si="40"/>
        <v>1.5151515151515151</v>
      </c>
      <c r="R181" s="16">
        <v>1</v>
      </c>
      <c r="S181" s="13">
        <v>46</v>
      </c>
      <c r="T181" s="12">
        <f t="shared" si="53"/>
        <v>2.1739130434782608</v>
      </c>
      <c r="U181" s="15">
        <f t="shared" si="50"/>
        <v>2</v>
      </c>
      <c r="V181" s="15">
        <f t="shared" si="50"/>
        <v>112</v>
      </c>
      <c r="W181" s="12">
        <f t="shared" si="51"/>
        <v>1.7857142857142858</v>
      </c>
      <c r="X181" s="12">
        <f t="shared" si="41"/>
        <v>22.727272727272727</v>
      </c>
      <c r="Y181" s="12">
        <f t="shared" si="59"/>
        <v>18.18181818181818</v>
      </c>
      <c r="Z181" s="12">
        <f t="shared" si="42"/>
        <v>22.997835497835496</v>
      </c>
      <c r="AA181" s="12">
        <f t="shared" si="59"/>
        <v>18.422846623781204</v>
      </c>
      <c r="AB181" s="12">
        <f t="shared" si="43"/>
        <v>27.272727272727273</v>
      </c>
      <c r="AC181" s="12">
        <f t="shared" si="44"/>
        <v>26.73615325484484</v>
      </c>
      <c r="AD181" s="12">
        <f t="shared" si="45"/>
        <v>0.83333333333333326</v>
      </c>
      <c r="AE181" s="12">
        <f t="shared" si="54"/>
        <v>0.72893751245002325</v>
      </c>
      <c r="AF181" s="12">
        <f t="shared" si="46"/>
        <v>0.8601774263718388</v>
      </c>
      <c r="AG181" s="12">
        <f t="shared" si="55"/>
        <v>0.76075400936666571</v>
      </c>
      <c r="AH181" s="6">
        <v>0.5</v>
      </c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</row>
    <row r="182" spans="1:49" ht="13.15" x14ac:dyDescent="0.4">
      <c r="A182" s="11">
        <v>1976</v>
      </c>
      <c r="B182" s="12">
        <v>16.666666666666664</v>
      </c>
      <c r="C182" s="13">
        <v>3</v>
      </c>
      <c r="D182" s="13">
        <v>66</v>
      </c>
      <c r="E182" s="12">
        <f t="shared" si="47"/>
        <v>4.5454545454545459</v>
      </c>
      <c r="F182" s="12">
        <f t="shared" si="56"/>
        <v>5.2027972027972034</v>
      </c>
      <c r="G182" s="14">
        <v>2</v>
      </c>
      <c r="H182" s="14">
        <v>42</v>
      </c>
      <c r="I182" s="12">
        <f t="shared" si="52"/>
        <v>4.7619047619047619</v>
      </c>
      <c r="J182" s="12">
        <f t="shared" si="57"/>
        <v>4.6265300694055513</v>
      </c>
      <c r="K182" s="15">
        <f t="shared" si="48"/>
        <v>5</v>
      </c>
      <c r="L182" s="15">
        <f t="shared" si="48"/>
        <v>108</v>
      </c>
      <c r="M182" s="12">
        <f t="shared" si="49"/>
        <v>4.6296296296296298</v>
      </c>
      <c r="N182" s="12">
        <f t="shared" si="58"/>
        <v>4.9916934179331633</v>
      </c>
      <c r="O182" s="14">
        <v>2</v>
      </c>
      <c r="P182" s="14">
        <v>66</v>
      </c>
      <c r="Q182" s="12">
        <f t="shared" si="40"/>
        <v>3.0303030303030303</v>
      </c>
      <c r="R182" s="16">
        <v>0</v>
      </c>
      <c r="S182" s="13">
        <v>47</v>
      </c>
      <c r="T182" s="12">
        <f t="shared" si="53"/>
        <v>0</v>
      </c>
      <c r="U182" s="15">
        <f t="shared" si="50"/>
        <v>2</v>
      </c>
      <c r="V182" s="15">
        <f t="shared" si="50"/>
        <v>113</v>
      </c>
      <c r="W182" s="12">
        <f t="shared" si="51"/>
        <v>1.7699115044247788</v>
      </c>
      <c r="X182" s="12">
        <f t="shared" si="41"/>
        <v>19.696969696969695</v>
      </c>
      <c r="Y182" s="12">
        <f t="shared" si="59"/>
        <v>20.606060606060606</v>
      </c>
      <c r="Z182" s="12">
        <f t="shared" si="42"/>
        <v>18.436578171091444</v>
      </c>
      <c r="AA182" s="12">
        <f t="shared" si="59"/>
        <v>20.595010742847975</v>
      </c>
      <c r="AB182" s="12">
        <f t="shared" si="43"/>
        <v>24.242424242424242</v>
      </c>
      <c r="AC182" s="12">
        <f t="shared" si="44"/>
        <v>23.066207800721074</v>
      </c>
      <c r="AD182" s="12">
        <f t="shared" si="45"/>
        <v>0.8125</v>
      </c>
      <c r="AE182" s="12">
        <f t="shared" si="54"/>
        <v>0.74920556496643442</v>
      </c>
      <c r="AF182" s="12">
        <f t="shared" si="46"/>
        <v>0.79928952042628776</v>
      </c>
      <c r="AG182" s="12">
        <f t="shared" si="55"/>
        <v>0.76173340877902596</v>
      </c>
      <c r="AH182" s="6">
        <v>0.5</v>
      </c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</row>
    <row r="183" spans="1:49" ht="13.15" x14ac:dyDescent="0.4">
      <c r="A183" s="11">
        <v>1977</v>
      </c>
      <c r="B183" s="12">
        <v>21.212121212121211</v>
      </c>
      <c r="C183" s="13">
        <v>1</v>
      </c>
      <c r="D183" s="13">
        <v>66</v>
      </c>
      <c r="E183" s="12">
        <f t="shared" si="47"/>
        <v>1.5151515151515151</v>
      </c>
      <c r="F183" s="12">
        <f t="shared" si="56"/>
        <v>4.2750582750582762</v>
      </c>
      <c r="G183" s="14">
        <v>2</v>
      </c>
      <c r="H183" s="14">
        <v>42</v>
      </c>
      <c r="I183" s="12">
        <f t="shared" si="52"/>
        <v>4.7619047619047619</v>
      </c>
      <c r="J183" s="12">
        <f t="shared" si="57"/>
        <v>5.0383704812459627</v>
      </c>
      <c r="K183" s="15">
        <f t="shared" si="48"/>
        <v>3</v>
      </c>
      <c r="L183" s="15">
        <f t="shared" si="48"/>
        <v>108</v>
      </c>
      <c r="M183" s="12">
        <f t="shared" si="49"/>
        <v>2.7777777777777777</v>
      </c>
      <c r="N183" s="12">
        <f t="shared" si="58"/>
        <v>4.5668568166259744</v>
      </c>
      <c r="O183" s="14">
        <v>1</v>
      </c>
      <c r="P183" s="14">
        <v>66</v>
      </c>
      <c r="Q183" s="12">
        <f t="shared" si="40"/>
        <v>1.5151515151515151</v>
      </c>
      <c r="R183" s="16">
        <v>0</v>
      </c>
      <c r="S183" s="13">
        <v>47</v>
      </c>
      <c r="T183" s="12">
        <f t="shared" si="53"/>
        <v>0</v>
      </c>
      <c r="U183" s="15">
        <f t="shared" si="50"/>
        <v>1</v>
      </c>
      <c r="V183" s="15">
        <f t="shared" si="50"/>
        <v>113</v>
      </c>
      <c r="W183" s="12">
        <f t="shared" si="51"/>
        <v>0.88495575221238942</v>
      </c>
      <c r="X183" s="12">
        <f t="shared" si="41"/>
        <v>22.727272727272727</v>
      </c>
      <c r="Y183" s="12">
        <f t="shared" si="59"/>
        <v>24.242424242424239</v>
      </c>
      <c r="Z183" s="12">
        <f t="shared" si="42"/>
        <v>22.097076964333599</v>
      </c>
      <c r="AA183" s="12">
        <f t="shared" si="59"/>
        <v>24.105335226623787</v>
      </c>
      <c r="AB183" s="12">
        <f t="shared" si="43"/>
        <v>24.242424242424242</v>
      </c>
      <c r="AC183" s="12">
        <f t="shared" si="44"/>
        <v>24.874854742111378</v>
      </c>
      <c r="AD183" s="12">
        <f t="shared" si="45"/>
        <v>0.9375</v>
      </c>
      <c r="AE183" s="12">
        <f t="shared" si="54"/>
        <v>0.85173824470499659</v>
      </c>
      <c r="AF183" s="12">
        <f t="shared" si="46"/>
        <v>0.8883298894977989</v>
      </c>
      <c r="AG183" s="12">
        <f t="shared" si="55"/>
        <v>0.8431729715842462</v>
      </c>
      <c r="AH183" s="6">
        <v>0.5</v>
      </c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</row>
    <row r="184" spans="1:49" ht="13.15" x14ac:dyDescent="0.4">
      <c r="A184" s="11">
        <v>1978</v>
      </c>
      <c r="B184" s="12">
        <v>13.636363636363635</v>
      </c>
      <c r="C184" s="13">
        <v>3</v>
      </c>
      <c r="D184" s="13">
        <v>66</v>
      </c>
      <c r="E184" s="12">
        <f t="shared" si="47"/>
        <v>4.5454545454545459</v>
      </c>
      <c r="F184" s="12">
        <f t="shared" si="56"/>
        <v>4.261072261072262</v>
      </c>
      <c r="G184" s="14">
        <v>5</v>
      </c>
      <c r="H184" s="14">
        <v>43</v>
      </c>
      <c r="I184" s="12">
        <f t="shared" si="52"/>
        <v>11.627906976744185</v>
      </c>
      <c r="J184" s="12">
        <f t="shared" si="57"/>
        <v>6.8234113360542592</v>
      </c>
      <c r="K184" s="15">
        <f t="shared" si="48"/>
        <v>8</v>
      </c>
      <c r="L184" s="15">
        <f t="shared" si="48"/>
        <v>109</v>
      </c>
      <c r="M184" s="12">
        <f t="shared" si="49"/>
        <v>7.3394495412844041</v>
      </c>
      <c r="N184" s="12">
        <f t="shared" si="58"/>
        <v>5.2504329993926593</v>
      </c>
      <c r="O184" s="14">
        <v>1</v>
      </c>
      <c r="P184" s="14">
        <v>66</v>
      </c>
      <c r="Q184" s="12">
        <f t="shared" si="40"/>
        <v>1.5151515151515151</v>
      </c>
      <c r="R184" s="16">
        <v>0</v>
      </c>
      <c r="S184" s="13">
        <v>48</v>
      </c>
      <c r="T184" s="12">
        <f t="shared" si="53"/>
        <v>0</v>
      </c>
      <c r="U184" s="15">
        <f t="shared" si="50"/>
        <v>1</v>
      </c>
      <c r="V184" s="15">
        <f t="shared" si="50"/>
        <v>114</v>
      </c>
      <c r="W184" s="12">
        <f t="shared" si="51"/>
        <v>0.8771929824561403</v>
      </c>
      <c r="X184" s="12">
        <f t="shared" si="41"/>
        <v>15.15151515151515</v>
      </c>
      <c r="Y184" s="12">
        <f t="shared" si="59"/>
        <v>22.727272727272727</v>
      </c>
      <c r="Z184" s="12">
        <f t="shared" si="42"/>
        <v>14.513556618819775</v>
      </c>
      <c r="AA184" s="12">
        <f t="shared" si="59"/>
        <v>22.462592004933196</v>
      </c>
      <c r="AB184" s="12">
        <f t="shared" si="43"/>
        <v>19.696969696969695</v>
      </c>
      <c r="AC184" s="12">
        <f t="shared" si="44"/>
        <v>21.853006160104179</v>
      </c>
      <c r="AD184" s="12">
        <f t="shared" si="45"/>
        <v>0.76923076923076927</v>
      </c>
      <c r="AE184" s="12">
        <f t="shared" si="54"/>
        <v>0.83934398934398935</v>
      </c>
      <c r="AF184" s="12">
        <f t="shared" si="46"/>
        <v>0.66414462671576835</v>
      </c>
      <c r="AG184" s="12">
        <f t="shared" si="55"/>
        <v>0.80543333505449011</v>
      </c>
      <c r="AH184" s="6">
        <v>0.5</v>
      </c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</row>
    <row r="185" spans="1:49" ht="13.15" x14ac:dyDescent="0.4">
      <c r="A185" s="11">
        <v>1979</v>
      </c>
      <c r="B185" s="12">
        <v>24.242424242424242</v>
      </c>
      <c r="C185" s="13">
        <v>4</v>
      </c>
      <c r="D185" s="13">
        <v>66</v>
      </c>
      <c r="E185" s="12">
        <f t="shared" si="47"/>
        <v>6.0606060606060606</v>
      </c>
      <c r="F185" s="12">
        <f t="shared" si="56"/>
        <v>4.2424242424242422</v>
      </c>
      <c r="G185" s="14">
        <v>7</v>
      </c>
      <c r="H185" s="14">
        <v>43</v>
      </c>
      <c r="I185" s="12">
        <f t="shared" si="52"/>
        <v>16.279069767441861</v>
      </c>
      <c r="J185" s="12">
        <f t="shared" si="57"/>
        <v>7.9739621316478946</v>
      </c>
      <c r="K185" s="15">
        <f t="shared" si="48"/>
        <v>11</v>
      </c>
      <c r="L185" s="15">
        <f t="shared" si="48"/>
        <v>109</v>
      </c>
      <c r="M185" s="12">
        <f t="shared" si="49"/>
        <v>10.091743119266056</v>
      </c>
      <c r="N185" s="12">
        <f t="shared" si="58"/>
        <v>5.7153835649934424</v>
      </c>
      <c r="O185" s="14">
        <v>1</v>
      </c>
      <c r="P185" s="14">
        <v>66</v>
      </c>
      <c r="Q185" s="12">
        <f t="shared" si="40"/>
        <v>1.5151515151515151</v>
      </c>
      <c r="R185" s="16">
        <v>2</v>
      </c>
      <c r="S185" s="13">
        <v>48</v>
      </c>
      <c r="T185" s="12">
        <f t="shared" si="53"/>
        <v>4.166666666666667</v>
      </c>
      <c r="U185" s="15">
        <f t="shared" si="50"/>
        <v>3</v>
      </c>
      <c r="V185" s="15">
        <f t="shared" si="50"/>
        <v>114</v>
      </c>
      <c r="W185" s="12">
        <f t="shared" si="51"/>
        <v>2.6315789473684212</v>
      </c>
      <c r="X185" s="12">
        <f t="shared" si="41"/>
        <v>25.757575757575758</v>
      </c>
      <c r="Y185" s="12">
        <f t="shared" si="59"/>
        <v>21.212121212121211</v>
      </c>
      <c r="Z185" s="12">
        <f t="shared" si="42"/>
        <v>26.874003189792663</v>
      </c>
      <c r="AA185" s="12">
        <f t="shared" si="59"/>
        <v>20.983810088374593</v>
      </c>
      <c r="AB185" s="12">
        <f t="shared" si="43"/>
        <v>31.81818181818182</v>
      </c>
      <c r="AC185" s="12">
        <f t="shared" si="44"/>
        <v>36.965746309058716</v>
      </c>
      <c r="AD185" s="12">
        <f t="shared" si="45"/>
        <v>0.80952380952380953</v>
      </c>
      <c r="AE185" s="12">
        <f t="shared" si="54"/>
        <v>0.83241758241758235</v>
      </c>
      <c r="AF185" s="12">
        <f t="shared" si="46"/>
        <v>0.72699744690957313</v>
      </c>
      <c r="AG185" s="12">
        <f t="shared" si="55"/>
        <v>0.78778778198425348</v>
      </c>
      <c r="AH185" s="6">
        <v>0.5</v>
      </c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</row>
    <row r="186" spans="1:49" ht="13.15" x14ac:dyDescent="0.4">
      <c r="A186" s="11">
        <v>1980</v>
      </c>
      <c r="B186" s="12">
        <v>29.230769230769234</v>
      </c>
      <c r="C186" s="13">
        <v>4</v>
      </c>
      <c r="D186" s="13">
        <v>66</v>
      </c>
      <c r="E186" s="12">
        <f t="shared" si="47"/>
        <v>6.0606060606060606</v>
      </c>
      <c r="F186" s="12">
        <f t="shared" si="56"/>
        <v>4.545454545454545</v>
      </c>
      <c r="G186" s="14">
        <v>8</v>
      </c>
      <c r="H186" s="14">
        <v>43</v>
      </c>
      <c r="I186" s="12">
        <f t="shared" si="52"/>
        <v>18.604651162790699</v>
      </c>
      <c r="J186" s="12">
        <f t="shared" si="57"/>
        <v>11.207087486157254</v>
      </c>
      <c r="K186" s="15">
        <f t="shared" si="48"/>
        <v>12</v>
      </c>
      <c r="L186" s="15">
        <f t="shared" si="48"/>
        <v>109</v>
      </c>
      <c r="M186" s="12">
        <f t="shared" si="49"/>
        <v>11.009174311926605</v>
      </c>
      <c r="N186" s="12">
        <f t="shared" si="58"/>
        <v>7.1695548759768943</v>
      </c>
      <c r="O186" s="14">
        <v>1</v>
      </c>
      <c r="P186" s="14">
        <v>66</v>
      </c>
      <c r="Q186" s="12">
        <f t="shared" si="40"/>
        <v>1.5151515151515151</v>
      </c>
      <c r="R186" s="16">
        <v>1</v>
      </c>
      <c r="S186" s="13">
        <v>48</v>
      </c>
      <c r="T186" s="12">
        <f t="shared" si="53"/>
        <v>2.0833333333333335</v>
      </c>
      <c r="U186" s="15">
        <f t="shared" si="50"/>
        <v>2</v>
      </c>
      <c r="V186" s="15">
        <f t="shared" si="50"/>
        <v>114</v>
      </c>
      <c r="W186" s="12">
        <f t="shared" si="51"/>
        <v>1.7543859649122806</v>
      </c>
      <c r="X186" s="12">
        <f t="shared" si="41"/>
        <v>30.745920745920749</v>
      </c>
      <c r="Y186" s="12">
        <f t="shared" si="59"/>
        <v>22.815850815850816</v>
      </c>
      <c r="Z186" s="12">
        <f t="shared" si="42"/>
        <v>30.985155195681514</v>
      </c>
      <c r="AA186" s="12">
        <f t="shared" si="59"/>
        <v>22.581274027943799</v>
      </c>
      <c r="AB186" s="12">
        <f t="shared" si="43"/>
        <v>36.806526806526811</v>
      </c>
      <c r="AC186" s="12">
        <f t="shared" si="44"/>
        <v>41.994329507608121</v>
      </c>
      <c r="AD186" s="12">
        <f t="shared" si="45"/>
        <v>0.83533882203926535</v>
      </c>
      <c r="AE186" s="12">
        <f t="shared" si="54"/>
        <v>0.8328186801587687</v>
      </c>
      <c r="AF186" s="12">
        <f t="shared" si="46"/>
        <v>0.73784140761356665</v>
      </c>
      <c r="AG186" s="12">
        <f t="shared" si="55"/>
        <v>0.76332057823259891</v>
      </c>
      <c r="AH186" s="6">
        <v>0.5</v>
      </c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</row>
    <row r="187" spans="1:49" ht="13.15" x14ac:dyDescent="0.4">
      <c r="A187" s="11">
        <v>1981</v>
      </c>
      <c r="B187" s="12">
        <v>24.615384615384617</v>
      </c>
      <c r="C187" s="13">
        <v>9</v>
      </c>
      <c r="D187" s="13">
        <v>66</v>
      </c>
      <c r="E187" s="12">
        <f t="shared" si="47"/>
        <v>13.636363636363637</v>
      </c>
      <c r="F187" s="12">
        <f t="shared" si="56"/>
        <v>6.3636363636363633</v>
      </c>
      <c r="G187" s="14">
        <v>11</v>
      </c>
      <c r="H187" s="14">
        <v>44</v>
      </c>
      <c r="I187" s="12">
        <f t="shared" si="52"/>
        <v>25</v>
      </c>
      <c r="J187" s="12">
        <f t="shared" si="57"/>
        <v>15.254706533776304</v>
      </c>
      <c r="K187" s="15">
        <f t="shared" si="48"/>
        <v>20</v>
      </c>
      <c r="L187" s="15">
        <f t="shared" si="48"/>
        <v>110</v>
      </c>
      <c r="M187" s="12">
        <f t="shared" si="49"/>
        <v>18.181818181818183</v>
      </c>
      <c r="N187" s="12">
        <f t="shared" si="58"/>
        <v>9.8799925864146054</v>
      </c>
      <c r="O187" s="14">
        <v>2</v>
      </c>
      <c r="P187" s="14">
        <v>66</v>
      </c>
      <c r="Q187" s="12">
        <f t="shared" si="40"/>
        <v>3.0303030303030303</v>
      </c>
      <c r="R187" s="16">
        <v>0</v>
      </c>
      <c r="S187" s="13">
        <v>49</v>
      </c>
      <c r="T187" s="12">
        <f t="shared" si="53"/>
        <v>0</v>
      </c>
      <c r="U187" s="15">
        <f t="shared" si="50"/>
        <v>2</v>
      </c>
      <c r="V187" s="15">
        <f t="shared" si="50"/>
        <v>115</v>
      </c>
      <c r="W187" s="12">
        <f t="shared" si="51"/>
        <v>1.7391304347826086</v>
      </c>
      <c r="X187" s="12">
        <f t="shared" si="41"/>
        <v>27.645687645687648</v>
      </c>
      <c r="Y187" s="12">
        <f t="shared" si="59"/>
        <v>24.405594405594407</v>
      </c>
      <c r="Z187" s="12">
        <f t="shared" si="42"/>
        <v>26.354515050167226</v>
      </c>
      <c r="AA187" s="12">
        <f t="shared" si="59"/>
        <v>24.164861403758955</v>
      </c>
      <c r="AB187" s="12">
        <f t="shared" si="43"/>
        <v>41.282051282051285</v>
      </c>
      <c r="AC187" s="12">
        <f t="shared" si="44"/>
        <v>44.536333231985409</v>
      </c>
      <c r="AD187" s="12">
        <f t="shared" si="45"/>
        <v>0.66967814793901748</v>
      </c>
      <c r="AE187" s="12">
        <f t="shared" si="54"/>
        <v>0.8042543097465723</v>
      </c>
      <c r="AF187" s="12">
        <f t="shared" si="46"/>
        <v>0.59175314036045878</v>
      </c>
      <c r="AG187" s="12">
        <f t="shared" si="55"/>
        <v>0.72181330221943318</v>
      </c>
      <c r="AH187" s="6">
        <v>0.5</v>
      </c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</row>
    <row r="188" spans="1:49" ht="13.15" x14ac:dyDescent="0.4">
      <c r="A188" s="11">
        <v>1982</v>
      </c>
      <c r="B188" s="12">
        <v>20</v>
      </c>
      <c r="C188" s="13">
        <v>13</v>
      </c>
      <c r="D188" s="13">
        <v>66</v>
      </c>
      <c r="E188" s="12">
        <f t="shared" si="47"/>
        <v>19.696969696969695</v>
      </c>
      <c r="F188" s="12">
        <f t="shared" si="56"/>
        <v>10</v>
      </c>
      <c r="G188" s="14">
        <v>15</v>
      </c>
      <c r="H188" s="14">
        <v>44</v>
      </c>
      <c r="I188" s="12">
        <f t="shared" si="52"/>
        <v>34.090909090909093</v>
      </c>
      <c r="J188" s="12">
        <f t="shared" si="57"/>
        <v>21.120507399577168</v>
      </c>
      <c r="K188" s="15">
        <f t="shared" si="48"/>
        <v>28</v>
      </c>
      <c r="L188" s="15">
        <f t="shared" si="48"/>
        <v>110</v>
      </c>
      <c r="M188" s="12">
        <f t="shared" si="49"/>
        <v>25.454545454545453</v>
      </c>
      <c r="N188" s="12">
        <f t="shared" si="58"/>
        <v>14.415346121768142</v>
      </c>
      <c r="O188" s="14">
        <v>4</v>
      </c>
      <c r="P188" s="14">
        <v>66</v>
      </c>
      <c r="Q188" s="12">
        <f t="shared" si="40"/>
        <v>6.0606060606060606</v>
      </c>
      <c r="R188" s="16">
        <v>1</v>
      </c>
      <c r="S188" s="13">
        <v>49</v>
      </c>
      <c r="T188" s="12">
        <f t="shared" si="53"/>
        <v>2.0408163265306123</v>
      </c>
      <c r="U188" s="15">
        <f t="shared" si="50"/>
        <v>5</v>
      </c>
      <c r="V188" s="15">
        <f t="shared" si="50"/>
        <v>115</v>
      </c>
      <c r="W188" s="12">
        <f t="shared" si="51"/>
        <v>4.3478260869565215</v>
      </c>
      <c r="X188" s="12">
        <f t="shared" si="41"/>
        <v>26.060606060606062</v>
      </c>
      <c r="Y188" s="12">
        <f t="shared" si="59"/>
        <v>25.072261072261075</v>
      </c>
      <c r="Z188" s="12">
        <f t="shared" si="42"/>
        <v>24.347826086956523</v>
      </c>
      <c r="AA188" s="12">
        <f t="shared" si="59"/>
        <v>24.615011228283539</v>
      </c>
      <c r="AB188" s="12">
        <f t="shared" si="43"/>
        <v>45.757575757575758</v>
      </c>
      <c r="AC188" s="12">
        <f t="shared" si="44"/>
        <v>49.802371541501977</v>
      </c>
      <c r="AD188" s="12">
        <f t="shared" si="45"/>
        <v>0.56953642384105962</v>
      </c>
      <c r="AE188" s="12">
        <f t="shared" si="54"/>
        <v>0.73066159451478419</v>
      </c>
      <c r="AF188" s="12">
        <f t="shared" si="46"/>
        <v>0.48888888888888893</v>
      </c>
      <c r="AG188" s="12">
        <f t="shared" si="55"/>
        <v>0.64192510209765119</v>
      </c>
      <c r="AH188" s="6">
        <v>0.5</v>
      </c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</row>
    <row r="189" spans="1:49" ht="13.15" x14ac:dyDescent="0.4">
      <c r="A189" s="11">
        <v>1983</v>
      </c>
      <c r="B189" s="12">
        <v>26.153846153846157</v>
      </c>
      <c r="C189" s="13">
        <v>23</v>
      </c>
      <c r="D189" s="13">
        <v>66</v>
      </c>
      <c r="E189" s="12">
        <f t="shared" si="47"/>
        <v>34.848484848484851</v>
      </c>
      <c r="F189" s="12">
        <f t="shared" si="56"/>
        <v>16.060606060606062</v>
      </c>
      <c r="G189" s="14">
        <v>22</v>
      </c>
      <c r="H189" s="14">
        <v>44</v>
      </c>
      <c r="I189" s="12">
        <f t="shared" si="52"/>
        <v>50</v>
      </c>
      <c r="J189" s="12">
        <f t="shared" si="57"/>
        <v>28.79492600422833</v>
      </c>
      <c r="K189" s="15">
        <f t="shared" si="48"/>
        <v>45</v>
      </c>
      <c r="L189" s="15">
        <f t="shared" si="48"/>
        <v>110</v>
      </c>
      <c r="M189" s="12">
        <f t="shared" si="49"/>
        <v>40.909090909090907</v>
      </c>
      <c r="N189" s="12">
        <f t="shared" si="58"/>
        <v>21.129274395329439</v>
      </c>
      <c r="O189" s="14">
        <v>2</v>
      </c>
      <c r="P189" s="14">
        <v>66</v>
      </c>
      <c r="Q189" s="12">
        <f t="shared" si="40"/>
        <v>3.0303030303030303</v>
      </c>
      <c r="R189" s="16">
        <v>0</v>
      </c>
      <c r="S189" s="13">
        <v>49</v>
      </c>
      <c r="T189" s="12">
        <f t="shared" si="53"/>
        <v>0</v>
      </c>
      <c r="U189" s="15">
        <f t="shared" si="50"/>
        <v>2</v>
      </c>
      <c r="V189" s="15">
        <f t="shared" si="50"/>
        <v>115</v>
      </c>
      <c r="W189" s="12">
        <f t="shared" si="51"/>
        <v>1.7391304347826086</v>
      </c>
      <c r="X189" s="12">
        <f t="shared" si="41"/>
        <v>29.184149184149188</v>
      </c>
      <c r="Y189" s="12">
        <f t="shared" si="59"/>
        <v>27.878787878787882</v>
      </c>
      <c r="Z189" s="12">
        <f t="shared" si="42"/>
        <v>27.892976588628766</v>
      </c>
      <c r="AA189" s="12">
        <f t="shared" si="59"/>
        <v>27.290895222245336</v>
      </c>
      <c r="AB189" s="12">
        <f t="shared" si="43"/>
        <v>64.032634032634036</v>
      </c>
      <c r="AC189" s="12">
        <f t="shared" si="44"/>
        <v>68.802067497719676</v>
      </c>
      <c r="AD189" s="12">
        <f t="shared" si="45"/>
        <v>0.45576993083363676</v>
      </c>
      <c r="AE189" s="12">
        <f t="shared" si="54"/>
        <v>0.66796942683535776</v>
      </c>
      <c r="AF189" s="12">
        <f t="shared" si="46"/>
        <v>0.40540898846612755</v>
      </c>
      <c r="AG189" s="12">
        <f t="shared" si="55"/>
        <v>0.59017797444772302</v>
      </c>
      <c r="AH189" s="6">
        <v>0.5</v>
      </c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</row>
    <row r="190" spans="1:49" ht="13.15" x14ac:dyDescent="0.4">
      <c r="A190" s="11">
        <v>1984</v>
      </c>
      <c r="B190" s="12">
        <v>29.230769230769234</v>
      </c>
      <c r="C190" s="13">
        <v>21</v>
      </c>
      <c r="D190" s="13">
        <v>66</v>
      </c>
      <c r="E190" s="12">
        <f t="shared" si="47"/>
        <v>31.818181818181817</v>
      </c>
      <c r="F190" s="12">
        <f t="shared" si="56"/>
        <v>21.212121212121211</v>
      </c>
      <c r="G190" s="14">
        <v>21</v>
      </c>
      <c r="H190" s="14">
        <v>44</v>
      </c>
      <c r="I190" s="12">
        <f t="shared" si="52"/>
        <v>47.727272727272727</v>
      </c>
      <c r="J190" s="12">
        <f t="shared" si="57"/>
        <v>35.084566596194506</v>
      </c>
      <c r="K190" s="15">
        <f t="shared" si="48"/>
        <v>42</v>
      </c>
      <c r="L190" s="15">
        <f t="shared" si="48"/>
        <v>110</v>
      </c>
      <c r="M190" s="12">
        <f t="shared" si="49"/>
        <v>38.18181818181818</v>
      </c>
      <c r="N190" s="12">
        <f t="shared" si="58"/>
        <v>26.747289407839865</v>
      </c>
      <c r="O190" s="14">
        <v>3</v>
      </c>
      <c r="P190" s="14">
        <v>66</v>
      </c>
      <c r="Q190" s="12">
        <f t="shared" si="40"/>
        <v>4.5454545454545459</v>
      </c>
      <c r="R190" s="16">
        <v>0</v>
      </c>
      <c r="S190" s="13">
        <v>49</v>
      </c>
      <c r="T190" s="12">
        <f t="shared" si="53"/>
        <v>0</v>
      </c>
      <c r="U190" s="15">
        <f t="shared" si="50"/>
        <v>3</v>
      </c>
      <c r="V190" s="15">
        <f t="shared" si="50"/>
        <v>115</v>
      </c>
      <c r="W190" s="12">
        <f t="shared" si="51"/>
        <v>2.6086956521739131</v>
      </c>
      <c r="X190" s="12">
        <f t="shared" si="41"/>
        <v>33.77622377622378</v>
      </c>
      <c r="Y190" s="12">
        <f t="shared" si="59"/>
        <v>29.482517482517487</v>
      </c>
      <c r="Z190" s="12">
        <f t="shared" si="42"/>
        <v>31.839464882943147</v>
      </c>
      <c r="AA190" s="12">
        <f t="shared" si="59"/>
        <v>28.283987560875438</v>
      </c>
      <c r="AB190" s="12">
        <f t="shared" si="43"/>
        <v>65.5944055944056</v>
      </c>
      <c r="AC190" s="12">
        <f t="shared" si="44"/>
        <v>70.02128306476132</v>
      </c>
      <c r="AD190" s="12">
        <f t="shared" si="45"/>
        <v>0.5149253731343284</v>
      </c>
      <c r="AE190" s="12">
        <f t="shared" si="54"/>
        <v>0.60904973955746156</v>
      </c>
      <c r="AF190" s="12">
        <f t="shared" si="46"/>
        <v>0.45471124620060799</v>
      </c>
      <c r="AG190" s="12">
        <f t="shared" si="55"/>
        <v>0.53572073430593004</v>
      </c>
      <c r="AH190" s="6">
        <v>0.5</v>
      </c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</row>
    <row r="191" spans="1:49" ht="13.15" x14ac:dyDescent="0.4">
      <c r="A191" s="11">
        <v>1985</v>
      </c>
      <c r="B191" s="12">
        <v>26.153846153846157</v>
      </c>
      <c r="C191" s="13">
        <v>21</v>
      </c>
      <c r="D191" s="13">
        <v>66</v>
      </c>
      <c r="E191" s="12">
        <f t="shared" si="47"/>
        <v>31.818181818181817</v>
      </c>
      <c r="F191" s="12">
        <f t="shared" si="56"/>
        <v>26.363636363636363</v>
      </c>
      <c r="G191" s="14">
        <v>23</v>
      </c>
      <c r="H191" s="14">
        <v>44</v>
      </c>
      <c r="I191" s="12">
        <f t="shared" si="52"/>
        <v>52.272727272727273</v>
      </c>
      <c r="J191" s="12">
        <f t="shared" si="57"/>
        <v>41.81818181818182</v>
      </c>
      <c r="K191" s="15">
        <f t="shared" si="48"/>
        <v>44</v>
      </c>
      <c r="L191" s="15">
        <f t="shared" si="48"/>
        <v>110</v>
      </c>
      <c r="M191" s="12">
        <f t="shared" si="49"/>
        <v>40</v>
      </c>
      <c r="N191" s="12">
        <f t="shared" si="58"/>
        <v>32.545454545454547</v>
      </c>
      <c r="O191" s="14">
        <v>3</v>
      </c>
      <c r="P191" s="14">
        <v>66</v>
      </c>
      <c r="Q191" s="12">
        <f t="shared" si="40"/>
        <v>4.5454545454545459</v>
      </c>
      <c r="R191" s="16">
        <v>0</v>
      </c>
      <c r="S191" s="13">
        <v>49</v>
      </c>
      <c r="T191" s="12">
        <f t="shared" si="53"/>
        <v>0</v>
      </c>
      <c r="U191" s="15">
        <f t="shared" si="50"/>
        <v>3</v>
      </c>
      <c r="V191" s="15">
        <f t="shared" si="50"/>
        <v>115</v>
      </c>
      <c r="W191" s="12">
        <f t="shared" si="51"/>
        <v>2.6086956521739131</v>
      </c>
      <c r="X191" s="12">
        <f t="shared" si="41"/>
        <v>30.699300699300704</v>
      </c>
      <c r="Y191" s="12">
        <f t="shared" si="59"/>
        <v>29.473193473193476</v>
      </c>
      <c r="Z191" s="12">
        <f t="shared" si="42"/>
        <v>28.762541806020071</v>
      </c>
      <c r="AA191" s="12">
        <f t="shared" si="59"/>
        <v>27.839464882943151</v>
      </c>
      <c r="AB191" s="12">
        <f t="shared" si="43"/>
        <v>62.51748251748252</v>
      </c>
      <c r="AC191" s="12">
        <f t="shared" si="44"/>
        <v>68.762541806020067</v>
      </c>
      <c r="AD191" s="12">
        <f t="shared" si="45"/>
        <v>0.49105145413870249</v>
      </c>
      <c r="AE191" s="12">
        <f t="shared" si="54"/>
        <v>0.54019226597734893</v>
      </c>
      <c r="AF191" s="12">
        <f t="shared" si="46"/>
        <v>0.41828793774319073</v>
      </c>
      <c r="AG191" s="12">
        <f t="shared" si="55"/>
        <v>0.47181004033185481</v>
      </c>
      <c r="AH191" s="6">
        <v>0.5</v>
      </c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</row>
    <row r="192" spans="1:49" ht="13.15" x14ac:dyDescent="0.4">
      <c r="A192" s="11">
        <v>1986</v>
      </c>
      <c r="B192" s="12">
        <v>26.153846153846157</v>
      </c>
      <c r="C192" s="13">
        <v>25</v>
      </c>
      <c r="D192" s="13">
        <v>66</v>
      </c>
      <c r="E192" s="12">
        <f t="shared" si="47"/>
        <v>37.878787878787875</v>
      </c>
      <c r="F192" s="12">
        <f t="shared" si="56"/>
        <v>31.212121212121211</v>
      </c>
      <c r="G192" s="14">
        <v>24</v>
      </c>
      <c r="H192" s="14">
        <v>44</v>
      </c>
      <c r="I192" s="12">
        <f t="shared" si="52"/>
        <v>54.545454545454547</v>
      </c>
      <c r="J192" s="12">
        <f t="shared" si="57"/>
        <v>47.727272727272727</v>
      </c>
      <c r="K192" s="15">
        <f t="shared" si="48"/>
        <v>49</v>
      </c>
      <c r="L192" s="15">
        <f t="shared" si="48"/>
        <v>110</v>
      </c>
      <c r="M192" s="12">
        <f t="shared" si="49"/>
        <v>44.545454545454547</v>
      </c>
      <c r="N192" s="12">
        <f t="shared" si="58"/>
        <v>37.818181818181813</v>
      </c>
      <c r="O192" s="14">
        <v>2</v>
      </c>
      <c r="P192" s="14">
        <v>66</v>
      </c>
      <c r="Q192" s="12">
        <f t="shared" si="40"/>
        <v>3.0303030303030303</v>
      </c>
      <c r="R192" s="16">
        <v>0</v>
      </c>
      <c r="S192" s="13">
        <v>49</v>
      </c>
      <c r="T192" s="12">
        <f t="shared" si="53"/>
        <v>0</v>
      </c>
      <c r="U192" s="15">
        <f t="shared" si="50"/>
        <v>2</v>
      </c>
      <c r="V192" s="15">
        <f t="shared" si="50"/>
        <v>115</v>
      </c>
      <c r="W192" s="12">
        <f t="shared" si="51"/>
        <v>1.7391304347826086</v>
      </c>
      <c r="X192" s="12">
        <f t="shared" si="41"/>
        <v>29.184149184149188</v>
      </c>
      <c r="Y192" s="12">
        <f t="shared" si="59"/>
        <v>29.780885780885786</v>
      </c>
      <c r="Z192" s="12">
        <f t="shared" si="42"/>
        <v>27.892976588628766</v>
      </c>
      <c r="AA192" s="12">
        <f t="shared" si="59"/>
        <v>28.147157190635454</v>
      </c>
      <c r="AB192" s="12">
        <f t="shared" si="43"/>
        <v>67.062937062937067</v>
      </c>
      <c r="AC192" s="12">
        <f t="shared" si="44"/>
        <v>72.438431134083316</v>
      </c>
      <c r="AD192" s="12">
        <f t="shared" si="45"/>
        <v>0.43517553006604104</v>
      </c>
      <c r="AE192" s="12">
        <f t="shared" si="54"/>
        <v>0.49329174240275364</v>
      </c>
      <c r="AF192" s="12">
        <f t="shared" si="46"/>
        <v>0.38505771248688353</v>
      </c>
      <c r="AG192" s="12">
        <f t="shared" si="55"/>
        <v>0.43047095475713981</v>
      </c>
      <c r="AH192" s="6">
        <v>0.5</v>
      </c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</row>
    <row r="193" spans="1:49" ht="13.15" x14ac:dyDescent="0.4">
      <c r="A193" s="11">
        <v>1987</v>
      </c>
      <c r="B193" s="12">
        <v>26.153846153846157</v>
      </c>
      <c r="C193" s="13">
        <v>24</v>
      </c>
      <c r="D193" s="13">
        <v>66</v>
      </c>
      <c r="E193" s="12">
        <f t="shared" si="47"/>
        <v>36.363636363636367</v>
      </c>
      <c r="F193" s="12">
        <f t="shared" si="56"/>
        <v>34.545454545454547</v>
      </c>
      <c r="G193" s="14">
        <v>29</v>
      </c>
      <c r="H193" s="14">
        <v>44</v>
      </c>
      <c r="I193" s="12">
        <f t="shared" si="52"/>
        <v>65.909090909090907</v>
      </c>
      <c r="J193" s="12">
        <f t="shared" si="57"/>
        <v>54.090909090909101</v>
      </c>
      <c r="K193" s="15">
        <f t="shared" si="48"/>
        <v>53</v>
      </c>
      <c r="L193" s="15">
        <f t="shared" si="48"/>
        <v>110</v>
      </c>
      <c r="M193" s="12">
        <f t="shared" si="49"/>
        <v>48.18181818181818</v>
      </c>
      <c r="N193" s="12">
        <f t="shared" si="58"/>
        <v>42.36363636363636</v>
      </c>
      <c r="O193" s="14">
        <v>3</v>
      </c>
      <c r="P193" s="14">
        <v>66</v>
      </c>
      <c r="Q193" s="12">
        <f t="shared" si="40"/>
        <v>4.5454545454545459</v>
      </c>
      <c r="R193" s="16">
        <v>0</v>
      </c>
      <c r="S193" s="13">
        <v>49</v>
      </c>
      <c r="T193" s="12">
        <f t="shared" si="53"/>
        <v>0</v>
      </c>
      <c r="U193" s="15">
        <f t="shared" si="50"/>
        <v>3</v>
      </c>
      <c r="V193" s="15">
        <f t="shared" si="50"/>
        <v>115</v>
      </c>
      <c r="W193" s="12">
        <f t="shared" si="51"/>
        <v>2.6086956521739131</v>
      </c>
      <c r="X193" s="12">
        <f t="shared" si="41"/>
        <v>30.699300699300704</v>
      </c>
      <c r="Y193" s="12">
        <f t="shared" si="59"/>
        <v>30.708624708624711</v>
      </c>
      <c r="Z193" s="12">
        <f t="shared" si="42"/>
        <v>28.762541806020071</v>
      </c>
      <c r="AA193" s="12">
        <f t="shared" si="59"/>
        <v>29.030100334448168</v>
      </c>
      <c r="AB193" s="12">
        <f t="shared" si="43"/>
        <v>67.062937062937067</v>
      </c>
      <c r="AC193" s="12">
        <f t="shared" si="44"/>
        <v>76.944359987838254</v>
      </c>
      <c r="AD193" s="12">
        <f t="shared" si="45"/>
        <v>0.45776850886339943</v>
      </c>
      <c r="AE193" s="12">
        <f t="shared" si="54"/>
        <v>0.47093815940722167</v>
      </c>
      <c r="AF193" s="12">
        <f t="shared" si="46"/>
        <v>0.37380961789228279</v>
      </c>
      <c r="AG193" s="12">
        <f t="shared" si="55"/>
        <v>0.40745510055781853</v>
      </c>
      <c r="AH193" s="6">
        <v>0.5</v>
      </c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</row>
    <row r="194" spans="1:49" ht="13.15" x14ac:dyDescent="0.4">
      <c r="A194" s="11">
        <v>1988</v>
      </c>
      <c r="B194" s="12">
        <v>29.230769230769234</v>
      </c>
      <c r="C194" s="13">
        <v>22</v>
      </c>
      <c r="D194" s="13">
        <v>66</v>
      </c>
      <c r="E194" s="12">
        <f t="shared" si="47"/>
        <v>33.333333333333336</v>
      </c>
      <c r="F194" s="12">
        <f t="shared" si="56"/>
        <v>34.242424242424242</v>
      </c>
      <c r="G194" s="14">
        <v>31</v>
      </c>
      <c r="H194" s="14">
        <v>44</v>
      </c>
      <c r="I194" s="12">
        <f t="shared" si="52"/>
        <v>70.454545454545453</v>
      </c>
      <c r="J194" s="12">
        <f t="shared" si="57"/>
        <v>58.181818181818187</v>
      </c>
      <c r="K194" s="15">
        <f t="shared" si="48"/>
        <v>53</v>
      </c>
      <c r="L194" s="15">
        <f t="shared" si="48"/>
        <v>110</v>
      </c>
      <c r="M194" s="12">
        <f t="shared" si="49"/>
        <v>48.18181818181818</v>
      </c>
      <c r="N194" s="12">
        <f t="shared" si="58"/>
        <v>43.81818181818182</v>
      </c>
      <c r="O194" s="14">
        <v>2</v>
      </c>
      <c r="P194" s="14">
        <v>66</v>
      </c>
      <c r="Q194" s="12">
        <f t="shared" si="40"/>
        <v>3.0303030303030303</v>
      </c>
      <c r="R194" s="16">
        <v>0</v>
      </c>
      <c r="S194" s="13">
        <v>49</v>
      </c>
      <c r="T194" s="12">
        <f t="shared" si="53"/>
        <v>0</v>
      </c>
      <c r="U194" s="15">
        <f t="shared" si="50"/>
        <v>2</v>
      </c>
      <c r="V194" s="15">
        <f t="shared" si="50"/>
        <v>115</v>
      </c>
      <c r="W194" s="12">
        <f t="shared" si="51"/>
        <v>1.7391304347826086</v>
      </c>
      <c r="X194" s="12">
        <f t="shared" si="41"/>
        <v>32.261072261072265</v>
      </c>
      <c r="Y194" s="12">
        <f t="shared" si="59"/>
        <v>31.324009324009332</v>
      </c>
      <c r="Z194" s="12">
        <f t="shared" si="42"/>
        <v>30.969899665551843</v>
      </c>
      <c r="AA194" s="12">
        <f t="shared" si="59"/>
        <v>29.645484949832781</v>
      </c>
      <c r="AB194" s="12">
        <f t="shared" si="43"/>
        <v>65.5944055944056</v>
      </c>
      <c r="AC194" s="12">
        <f t="shared" si="44"/>
        <v>79.151717847370023</v>
      </c>
      <c r="AD194" s="12">
        <f t="shared" si="45"/>
        <v>0.49182658137882018</v>
      </c>
      <c r="AE194" s="12">
        <f t="shared" si="54"/>
        <v>0.47814948951625824</v>
      </c>
      <c r="AF194" s="12">
        <f t="shared" si="46"/>
        <v>0.39127261552644721</v>
      </c>
      <c r="AG194" s="12">
        <f t="shared" si="55"/>
        <v>0.40462782596988245</v>
      </c>
      <c r="AH194" s="6">
        <v>0.5</v>
      </c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</row>
    <row r="195" spans="1:49" ht="13.15" x14ac:dyDescent="0.4">
      <c r="A195" s="11">
        <v>1989</v>
      </c>
      <c r="B195" s="12">
        <v>27.692307692307693</v>
      </c>
      <c r="C195" s="13">
        <v>23</v>
      </c>
      <c r="D195" s="13">
        <v>66</v>
      </c>
      <c r="E195" s="12">
        <f t="shared" si="47"/>
        <v>34.848484848484851</v>
      </c>
      <c r="F195" s="12">
        <f t="shared" si="56"/>
        <v>34.848484848484851</v>
      </c>
      <c r="G195" s="14">
        <v>29</v>
      </c>
      <c r="H195" s="14">
        <v>44</v>
      </c>
      <c r="I195" s="12">
        <f t="shared" si="52"/>
        <v>65.909090909090907</v>
      </c>
      <c r="J195" s="12">
        <f t="shared" si="57"/>
        <v>61.818181818181827</v>
      </c>
      <c r="K195" s="15">
        <f t="shared" si="48"/>
        <v>52</v>
      </c>
      <c r="L195" s="15">
        <f t="shared" si="48"/>
        <v>110</v>
      </c>
      <c r="M195" s="12">
        <f t="shared" si="49"/>
        <v>47.272727272727273</v>
      </c>
      <c r="N195" s="12">
        <f t="shared" si="58"/>
        <v>45.63636363636364</v>
      </c>
      <c r="O195" s="14">
        <v>3</v>
      </c>
      <c r="P195" s="14">
        <v>66</v>
      </c>
      <c r="Q195" s="12">
        <f t="shared" si="40"/>
        <v>4.5454545454545459</v>
      </c>
      <c r="R195" s="16">
        <v>1</v>
      </c>
      <c r="S195" s="13">
        <v>49</v>
      </c>
      <c r="T195" s="12">
        <f t="shared" si="53"/>
        <v>2.0408163265306123</v>
      </c>
      <c r="U195" s="15">
        <f t="shared" si="50"/>
        <v>4</v>
      </c>
      <c r="V195" s="15">
        <f t="shared" si="50"/>
        <v>115</v>
      </c>
      <c r="W195" s="12">
        <f t="shared" si="51"/>
        <v>3.4782608695652173</v>
      </c>
      <c r="X195" s="12">
        <f t="shared" si="41"/>
        <v>32.23776223776224</v>
      </c>
      <c r="Y195" s="12">
        <f t="shared" si="59"/>
        <v>31.016317016317021</v>
      </c>
      <c r="Z195" s="12">
        <f t="shared" si="42"/>
        <v>31.170568561872912</v>
      </c>
      <c r="AA195" s="12">
        <f t="shared" si="59"/>
        <v>29.511705685618733</v>
      </c>
      <c r="AB195" s="12">
        <f t="shared" si="43"/>
        <v>67.086247086247084</v>
      </c>
      <c r="AC195" s="12">
        <f t="shared" si="44"/>
        <v>78.443295834600178</v>
      </c>
      <c r="AD195" s="12">
        <f t="shared" si="45"/>
        <v>0.4805420430854761</v>
      </c>
      <c r="AE195" s="12">
        <f t="shared" si="54"/>
        <v>0.4712728235064878</v>
      </c>
      <c r="AF195" s="12">
        <f t="shared" si="46"/>
        <v>0.39736434108527136</v>
      </c>
      <c r="AG195" s="12">
        <f t="shared" si="55"/>
        <v>0.39315844494681512</v>
      </c>
      <c r="AH195" s="6">
        <v>0.5</v>
      </c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</row>
    <row r="196" spans="1:49" ht="13.15" x14ac:dyDescent="0.4">
      <c r="A196" s="11">
        <v>1990</v>
      </c>
      <c r="B196" s="12">
        <v>36.923076923076927</v>
      </c>
      <c r="C196" s="13">
        <v>23</v>
      </c>
      <c r="D196" s="13">
        <v>66</v>
      </c>
      <c r="E196" s="12">
        <f t="shared" si="47"/>
        <v>34.848484848484851</v>
      </c>
      <c r="F196" s="12">
        <f t="shared" si="56"/>
        <v>35.454545454545453</v>
      </c>
      <c r="G196" s="14">
        <v>30</v>
      </c>
      <c r="H196" s="14">
        <v>44</v>
      </c>
      <c r="I196" s="12">
        <f t="shared" si="52"/>
        <v>68.181818181818187</v>
      </c>
      <c r="J196" s="12">
        <f t="shared" si="57"/>
        <v>65</v>
      </c>
      <c r="K196" s="15">
        <f t="shared" si="48"/>
        <v>53</v>
      </c>
      <c r="L196" s="15">
        <f t="shared" si="48"/>
        <v>110</v>
      </c>
      <c r="M196" s="12">
        <f t="shared" si="49"/>
        <v>48.18181818181818</v>
      </c>
      <c r="N196" s="12">
        <f t="shared" si="58"/>
        <v>47.272727272727273</v>
      </c>
      <c r="O196" s="14">
        <v>3</v>
      </c>
      <c r="P196" s="14">
        <v>66</v>
      </c>
      <c r="Q196" s="12">
        <f t="shared" si="40"/>
        <v>4.5454545454545459</v>
      </c>
      <c r="R196" s="16">
        <v>2</v>
      </c>
      <c r="S196" s="13">
        <v>49</v>
      </c>
      <c r="T196" s="12">
        <f t="shared" si="53"/>
        <v>4.0816326530612246</v>
      </c>
      <c r="U196" s="15">
        <f t="shared" si="50"/>
        <v>5</v>
      </c>
      <c r="V196" s="15">
        <f t="shared" si="50"/>
        <v>115</v>
      </c>
      <c r="W196" s="12">
        <f t="shared" si="51"/>
        <v>4.3478260869565215</v>
      </c>
      <c r="X196" s="12">
        <f t="shared" si="41"/>
        <v>41.468531468531474</v>
      </c>
      <c r="Y196" s="12">
        <f t="shared" si="59"/>
        <v>33.170163170163178</v>
      </c>
      <c r="Z196" s="12">
        <f t="shared" si="42"/>
        <v>41.27090301003345</v>
      </c>
      <c r="AA196" s="12">
        <f t="shared" si="59"/>
        <v>32.013377926421406</v>
      </c>
      <c r="AB196" s="12">
        <f t="shared" si="43"/>
        <v>76.317016317016325</v>
      </c>
      <c r="AC196" s="12">
        <f t="shared" si="44"/>
        <v>89.452721191851623</v>
      </c>
      <c r="AD196" s="12">
        <f t="shared" si="45"/>
        <v>0.54337202199144774</v>
      </c>
      <c r="AE196" s="12">
        <f t="shared" si="54"/>
        <v>0.48173693707703691</v>
      </c>
      <c r="AF196" s="12">
        <f t="shared" si="46"/>
        <v>0.46137112946534797</v>
      </c>
      <c r="AG196" s="12">
        <f t="shared" si="55"/>
        <v>0.40177508329124656</v>
      </c>
      <c r="AH196" s="6">
        <v>0.5</v>
      </c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</row>
    <row r="197" spans="1:49" ht="13.15" x14ac:dyDescent="0.4">
      <c r="A197" s="11">
        <v>1991</v>
      </c>
      <c r="B197" s="12">
        <v>36.923076923076927</v>
      </c>
      <c r="C197" s="13">
        <v>20</v>
      </c>
      <c r="D197" s="13">
        <v>66</v>
      </c>
      <c r="E197" s="12">
        <f t="shared" si="47"/>
        <v>30.303030303030305</v>
      </c>
      <c r="F197" s="12">
        <f t="shared" si="56"/>
        <v>33.939393939393945</v>
      </c>
      <c r="G197" s="14">
        <v>32</v>
      </c>
      <c r="H197" s="14">
        <v>47</v>
      </c>
      <c r="I197" s="12">
        <f t="shared" si="52"/>
        <v>68.085106382978722</v>
      </c>
      <c r="J197" s="12">
        <f t="shared" si="57"/>
        <v>67.707930367504844</v>
      </c>
      <c r="K197" s="15">
        <f t="shared" si="48"/>
        <v>52</v>
      </c>
      <c r="L197" s="15">
        <f t="shared" si="48"/>
        <v>113</v>
      </c>
      <c r="M197" s="12">
        <f t="shared" si="49"/>
        <v>46.017699115044245</v>
      </c>
      <c r="N197" s="12">
        <f t="shared" si="58"/>
        <v>47.567176186645213</v>
      </c>
      <c r="O197" s="14">
        <v>1</v>
      </c>
      <c r="P197" s="14">
        <v>66</v>
      </c>
      <c r="Q197" s="12">
        <f t="shared" si="40"/>
        <v>1.5151515151515151</v>
      </c>
      <c r="R197" s="16">
        <v>3</v>
      </c>
      <c r="S197" s="13">
        <v>52</v>
      </c>
      <c r="T197" s="12">
        <f t="shared" si="53"/>
        <v>5.7692307692307692</v>
      </c>
      <c r="U197" s="15">
        <f t="shared" si="50"/>
        <v>4</v>
      </c>
      <c r="V197" s="15">
        <f t="shared" si="50"/>
        <v>118</v>
      </c>
      <c r="W197" s="12">
        <f t="shared" si="51"/>
        <v>3.3898305084745761</v>
      </c>
      <c r="X197" s="12">
        <f t="shared" si="41"/>
        <v>38.438228438228442</v>
      </c>
      <c r="Y197" s="12">
        <f t="shared" si="59"/>
        <v>35.020979020979027</v>
      </c>
      <c r="Z197" s="12">
        <f t="shared" si="42"/>
        <v>40.312907431551501</v>
      </c>
      <c r="AA197" s="12">
        <f t="shared" si="59"/>
        <v>34.497364095005956</v>
      </c>
      <c r="AB197" s="12">
        <f t="shared" si="43"/>
        <v>68.741258741258747</v>
      </c>
      <c r="AC197" s="12">
        <f t="shared" si="44"/>
        <v>86.330606546595746</v>
      </c>
      <c r="AD197" s="12">
        <f t="shared" si="45"/>
        <v>0.55917260088165477</v>
      </c>
      <c r="AE197" s="12">
        <f t="shared" si="54"/>
        <v>0.50653635124015961</v>
      </c>
      <c r="AF197" s="12">
        <f t="shared" si="46"/>
        <v>0.46695962236513616</v>
      </c>
      <c r="AG197" s="12">
        <f t="shared" si="55"/>
        <v>0.41815546526689706</v>
      </c>
      <c r="AH197" s="6">
        <v>0.5</v>
      </c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</row>
    <row r="198" spans="1:49" ht="13.15" x14ac:dyDescent="0.4">
      <c r="A198" s="11">
        <v>1992</v>
      </c>
      <c r="B198" s="12">
        <v>30.76923076923077</v>
      </c>
      <c r="C198" s="13">
        <v>19</v>
      </c>
      <c r="D198" s="13">
        <v>66</v>
      </c>
      <c r="E198" s="12">
        <f t="shared" si="47"/>
        <v>28.787878787878789</v>
      </c>
      <c r="F198" s="12">
        <f t="shared" si="56"/>
        <v>32.424242424242422</v>
      </c>
      <c r="G198" s="14">
        <v>38</v>
      </c>
      <c r="H198" s="14">
        <v>51</v>
      </c>
      <c r="I198" s="12">
        <f t="shared" si="52"/>
        <v>74.509803921568633</v>
      </c>
      <c r="J198" s="12">
        <f t="shared" si="57"/>
        <v>69.428072970000386</v>
      </c>
      <c r="K198" s="15">
        <f t="shared" si="48"/>
        <v>57</v>
      </c>
      <c r="L198" s="15">
        <f t="shared" si="48"/>
        <v>117</v>
      </c>
      <c r="M198" s="12">
        <f t="shared" si="49"/>
        <v>48.717948717948715</v>
      </c>
      <c r="N198" s="12">
        <f t="shared" si="58"/>
        <v>47.674402293871324</v>
      </c>
      <c r="O198" s="14">
        <v>2</v>
      </c>
      <c r="P198" s="14">
        <v>66</v>
      </c>
      <c r="Q198" s="12">
        <f t="shared" ref="Q198:Q212" si="60">100*O198/P198</f>
        <v>3.0303030303030303</v>
      </c>
      <c r="R198" s="16">
        <v>1</v>
      </c>
      <c r="S198" s="13">
        <v>56</v>
      </c>
      <c r="T198" s="12">
        <f t="shared" si="53"/>
        <v>1.7857142857142858</v>
      </c>
      <c r="U198" s="15">
        <f t="shared" si="50"/>
        <v>3</v>
      </c>
      <c r="V198" s="15">
        <f t="shared" si="50"/>
        <v>122</v>
      </c>
      <c r="W198" s="12">
        <f t="shared" si="51"/>
        <v>2.459016393442623</v>
      </c>
      <c r="X198" s="12">
        <f t="shared" ref="X198:X212" si="61">B198+Q198</f>
        <v>33.799533799533798</v>
      </c>
      <c r="Y198" s="12">
        <f t="shared" si="59"/>
        <v>35.641025641025642</v>
      </c>
      <c r="Z198" s="12">
        <f t="shared" ref="Z198:Z212" si="62">B198+W198</f>
        <v>33.228247162673391</v>
      </c>
      <c r="AA198" s="12">
        <f t="shared" si="59"/>
        <v>35.390505166336624</v>
      </c>
      <c r="AB198" s="12">
        <f t="shared" ref="AB198:AB212" si="63">$E198+$X198</f>
        <v>62.587412587412587</v>
      </c>
      <c r="AC198" s="12">
        <f t="shared" ref="AC198:AC212" si="64">$M198+$Z198</f>
        <v>81.946195880622099</v>
      </c>
      <c r="AD198" s="12">
        <f t="shared" ref="AD198:AD212" si="65">X198/($E198+$X198)</f>
        <v>0.54003724394785846</v>
      </c>
      <c r="AE198" s="12">
        <f t="shared" si="54"/>
        <v>0.52299009825705145</v>
      </c>
      <c r="AF198" s="12">
        <f t="shared" ref="AF198:AF212" si="66">Z198/($M198+$Z198)</f>
        <v>0.40548858681713262</v>
      </c>
      <c r="AG198" s="12">
        <f t="shared" si="55"/>
        <v>0.42449125905186708</v>
      </c>
      <c r="AH198" s="6">
        <v>0.5</v>
      </c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</row>
    <row r="199" spans="1:49" ht="13.15" x14ac:dyDescent="0.4">
      <c r="A199" s="11">
        <v>1993</v>
      </c>
      <c r="B199" s="12">
        <v>28.787878787878789</v>
      </c>
      <c r="C199" s="13">
        <v>18</v>
      </c>
      <c r="D199" s="13">
        <v>66</v>
      </c>
      <c r="E199" s="12">
        <f t="shared" ref="E199:E212" si="67">100*C199/D199</f>
        <v>27.272727272727273</v>
      </c>
      <c r="F199" s="12">
        <f t="shared" si="56"/>
        <v>31.212121212121211</v>
      </c>
      <c r="G199" s="14">
        <v>37</v>
      </c>
      <c r="H199" s="14">
        <v>52</v>
      </c>
      <c r="I199" s="12">
        <f t="shared" si="52"/>
        <v>71.15384615384616</v>
      </c>
      <c r="J199" s="12">
        <f t="shared" si="57"/>
        <v>69.567933109860519</v>
      </c>
      <c r="K199" s="15">
        <f t="shared" ref="K199:L212" si="68">C199+G199</f>
        <v>55</v>
      </c>
      <c r="L199" s="15">
        <f t="shared" si="68"/>
        <v>118</v>
      </c>
      <c r="M199" s="12">
        <f t="shared" ref="M199:M212" si="69">100*K199/L199</f>
        <v>46.610169491525426</v>
      </c>
      <c r="N199" s="12">
        <f t="shared" si="58"/>
        <v>47.360072555812771</v>
      </c>
      <c r="O199" s="14">
        <v>2</v>
      </c>
      <c r="P199" s="14">
        <v>66</v>
      </c>
      <c r="Q199" s="12">
        <f t="shared" si="60"/>
        <v>3.0303030303030303</v>
      </c>
      <c r="R199" s="16">
        <v>2</v>
      </c>
      <c r="S199" s="13">
        <v>57</v>
      </c>
      <c r="T199" s="12">
        <f t="shared" si="53"/>
        <v>3.5087719298245612</v>
      </c>
      <c r="U199" s="15">
        <f t="shared" ref="U199:V212" si="70">O199+R199</f>
        <v>4</v>
      </c>
      <c r="V199" s="15">
        <f t="shared" si="70"/>
        <v>123</v>
      </c>
      <c r="W199" s="12">
        <f t="shared" ref="W199:W212" si="71">100*U199/V199</f>
        <v>3.2520325203252032</v>
      </c>
      <c r="X199" s="12">
        <f t="shared" si="61"/>
        <v>31.81818181818182</v>
      </c>
      <c r="Y199" s="12">
        <f t="shared" si="59"/>
        <v>35.552447552447553</v>
      </c>
      <c r="Z199" s="12">
        <f t="shared" si="62"/>
        <v>32.03991130820399</v>
      </c>
      <c r="AA199" s="12">
        <f t="shared" si="59"/>
        <v>35.60450749486705</v>
      </c>
      <c r="AB199" s="12">
        <f t="shared" si="63"/>
        <v>59.090909090909093</v>
      </c>
      <c r="AC199" s="12">
        <f t="shared" si="64"/>
        <v>78.650080799729409</v>
      </c>
      <c r="AD199" s="12">
        <f t="shared" si="65"/>
        <v>0.53846153846153844</v>
      </c>
      <c r="AE199" s="12">
        <f t="shared" si="54"/>
        <v>0.53231708967359503</v>
      </c>
      <c r="AF199" s="12">
        <f t="shared" si="66"/>
        <v>0.40737289755351686</v>
      </c>
      <c r="AG199" s="12">
        <f t="shared" si="55"/>
        <v>0.42771131545728103</v>
      </c>
      <c r="AH199" s="6">
        <v>0.5</v>
      </c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</row>
    <row r="200" spans="1:49" ht="13.15" x14ac:dyDescent="0.4">
      <c r="A200" s="11">
        <v>1994</v>
      </c>
      <c r="B200" s="12">
        <v>33.333333333333329</v>
      </c>
      <c r="C200" s="13">
        <v>17</v>
      </c>
      <c r="D200" s="13">
        <v>66</v>
      </c>
      <c r="E200" s="12">
        <f t="shared" si="67"/>
        <v>25.757575757575758</v>
      </c>
      <c r="F200" s="12">
        <f t="shared" si="56"/>
        <v>29.393939393939394</v>
      </c>
      <c r="G200" s="14">
        <v>33</v>
      </c>
      <c r="H200" s="14">
        <v>52</v>
      </c>
      <c r="I200" s="12">
        <f t="shared" si="52"/>
        <v>63.46153846153846</v>
      </c>
      <c r="J200" s="12">
        <f t="shared" si="57"/>
        <v>69.07842262035004</v>
      </c>
      <c r="K200" s="15">
        <f t="shared" si="68"/>
        <v>50</v>
      </c>
      <c r="L200" s="15">
        <f t="shared" si="68"/>
        <v>118</v>
      </c>
      <c r="M200" s="12">
        <f t="shared" si="69"/>
        <v>42.372881355932201</v>
      </c>
      <c r="N200" s="12">
        <f t="shared" si="58"/>
        <v>46.380103372453753</v>
      </c>
      <c r="O200" s="14">
        <v>2</v>
      </c>
      <c r="P200" s="14">
        <v>66</v>
      </c>
      <c r="Q200" s="12">
        <f t="shared" si="60"/>
        <v>3.0303030303030303</v>
      </c>
      <c r="R200" s="16">
        <v>2</v>
      </c>
      <c r="S200" s="13">
        <v>57</v>
      </c>
      <c r="T200" s="12">
        <f t="shared" si="53"/>
        <v>3.5087719298245612</v>
      </c>
      <c r="U200" s="15">
        <f t="shared" si="70"/>
        <v>4</v>
      </c>
      <c r="V200" s="15">
        <f t="shared" si="70"/>
        <v>123</v>
      </c>
      <c r="W200" s="12">
        <f t="shared" si="71"/>
        <v>3.2520325203252032</v>
      </c>
      <c r="X200" s="12">
        <f t="shared" si="61"/>
        <v>36.36363636363636</v>
      </c>
      <c r="Y200" s="12">
        <f t="shared" si="59"/>
        <v>36.37762237762238</v>
      </c>
      <c r="Z200" s="12">
        <f t="shared" si="62"/>
        <v>36.58536585365853</v>
      </c>
      <c r="AA200" s="12">
        <f t="shared" si="59"/>
        <v>36.687466953224167</v>
      </c>
      <c r="AB200" s="12">
        <f t="shared" si="63"/>
        <v>62.121212121212118</v>
      </c>
      <c r="AC200" s="12">
        <f t="shared" si="64"/>
        <v>78.958247209590724</v>
      </c>
      <c r="AD200" s="12">
        <f t="shared" si="65"/>
        <v>0.58536585365853655</v>
      </c>
      <c r="AE200" s="12">
        <f t="shared" si="54"/>
        <v>0.55328185178820721</v>
      </c>
      <c r="AF200" s="12">
        <f t="shared" si="66"/>
        <v>0.46335078534031415</v>
      </c>
      <c r="AG200" s="12">
        <f t="shared" si="55"/>
        <v>0.4409086043082896</v>
      </c>
      <c r="AH200" s="6">
        <v>0.5</v>
      </c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</row>
    <row r="201" spans="1:49" ht="13.15" x14ac:dyDescent="0.4">
      <c r="A201" s="11">
        <v>1995</v>
      </c>
      <c r="B201" s="12">
        <v>28.787878787878789</v>
      </c>
      <c r="C201" s="13">
        <v>13</v>
      </c>
      <c r="D201" s="13">
        <v>66</v>
      </c>
      <c r="E201" s="12">
        <f t="shared" si="67"/>
        <v>19.696969696969695</v>
      </c>
      <c r="F201" s="12">
        <f t="shared" si="56"/>
        <v>26.363636363636363</v>
      </c>
      <c r="G201" s="14">
        <v>31</v>
      </c>
      <c r="H201" s="14">
        <v>52</v>
      </c>
      <c r="I201" s="12">
        <f t="shared" si="52"/>
        <v>59.615384615384613</v>
      </c>
      <c r="J201" s="12">
        <f t="shared" si="57"/>
        <v>67.365135907063319</v>
      </c>
      <c r="K201" s="15">
        <f t="shared" si="68"/>
        <v>44</v>
      </c>
      <c r="L201" s="15">
        <f t="shared" si="68"/>
        <v>118</v>
      </c>
      <c r="M201" s="12">
        <f t="shared" si="69"/>
        <v>37.288135593220339</v>
      </c>
      <c r="N201" s="12">
        <f t="shared" si="58"/>
        <v>44.201366854734189</v>
      </c>
      <c r="O201" s="14">
        <v>3</v>
      </c>
      <c r="P201" s="14">
        <v>66</v>
      </c>
      <c r="Q201" s="12">
        <f t="shared" si="60"/>
        <v>4.5454545454545459</v>
      </c>
      <c r="R201" s="16">
        <v>4</v>
      </c>
      <c r="S201" s="13">
        <v>57</v>
      </c>
      <c r="T201" s="12">
        <f t="shared" si="53"/>
        <v>7.0175438596491224</v>
      </c>
      <c r="U201" s="15">
        <f t="shared" si="70"/>
        <v>7</v>
      </c>
      <c r="V201" s="15">
        <f t="shared" si="70"/>
        <v>123</v>
      </c>
      <c r="W201" s="12">
        <f t="shared" si="71"/>
        <v>5.691056910569106</v>
      </c>
      <c r="X201" s="12">
        <f t="shared" si="61"/>
        <v>33.333333333333336</v>
      </c>
      <c r="Y201" s="12">
        <f t="shared" si="59"/>
        <v>34.750582750582751</v>
      </c>
      <c r="Z201" s="12">
        <f t="shared" si="62"/>
        <v>34.478935698447899</v>
      </c>
      <c r="AA201" s="12">
        <f t="shared" si="59"/>
        <v>35.329073490907071</v>
      </c>
      <c r="AB201" s="12">
        <f t="shared" si="63"/>
        <v>53.030303030303031</v>
      </c>
      <c r="AC201" s="12">
        <f t="shared" si="64"/>
        <v>71.767071291668231</v>
      </c>
      <c r="AD201" s="12">
        <f t="shared" si="65"/>
        <v>0.62857142857142856</v>
      </c>
      <c r="AE201" s="12">
        <f t="shared" si="54"/>
        <v>0.57032173310420331</v>
      </c>
      <c r="AF201" s="12">
        <f t="shared" si="66"/>
        <v>0.48042835074490098</v>
      </c>
      <c r="AG201" s="12">
        <f t="shared" si="55"/>
        <v>0.44472004856420017</v>
      </c>
      <c r="AH201" s="6">
        <v>0.5</v>
      </c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</row>
    <row r="202" spans="1:49" ht="13.15" x14ac:dyDescent="0.4">
      <c r="A202" s="11">
        <v>1996</v>
      </c>
      <c r="B202" s="12">
        <v>21.212121212121211</v>
      </c>
      <c r="C202" s="13">
        <v>12</v>
      </c>
      <c r="D202" s="13">
        <v>66</v>
      </c>
      <c r="E202" s="12">
        <f t="shared" si="67"/>
        <v>18.181818181818183</v>
      </c>
      <c r="F202" s="12">
        <f t="shared" si="56"/>
        <v>23.939393939393938</v>
      </c>
      <c r="G202" s="14">
        <v>30</v>
      </c>
      <c r="H202" s="14">
        <v>52</v>
      </c>
      <c r="I202" s="12">
        <f t="shared" ref="I202:I212" si="72">100*G202/H202</f>
        <v>57.692307692307693</v>
      </c>
      <c r="J202" s="12">
        <f t="shared" si="57"/>
        <v>65.286576168929116</v>
      </c>
      <c r="K202" s="15">
        <f t="shared" si="68"/>
        <v>42</v>
      </c>
      <c r="L202" s="15">
        <f t="shared" si="68"/>
        <v>118</v>
      </c>
      <c r="M202" s="12">
        <f t="shared" si="69"/>
        <v>35.593220338983052</v>
      </c>
      <c r="N202" s="12">
        <f t="shared" si="58"/>
        <v>42.116471099521945</v>
      </c>
      <c r="O202" s="14">
        <v>4</v>
      </c>
      <c r="P202" s="14">
        <v>66</v>
      </c>
      <c r="Q202" s="12">
        <f t="shared" si="60"/>
        <v>6.0606060606060606</v>
      </c>
      <c r="R202" s="16">
        <v>3</v>
      </c>
      <c r="S202" s="13">
        <v>57</v>
      </c>
      <c r="T202" s="12">
        <f t="shared" ref="T202:T212" si="73">100*R202/S202</f>
        <v>5.2631578947368425</v>
      </c>
      <c r="U202" s="15">
        <f t="shared" si="70"/>
        <v>7</v>
      </c>
      <c r="V202" s="15">
        <f t="shared" si="70"/>
        <v>123</v>
      </c>
      <c r="W202" s="12">
        <f t="shared" si="71"/>
        <v>5.691056910569106</v>
      </c>
      <c r="X202" s="12">
        <f t="shared" si="61"/>
        <v>27.272727272727273</v>
      </c>
      <c r="Y202" s="12">
        <f t="shared" si="59"/>
        <v>32.51748251748252</v>
      </c>
      <c r="Z202" s="12">
        <f t="shared" si="62"/>
        <v>26.903178122690317</v>
      </c>
      <c r="AA202" s="12">
        <f t="shared" si="59"/>
        <v>32.647127629134829</v>
      </c>
      <c r="AB202" s="12">
        <f t="shared" si="63"/>
        <v>45.454545454545453</v>
      </c>
      <c r="AC202" s="12">
        <f t="shared" si="64"/>
        <v>62.496398461673365</v>
      </c>
      <c r="AD202" s="12">
        <f t="shared" si="65"/>
        <v>0.6</v>
      </c>
      <c r="AE202" s="12">
        <f t="shared" ref="AE202:AE212" si="74">AVERAGE(AD198:AD202)</f>
        <v>0.57848721292787242</v>
      </c>
      <c r="AF202" s="12">
        <f t="shared" si="66"/>
        <v>0.43047565595622284</v>
      </c>
      <c r="AG202" s="12">
        <f t="shared" ref="AG202:AG212" si="75">AVERAGE(AF198:AF202)</f>
        <v>0.43742325528241749</v>
      </c>
      <c r="AH202" s="6">
        <v>0.5</v>
      </c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</row>
    <row r="203" spans="1:49" ht="13.15" x14ac:dyDescent="0.4">
      <c r="A203" s="11">
        <v>1997</v>
      </c>
      <c r="B203" s="12">
        <v>13.636363636363635</v>
      </c>
      <c r="C203" s="13">
        <v>10</v>
      </c>
      <c r="D203" s="13">
        <v>66</v>
      </c>
      <c r="E203" s="12">
        <f t="shared" si="67"/>
        <v>15.151515151515152</v>
      </c>
      <c r="F203" s="12">
        <f t="shared" ref="F203:F212" si="76">AVERAGE(E199:E203)</f>
        <v>21.212121212121211</v>
      </c>
      <c r="G203" s="14">
        <v>22</v>
      </c>
      <c r="H203" s="14">
        <v>52</v>
      </c>
      <c r="I203" s="12">
        <f t="shared" si="72"/>
        <v>42.307692307692307</v>
      </c>
      <c r="J203" s="12">
        <f t="shared" ref="J203:J212" si="77">AVERAGE(I199:I203)</f>
        <v>58.846153846153847</v>
      </c>
      <c r="K203" s="15">
        <f t="shared" si="68"/>
        <v>32</v>
      </c>
      <c r="L203" s="15">
        <f t="shared" si="68"/>
        <v>118</v>
      </c>
      <c r="M203" s="12">
        <f t="shared" si="69"/>
        <v>27.118644067796609</v>
      </c>
      <c r="N203" s="12">
        <f t="shared" ref="N203:N212" si="78">AVERAGE(M199:M203)</f>
        <v>37.79661016949153</v>
      </c>
      <c r="O203" s="14">
        <v>2</v>
      </c>
      <c r="P203" s="14">
        <v>66</v>
      </c>
      <c r="Q203" s="12">
        <f t="shared" si="60"/>
        <v>3.0303030303030303</v>
      </c>
      <c r="R203" s="16">
        <v>4</v>
      </c>
      <c r="S203" s="13">
        <v>57</v>
      </c>
      <c r="T203" s="12">
        <f t="shared" si="73"/>
        <v>7.0175438596491224</v>
      </c>
      <c r="U203" s="15">
        <f t="shared" si="70"/>
        <v>6</v>
      </c>
      <c r="V203" s="15">
        <f t="shared" si="70"/>
        <v>123</v>
      </c>
      <c r="W203" s="12">
        <f t="shared" si="71"/>
        <v>4.8780487804878048</v>
      </c>
      <c r="X203" s="12">
        <f t="shared" si="61"/>
        <v>16.666666666666664</v>
      </c>
      <c r="Y203" s="12">
        <f t="shared" ref="Y203:AA212" si="79">AVERAGE(X199:X203)</f>
        <v>29.090909090909093</v>
      </c>
      <c r="Z203" s="12">
        <f t="shared" si="62"/>
        <v>18.514412416851439</v>
      </c>
      <c r="AA203" s="12">
        <f t="shared" si="79"/>
        <v>29.704360679970431</v>
      </c>
      <c r="AB203" s="12">
        <f t="shared" si="63"/>
        <v>31.818181818181817</v>
      </c>
      <c r="AC203" s="12">
        <f t="shared" si="64"/>
        <v>45.633056484648051</v>
      </c>
      <c r="AD203" s="12">
        <f t="shared" si="65"/>
        <v>0.52380952380952372</v>
      </c>
      <c r="AE203" s="12">
        <f t="shared" si="74"/>
        <v>0.57524166890020545</v>
      </c>
      <c r="AF203" s="12">
        <f t="shared" si="66"/>
        <v>0.40572369775581629</v>
      </c>
      <c r="AG203" s="12">
        <f t="shared" si="75"/>
        <v>0.43747027747015421</v>
      </c>
      <c r="AH203" s="6">
        <v>0.5</v>
      </c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</row>
    <row r="204" spans="1:49" ht="13.15" x14ac:dyDescent="0.4">
      <c r="A204" s="11">
        <v>1998</v>
      </c>
      <c r="B204" s="12">
        <v>13.636363636363635</v>
      </c>
      <c r="C204" s="13">
        <v>8</v>
      </c>
      <c r="D204" s="13">
        <v>66</v>
      </c>
      <c r="E204" s="12">
        <f t="shared" si="67"/>
        <v>12.121212121212121</v>
      </c>
      <c r="F204" s="12">
        <f t="shared" si="76"/>
        <v>18.181818181818183</v>
      </c>
      <c r="G204" s="14">
        <v>22</v>
      </c>
      <c r="H204" s="14">
        <v>52</v>
      </c>
      <c r="I204" s="12">
        <f t="shared" si="72"/>
        <v>42.307692307692307</v>
      </c>
      <c r="J204" s="12">
        <f t="shared" si="77"/>
        <v>53.07692307692308</v>
      </c>
      <c r="K204" s="15">
        <f t="shared" si="68"/>
        <v>30</v>
      </c>
      <c r="L204" s="15">
        <f t="shared" si="68"/>
        <v>118</v>
      </c>
      <c r="M204" s="12">
        <f t="shared" si="69"/>
        <v>25.423728813559322</v>
      </c>
      <c r="N204" s="12">
        <f t="shared" si="78"/>
        <v>33.559322033898297</v>
      </c>
      <c r="O204" s="14">
        <v>2</v>
      </c>
      <c r="P204" s="14">
        <v>66</v>
      </c>
      <c r="Q204" s="12">
        <f t="shared" si="60"/>
        <v>3.0303030303030303</v>
      </c>
      <c r="R204" s="16">
        <v>6</v>
      </c>
      <c r="S204" s="13">
        <v>57</v>
      </c>
      <c r="T204" s="12">
        <f t="shared" si="73"/>
        <v>10.526315789473685</v>
      </c>
      <c r="U204" s="15">
        <f t="shared" si="70"/>
        <v>8</v>
      </c>
      <c r="V204" s="15">
        <f t="shared" si="70"/>
        <v>123</v>
      </c>
      <c r="W204" s="12">
        <f t="shared" si="71"/>
        <v>6.5040650406504064</v>
      </c>
      <c r="X204" s="12">
        <f t="shared" si="61"/>
        <v>16.666666666666664</v>
      </c>
      <c r="Y204" s="12">
        <f t="shared" si="79"/>
        <v>26.060606060606055</v>
      </c>
      <c r="Z204" s="12">
        <f t="shared" si="62"/>
        <v>20.140428677014043</v>
      </c>
      <c r="AA204" s="12">
        <f t="shared" si="79"/>
        <v>27.324464153732446</v>
      </c>
      <c r="AB204" s="12">
        <f t="shared" si="63"/>
        <v>28.787878787878785</v>
      </c>
      <c r="AC204" s="12">
        <f t="shared" si="64"/>
        <v>45.564157490573365</v>
      </c>
      <c r="AD204" s="12">
        <f t="shared" si="65"/>
        <v>0.57894736842105254</v>
      </c>
      <c r="AE204" s="12">
        <f t="shared" si="74"/>
        <v>0.58333883489210836</v>
      </c>
      <c r="AF204" s="12">
        <f t="shared" si="66"/>
        <v>0.44202350677022478</v>
      </c>
      <c r="AG204" s="12">
        <f t="shared" si="75"/>
        <v>0.44440039931349579</v>
      </c>
      <c r="AH204" s="6">
        <v>0.5</v>
      </c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</row>
    <row r="205" spans="1:49" ht="13.15" x14ac:dyDescent="0.4">
      <c r="A205" s="11">
        <v>1999</v>
      </c>
      <c r="B205" s="12">
        <v>12.121212121212121</v>
      </c>
      <c r="C205" s="13">
        <v>7</v>
      </c>
      <c r="D205" s="13">
        <v>66</v>
      </c>
      <c r="E205" s="12">
        <f t="shared" si="67"/>
        <v>10.606060606060606</v>
      </c>
      <c r="F205" s="12">
        <f t="shared" si="76"/>
        <v>15.151515151515152</v>
      </c>
      <c r="G205" s="14">
        <v>19</v>
      </c>
      <c r="H205" s="14">
        <v>52</v>
      </c>
      <c r="I205" s="12">
        <f t="shared" si="72"/>
        <v>36.53846153846154</v>
      </c>
      <c r="J205" s="12">
        <f t="shared" si="77"/>
        <v>47.692307692307693</v>
      </c>
      <c r="K205" s="15">
        <f t="shared" si="68"/>
        <v>26</v>
      </c>
      <c r="L205" s="15">
        <f t="shared" si="68"/>
        <v>118</v>
      </c>
      <c r="M205" s="12">
        <f t="shared" si="69"/>
        <v>22.033898305084747</v>
      </c>
      <c r="N205" s="12">
        <f t="shared" si="78"/>
        <v>29.491525423728813</v>
      </c>
      <c r="O205" s="14">
        <v>4</v>
      </c>
      <c r="P205" s="14">
        <v>66</v>
      </c>
      <c r="Q205" s="12">
        <f t="shared" si="60"/>
        <v>6.0606060606060606</v>
      </c>
      <c r="R205" s="16">
        <v>6</v>
      </c>
      <c r="S205" s="13">
        <v>57</v>
      </c>
      <c r="T205" s="12">
        <f t="shared" si="73"/>
        <v>10.526315789473685</v>
      </c>
      <c r="U205" s="15">
        <f t="shared" si="70"/>
        <v>10</v>
      </c>
      <c r="V205" s="15">
        <f t="shared" si="70"/>
        <v>123</v>
      </c>
      <c r="W205" s="12">
        <f t="shared" si="71"/>
        <v>8.1300813008130088</v>
      </c>
      <c r="X205" s="12">
        <f t="shared" si="61"/>
        <v>18.18181818181818</v>
      </c>
      <c r="Y205" s="12">
        <f t="shared" si="79"/>
        <v>22.424242424242426</v>
      </c>
      <c r="Z205" s="12">
        <f t="shared" si="62"/>
        <v>20.251293422025128</v>
      </c>
      <c r="AA205" s="12">
        <f t="shared" si="79"/>
        <v>24.057649667405766</v>
      </c>
      <c r="AB205" s="12">
        <f t="shared" si="63"/>
        <v>28.787878787878785</v>
      </c>
      <c r="AC205" s="12">
        <f t="shared" si="64"/>
        <v>42.285191727109876</v>
      </c>
      <c r="AD205" s="12">
        <f t="shared" si="65"/>
        <v>0.63157894736842102</v>
      </c>
      <c r="AE205" s="12">
        <f t="shared" si="74"/>
        <v>0.59258145363408521</v>
      </c>
      <c r="AF205" s="12">
        <f t="shared" si="66"/>
        <v>0.47892164123833503</v>
      </c>
      <c r="AG205" s="12">
        <f t="shared" si="75"/>
        <v>0.44751457049310001</v>
      </c>
      <c r="AH205" s="6">
        <v>0.5</v>
      </c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</row>
    <row r="206" spans="1:49" ht="13.15" x14ac:dyDescent="0.4">
      <c r="A206" s="11">
        <v>2000</v>
      </c>
      <c r="B206" s="12">
        <v>10.606060606060606</v>
      </c>
      <c r="C206" s="13">
        <v>10</v>
      </c>
      <c r="D206" s="13">
        <v>66</v>
      </c>
      <c r="E206" s="12">
        <f t="shared" si="67"/>
        <v>15.151515151515152</v>
      </c>
      <c r="F206" s="12">
        <f t="shared" si="76"/>
        <v>14.242424242424244</v>
      </c>
      <c r="G206" s="14">
        <v>16</v>
      </c>
      <c r="H206" s="14">
        <v>52</v>
      </c>
      <c r="I206" s="12">
        <f t="shared" si="72"/>
        <v>30.76923076923077</v>
      </c>
      <c r="J206" s="12">
        <f t="shared" si="77"/>
        <v>41.923076923076927</v>
      </c>
      <c r="K206" s="15">
        <f t="shared" si="68"/>
        <v>26</v>
      </c>
      <c r="L206" s="15">
        <f t="shared" si="68"/>
        <v>118</v>
      </c>
      <c r="M206" s="12">
        <f t="shared" si="69"/>
        <v>22.033898305084747</v>
      </c>
      <c r="N206" s="12">
        <f t="shared" si="78"/>
        <v>26.440677966101696</v>
      </c>
      <c r="O206" s="14">
        <v>1</v>
      </c>
      <c r="P206" s="14">
        <v>66</v>
      </c>
      <c r="Q206" s="12">
        <f t="shared" si="60"/>
        <v>1.5151515151515151</v>
      </c>
      <c r="R206" s="16">
        <v>6</v>
      </c>
      <c r="S206" s="13">
        <v>57</v>
      </c>
      <c r="T206" s="12">
        <f t="shared" si="73"/>
        <v>10.526315789473685</v>
      </c>
      <c r="U206" s="15">
        <f t="shared" si="70"/>
        <v>7</v>
      </c>
      <c r="V206" s="15">
        <f t="shared" si="70"/>
        <v>123</v>
      </c>
      <c r="W206" s="12">
        <f t="shared" si="71"/>
        <v>5.691056910569106</v>
      </c>
      <c r="X206" s="12">
        <f t="shared" si="61"/>
        <v>12.121212121212121</v>
      </c>
      <c r="Y206" s="12">
        <f t="shared" si="79"/>
        <v>18.18181818181818</v>
      </c>
      <c r="Z206" s="12">
        <f t="shared" si="62"/>
        <v>16.297117516629712</v>
      </c>
      <c r="AA206" s="12">
        <f t="shared" si="79"/>
        <v>20.421286031042129</v>
      </c>
      <c r="AB206" s="12">
        <f t="shared" si="63"/>
        <v>27.272727272727273</v>
      </c>
      <c r="AC206" s="12">
        <f t="shared" si="64"/>
        <v>38.331015821714459</v>
      </c>
      <c r="AD206" s="12">
        <f t="shared" si="65"/>
        <v>0.44444444444444442</v>
      </c>
      <c r="AE206" s="12">
        <f t="shared" si="74"/>
        <v>0.55575605680868845</v>
      </c>
      <c r="AF206" s="12">
        <f t="shared" si="66"/>
        <v>0.42516790038727387</v>
      </c>
      <c r="AG206" s="12">
        <f t="shared" si="75"/>
        <v>0.43646248042157454</v>
      </c>
      <c r="AH206" s="6">
        <v>0.5</v>
      </c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</row>
    <row r="207" spans="1:49" ht="13.15" x14ac:dyDescent="0.4">
      <c r="A207" s="11">
        <v>2001</v>
      </c>
      <c r="B207" s="12">
        <v>12.121212121212121</v>
      </c>
      <c r="C207" s="13">
        <v>7</v>
      </c>
      <c r="D207" s="13">
        <v>66</v>
      </c>
      <c r="E207" s="12">
        <f t="shared" si="67"/>
        <v>10.606060606060606</v>
      </c>
      <c r="F207" s="12">
        <f t="shared" si="76"/>
        <v>12.727272727272728</v>
      </c>
      <c r="G207" s="14">
        <v>15</v>
      </c>
      <c r="H207" s="14">
        <v>52</v>
      </c>
      <c r="I207" s="12">
        <f t="shared" si="72"/>
        <v>28.846153846153847</v>
      </c>
      <c r="J207" s="12">
        <f t="shared" si="77"/>
        <v>36.153846153846153</v>
      </c>
      <c r="K207" s="15">
        <f t="shared" si="68"/>
        <v>22</v>
      </c>
      <c r="L207" s="15">
        <f t="shared" si="68"/>
        <v>118</v>
      </c>
      <c r="M207" s="12">
        <f t="shared" si="69"/>
        <v>18.64406779661017</v>
      </c>
      <c r="N207" s="12">
        <f t="shared" si="78"/>
        <v>23.050847457627121</v>
      </c>
      <c r="O207" s="14">
        <v>2</v>
      </c>
      <c r="P207" s="14">
        <v>66</v>
      </c>
      <c r="Q207" s="12">
        <f t="shared" si="60"/>
        <v>3.0303030303030303</v>
      </c>
      <c r="R207" s="16">
        <v>5</v>
      </c>
      <c r="S207" s="13">
        <v>57</v>
      </c>
      <c r="T207" s="12">
        <f t="shared" si="73"/>
        <v>8.7719298245614041</v>
      </c>
      <c r="U207" s="15">
        <f t="shared" si="70"/>
        <v>7</v>
      </c>
      <c r="V207" s="15">
        <f t="shared" si="70"/>
        <v>123</v>
      </c>
      <c r="W207" s="12">
        <f t="shared" si="71"/>
        <v>5.691056910569106</v>
      </c>
      <c r="X207" s="12">
        <f t="shared" si="61"/>
        <v>15.151515151515152</v>
      </c>
      <c r="Y207" s="12">
        <f t="shared" si="79"/>
        <v>15.757575757575756</v>
      </c>
      <c r="Z207" s="12">
        <f t="shared" si="62"/>
        <v>17.812269031781227</v>
      </c>
      <c r="AA207" s="12">
        <f t="shared" si="79"/>
        <v>18.603104212860309</v>
      </c>
      <c r="AB207" s="12">
        <f t="shared" si="63"/>
        <v>25.757575757575758</v>
      </c>
      <c r="AC207" s="12">
        <f t="shared" si="64"/>
        <v>36.4563368283914</v>
      </c>
      <c r="AD207" s="12">
        <f t="shared" si="65"/>
        <v>0.58823529411764708</v>
      </c>
      <c r="AE207" s="12">
        <f t="shared" si="74"/>
        <v>0.55340311563221778</v>
      </c>
      <c r="AF207" s="12">
        <f t="shared" si="66"/>
        <v>0.48859184935743244</v>
      </c>
      <c r="AG207" s="12">
        <f t="shared" si="75"/>
        <v>0.44808571910181649</v>
      </c>
      <c r="AH207" s="6">
        <v>0.5</v>
      </c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</row>
    <row r="208" spans="1:49" ht="13.15" x14ac:dyDescent="0.4">
      <c r="A208" s="11">
        <v>2002</v>
      </c>
      <c r="B208" s="12">
        <v>10.606060606060606</v>
      </c>
      <c r="C208" s="13">
        <v>9</v>
      </c>
      <c r="D208" s="13">
        <v>66</v>
      </c>
      <c r="E208" s="12">
        <f t="shared" si="67"/>
        <v>13.636363636363637</v>
      </c>
      <c r="F208" s="12">
        <f t="shared" si="76"/>
        <v>12.424242424242426</v>
      </c>
      <c r="G208" s="14">
        <v>15</v>
      </c>
      <c r="H208" s="14">
        <v>52</v>
      </c>
      <c r="I208" s="12">
        <f t="shared" si="72"/>
        <v>28.846153846153847</v>
      </c>
      <c r="J208" s="12">
        <f t="shared" si="77"/>
        <v>33.46153846153846</v>
      </c>
      <c r="K208" s="15">
        <f t="shared" si="68"/>
        <v>24</v>
      </c>
      <c r="L208" s="15">
        <f t="shared" si="68"/>
        <v>118</v>
      </c>
      <c r="M208" s="12">
        <f t="shared" si="69"/>
        <v>20.338983050847457</v>
      </c>
      <c r="N208" s="12">
        <f t="shared" si="78"/>
        <v>21.694915254237291</v>
      </c>
      <c r="O208" s="14">
        <v>2</v>
      </c>
      <c r="P208" s="14">
        <v>66</v>
      </c>
      <c r="Q208" s="12">
        <f t="shared" si="60"/>
        <v>3.0303030303030303</v>
      </c>
      <c r="R208" s="16">
        <v>6</v>
      </c>
      <c r="S208" s="13">
        <v>57</v>
      </c>
      <c r="T208" s="12">
        <f t="shared" si="73"/>
        <v>10.526315789473685</v>
      </c>
      <c r="U208" s="15">
        <f t="shared" si="70"/>
        <v>8</v>
      </c>
      <c r="V208" s="15">
        <f t="shared" si="70"/>
        <v>123</v>
      </c>
      <c r="W208" s="12">
        <f t="shared" si="71"/>
        <v>6.5040650406504064</v>
      </c>
      <c r="X208" s="12">
        <f t="shared" si="61"/>
        <v>13.636363636363637</v>
      </c>
      <c r="Y208" s="12">
        <f t="shared" si="79"/>
        <v>15.151515151515152</v>
      </c>
      <c r="Z208" s="12">
        <f t="shared" si="62"/>
        <v>17.110125646711012</v>
      </c>
      <c r="AA208" s="12">
        <f t="shared" si="79"/>
        <v>18.322246858832223</v>
      </c>
      <c r="AB208" s="12">
        <f t="shared" si="63"/>
        <v>27.272727272727273</v>
      </c>
      <c r="AC208" s="12">
        <f t="shared" si="64"/>
        <v>37.449108697558472</v>
      </c>
      <c r="AD208" s="12">
        <f t="shared" si="65"/>
        <v>0.5</v>
      </c>
      <c r="AE208" s="12">
        <f t="shared" si="74"/>
        <v>0.54864121087031292</v>
      </c>
      <c r="AF208" s="12">
        <f t="shared" si="66"/>
        <v>0.45689006338958665</v>
      </c>
      <c r="AG208" s="12">
        <f t="shared" si="75"/>
        <v>0.45831899222857053</v>
      </c>
      <c r="AH208" s="6">
        <v>0.5</v>
      </c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</row>
    <row r="209" spans="1:49" ht="13.15" x14ac:dyDescent="0.4">
      <c r="A209" s="11">
        <v>2003</v>
      </c>
      <c r="B209" s="12">
        <v>12.121212121212121</v>
      </c>
      <c r="C209" s="13">
        <v>10</v>
      </c>
      <c r="D209" s="13">
        <v>66</v>
      </c>
      <c r="E209" s="12">
        <f t="shared" si="67"/>
        <v>15.151515151515152</v>
      </c>
      <c r="F209" s="12">
        <f t="shared" si="76"/>
        <v>13.030303030303031</v>
      </c>
      <c r="G209" s="14">
        <v>13</v>
      </c>
      <c r="H209" s="14">
        <v>52</v>
      </c>
      <c r="I209" s="12">
        <f t="shared" si="72"/>
        <v>25</v>
      </c>
      <c r="J209" s="12">
        <f t="shared" si="77"/>
        <v>30</v>
      </c>
      <c r="K209" s="15">
        <f t="shared" si="68"/>
        <v>23</v>
      </c>
      <c r="L209" s="15">
        <f t="shared" si="68"/>
        <v>118</v>
      </c>
      <c r="M209" s="12">
        <f t="shared" si="69"/>
        <v>19.491525423728813</v>
      </c>
      <c r="N209" s="12">
        <f t="shared" si="78"/>
        <v>20.50847457627119</v>
      </c>
      <c r="O209" s="14">
        <v>1</v>
      </c>
      <c r="P209" s="14">
        <v>66</v>
      </c>
      <c r="Q209" s="12">
        <f t="shared" si="60"/>
        <v>1.5151515151515151</v>
      </c>
      <c r="R209" s="16">
        <v>5</v>
      </c>
      <c r="S209" s="13">
        <v>57</v>
      </c>
      <c r="T209" s="12">
        <f t="shared" si="73"/>
        <v>8.7719298245614041</v>
      </c>
      <c r="U209" s="15">
        <f t="shared" si="70"/>
        <v>6</v>
      </c>
      <c r="V209" s="15">
        <f t="shared" si="70"/>
        <v>123</v>
      </c>
      <c r="W209" s="12">
        <f t="shared" si="71"/>
        <v>4.8780487804878048</v>
      </c>
      <c r="X209" s="12">
        <f t="shared" si="61"/>
        <v>13.636363636363637</v>
      </c>
      <c r="Y209" s="12">
        <f t="shared" si="79"/>
        <v>14.545454545454547</v>
      </c>
      <c r="Z209" s="12">
        <f t="shared" si="62"/>
        <v>16.999260901699927</v>
      </c>
      <c r="AA209" s="12">
        <f t="shared" si="79"/>
        <v>17.694013303769403</v>
      </c>
      <c r="AB209" s="12">
        <f t="shared" si="63"/>
        <v>28.787878787878789</v>
      </c>
      <c r="AC209" s="12">
        <f t="shared" si="64"/>
        <v>36.490786325428743</v>
      </c>
      <c r="AD209" s="12">
        <f t="shared" si="65"/>
        <v>0.47368421052631576</v>
      </c>
      <c r="AE209" s="12">
        <f t="shared" si="74"/>
        <v>0.52758857929136571</v>
      </c>
      <c r="AF209" s="12">
        <f t="shared" si="66"/>
        <v>0.46585076983813656</v>
      </c>
      <c r="AG209" s="12">
        <f t="shared" si="75"/>
        <v>0.46308444484215289</v>
      </c>
      <c r="AH209" s="6">
        <v>0.5</v>
      </c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</row>
    <row r="210" spans="1:49" ht="13.15" x14ac:dyDescent="0.4">
      <c r="A210" s="11">
        <v>2004</v>
      </c>
      <c r="B210" s="12">
        <v>6.0606060606060606</v>
      </c>
      <c r="C210" s="13">
        <v>10</v>
      </c>
      <c r="D210" s="13">
        <v>66</v>
      </c>
      <c r="E210" s="12">
        <f t="shared" si="67"/>
        <v>15.151515151515152</v>
      </c>
      <c r="F210" s="12">
        <f t="shared" si="76"/>
        <v>13.939393939393941</v>
      </c>
      <c r="G210" s="14">
        <v>12</v>
      </c>
      <c r="H210" s="14">
        <v>52</v>
      </c>
      <c r="I210" s="12">
        <f t="shared" si="72"/>
        <v>23.076923076923077</v>
      </c>
      <c r="J210" s="12">
        <f t="shared" si="77"/>
        <v>27.307692307692303</v>
      </c>
      <c r="K210" s="15">
        <f t="shared" si="68"/>
        <v>22</v>
      </c>
      <c r="L210" s="15">
        <f t="shared" si="68"/>
        <v>118</v>
      </c>
      <c r="M210" s="12">
        <f t="shared" si="69"/>
        <v>18.64406779661017</v>
      </c>
      <c r="N210" s="12">
        <f t="shared" si="78"/>
        <v>19.830508474576273</v>
      </c>
      <c r="O210" s="14">
        <v>1</v>
      </c>
      <c r="P210" s="14">
        <v>66</v>
      </c>
      <c r="Q210" s="12">
        <f t="shared" si="60"/>
        <v>1.5151515151515151</v>
      </c>
      <c r="R210" s="16">
        <v>7</v>
      </c>
      <c r="S210" s="13">
        <v>57</v>
      </c>
      <c r="T210" s="12">
        <f t="shared" si="73"/>
        <v>12.280701754385966</v>
      </c>
      <c r="U210" s="15">
        <f t="shared" si="70"/>
        <v>8</v>
      </c>
      <c r="V210" s="15">
        <f t="shared" si="70"/>
        <v>123</v>
      </c>
      <c r="W210" s="12">
        <f t="shared" si="71"/>
        <v>6.5040650406504064</v>
      </c>
      <c r="X210" s="12">
        <f t="shared" si="61"/>
        <v>7.5757575757575761</v>
      </c>
      <c r="Y210" s="12">
        <f t="shared" si="79"/>
        <v>12.424242424242426</v>
      </c>
      <c r="Z210" s="12">
        <f t="shared" si="62"/>
        <v>12.564671101256467</v>
      </c>
      <c r="AA210" s="12">
        <f t="shared" si="79"/>
        <v>16.156688839615668</v>
      </c>
      <c r="AB210" s="12">
        <f t="shared" si="63"/>
        <v>22.727272727272727</v>
      </c>
      <c r="AC210" s="12">
        <f t="shared" si="64"/>
        <v>31.208738897866638</v>
      </c>
      <c r="AD210" s="12">
        <f t="shared" si="65"/>
        <v>0.33333333333333337</v>
      </c>
      <c r="AE210" s="12">
        <f t="shared" si="74"/>
        <v>0.46793945648434815</v>
      </c>
      <c r="AF210" s="12">
        <f t="shared" si="66"/>
        <v>0.402601051659776</v>
      </c>
      <c r="AG210" s="12">
        <f t="shared" si="75"/>
        <v>0.44782032692644103</v>
      </c>
      <c r="AH210" s="6">
        <v>0.5</v>
      </c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</row>
    <row r="211" spans="1:49" ht="13.15" x14ac:dyDescent="0.4">
      <c r="A211" s="11">
        <v>2005</v>
      </c>
      <c r="B211" s="12">
        <v>3.0303030303030303</v>
      </c>
      <c r="C211" s="13">
        <v>10</v>
      </c>
      <c r="D211" s="13">
        <v>66</v>
      </c>
      <c r="E211" s="12">
        <f t="shared" si="67"/>
        <v>15.151515151515152</v>
      </c>
      <c r="F211" s="12">
        <f t="shared" si="76"/>
        <v>13.939393939393941</v>
      </c>
      <c r="G211" s="14">
        <v>9</v>
      </c>
      <c r="H211" s="14">
        <v>52</v>
      </c>
      <c r="I211" s="12">
        <f t="shared" si="72"/>
        <v>17.307692307692307</v>
      </c>
      <c r="J211" s="12">
        <f t="shared" si="77"/>
        <v>24.615384615384617</v>
      </c>
      <c r="K211" s="15">
        <f t="shared" si="68"/>
        <v>19</v>
      </c>
      <c r="L211" s="15">
        <f t="shared" si="68"/>
        <v>118</v>
      </c>
      <c r="M211" s="12">
        <f t="shared" si="69"/>
        <v>16.101694915254239</v>
      </c>
      <c r="N211" s="12">
        <f t="shared" si="78"/>
        <v>18.64406779661017</v>
      </c>
      <c r="O211" s="14">
        <v>1</v>
      </c>
      <c r="P211" s="14">
        <v>66</v>
      </c>
      <c r="Q211" s="12">
        <f t="shared" si="60"/>
        <v>1.5151515151515151</v>
      </c>
      <c r="R211" s="16">
        <v>5</v>
      </c>
      <c r="S211" s="13">
        <v>57</v>
      </c>
      <c r="T211" s="12">
        <f t="shared" si="73"/>
        <v>8.7719298245614041</v>
      </c>
      <c r="U211" s="15">
        <f t="shared" si="70"/>
        <v>6</v>
      </c>
      <c r="V211" s="15">
        <f t="shared" si="70"/>
        <v>123</v>
      </c>
      <c r="W211" s="12">
        <f t="shared" si="71"/>
        <v>4.8780487804878048</v>
      </c>
      <c r="X211" s="12">
        <f t="shared" si="61"/>
        <v>4.545454545454545</v>
      </c>
      <c r="Y211" s="12">
        <f t="shared" si="79"/>
        <v>10.90909090909091</v>
      </c>
      <c r="Z211" s="12">
        <f t="shared" si="62"/>
        <v>7.908351810790835</v>
      </c>
      <c r="AA211" s="12">
        <f t="shared" si="79"/>
        <v>14.478935698447893</v>
      </c>
      <c r="AB211" s="12">
        <f t="shared" si="63"/>
        <v>19.696969696969695</v>
      </c>
      <c r="AC211" s="12">
        <f t="shared" si="64"/>
        <v>24.010046726045076</v>
      </c>
      <c r="AD211" s="12">
        <f t="shared" si="65"/>
        <v>0.23076923076923075</v>
      </c>
      <c r="AE211" s="12">
        <f t="shared" si="74"/>
        <v>0.4252044137493054</v>
      </c>
      <c r="AF211" s="12">
        <f t="shared" si="66"/>
        <v>0.32937677718936681</v>
      </c>
      <c r="AG211" s="12">
        <f t="shared" si="75"/>
        <v>0.42866210228685969</v>
      </c>
      <c r="AH211" s="6">
        <v>0.5</v>
      </c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</row>
    <row r="212" spans="1:49" ht="13.15" x14ac:dyDescent="0.4">
      <c r="A212" s="11">
        <v>2006</v>
      </c>
      <c r="B212" s="12">
        <v>3.0303030303030303</v>
      </c>
      <c r="C212" s="13">
        <v>6</v>
      </c>
      <c r="D212" s="13">
        <v>66</v>
      </c>
      <c r="E212" s="12">
        <f t="shared" si="67"/>
        <v>9.0909090909090917</v>
      </c>
      <c r="F212" s="12">
        <f t="shared" si="76"/>
        <v>13.636363636363637</v>
      </c>
      <c r="G212" s="14">
        <v>8</v>
      </c>
      <c r="H212" s="14">
        <v>52</v>
      </c>
      <c r="I212" s="12">
        <f t="shared" si="72"/>
        <v>15.384615384615385</v>
      </c>
      <c r="J212" s="12">
        <f t="shared" si="77"/>
        <v>21.923076923076923</v>
      </c>
      <c r="K212" s="15">
        <f t="shared" si="68"/>
        <v>14</v>
      </c>
      <c r="L212" s="15">
        <f t="shared" si="68"/>
        <v>118</v>
      </c>
      <c r="M212" s="12">
        <f t="shared" si="69"/>
        <v>11.864406779661017</v>
      </c>
      <c r="N212" s="12">
        <f t="shared" si="78"/>
        <v>17.288135593220339</v>
      </c>
      <c r="O212" s="14">
        <v>0</v>
      </c>
      <c r="P212" s="14">
        <v>66</v>
      </c>
      <c r="Q212" s="12">
        <f t="shared" si="60"/>
        <v>0</v>
      </c>
      <c r="R212" s="16">
        <v>1</v>
      </c>
      <c r="S212" s="13">
        <v>57</v>
      </c>
      <c r="T212" s="12">
        <f t="shared" si="73"/>
        <v>1.7543859649122806</v>
      </c>
      <c r="U212" s="15">
        <f t="shared" si="70"/>
        <v>1</v>
      </c>
      <c r="V212" s="15">
        <f t="shared" si="70"/>
        <v>123</v>
      </c>
      <c r="W212" s="12">
        <f t="shared" si="71"/>
        <v>0.81300813008130079</v>
      </c>
      <c r="X212" s="12">
        <f t="shared" si="61"/>
        <v>3.0303030303030303</v>
      </c>
      <c r="Y212" s="12">
        <f t="shared" si="79"/>
        <v>8.4848484848484862</v>
      </c>
      <c r="Z212" s="12">
        <f t="shared" si="62"/>
        <v>3.8433111603843311</v>
      </c>
      <c r="AA212" s="12">
        <f t="shared" si="79"/>
        <v>11.685144124168513</v>
      </c>
      <c r="AB212" s="12">
        <f t="shared" si="63"/>
        <v>12.121212121212121</v>
      </c>
      <c r="AC212" s="12">
        <f t="shared" si="64"/>
        <v>15.707717940045349</v>
      </c>
      <c r="AD212" s="12">
        <f t="shared" si="65"/>
        <v>0.25</v>
      </c>
      <c r="AE212" s="12">
        <f t="shared" si="74"/>
        <v>0.35755735492577595</v>
      </c>
      <c r="AF212" s="12">
        <f t="shared" si="66"/>
        <v>0.24467660897998245</v>
      </c>
      <c r="AG212" s="12">
        <f t="shared" si="75"/>
        <v>0.37987905421136964</v>
      </c>
      <c r="AH212" s="6">
        <v>0.5</v>
      </c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</row>
    <row r="213" spans="1:49" ht="13.5" thickBot="1" x14ac:dyDescent="0.45">
      <c r="A213" s="6" t="s">
        <v>31</v>
      </c>
      <c r="B213" s="6"/>
      <c r="C213" s="13"/>
      <c r="D213" s="13"/>
      <c r="E213" s="13"/>
      <c r="F213" s="13"/>
      <c r="G213" s="13"/>
      <c r="H213" s="13"/>
      <c r="I213" s="6"/>
      <c r="J213" s="13"/>
      <c r="K213" s="6"/>
      <c r="L213" s="6"/>
      <c r="M213" s="6"/>
      <c r="N213" s="13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13"/>
      <c r="Z213" s="6"/>
      <c r="AA213" s="13"/>
      <c r="AB213" s="6"/>
      <c r="AC213" s="6"/>
      <c r="AD213" s="6"/>
      <c r="AE213" s="13"/>
      <c r="AF213" s="6"/>
      <c r="AG213" s="13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</row>
    <row r="214" spans="1:49" ht="13.5" thickTop="1" x14ac:dyDescent="0.4">
      <c r="A214" s="17" t="s">
        <v>1</v>
      </c>
      <c r="B214" s="17"/>
      <c r="C214" s="18"/>
      <c r="D214" s="18"/>
      <c r="E214" s="19">
        <f>AVERAGE(E6:E212)</f>
        <v>19.751064391682508</v>
      </c>
      <c r="F214" s="18"/>
      <c r="G214" s="18"/>
      <c r="H214" s="18"/>
      <c r="I214" s="17"/>
      <c r="J214" s="18"/>
      <c r="K214" s="17"/>
      <c r="L214" s="17"/>
      <c r="M214" s="19">
        <f>AVERAGE(M6:M212)</f>
        <v>20.158612590316828</v>
      </c>
      <c r="N214" s="18"/>
      <c r="O214" s="17"/>
      <c r="P214" s="17"/>
      <c r="Q214" s="19">
        <f>AVERAGE(Q6:Q212)</f>
        <v>1.5417297790526348</v>
      </c>
      <c r="R214" s="17"/>
      <c r="S214" s="17"/>
      <c r="T214" s="19">
        <f>AVERAGE(T6:T212)</f>
        <v>1.3292045202972993</v>
      </c>
      <c r="U214" s="17"/>
      <c r="V214" s="17"/>
      <c r="W214" s="17"/>
      <c r="X214" s="19">
        <f>AVERAGE(X6:X212)</f>
        <v>15.04668399663483</v>
      </c>
      <c r="Y214" s="18"/>
      <c r="Z214" s="19">
        <f>AVERAGE(Z6:Z212)</f>
        <v>15.084186065341562</v>
      </c>
      <c r="AA214" s="18"/>
      <c r="AB214" s="17"/>
      <c r="AC214" s="17"/>
      <c r="AD214" s="17"/>
      <c r="AE214" s="18"/>
      <c r="AF214" s="17"/>
      <c r="AG214" s="18"/>
      <c r="AH214" s="17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</row>
    <row r="215" spans="1:49" ht="13.15" x14ac:dyDescent="0.4">
      <c r="A215" s="20" t="s">
        <v>2</v>
      </c>
      <c r="B215" s="20"/>
      <c r="C215" s="21"/>
      <c r="D215" s="21"/>
      <c r="E215" s="22">
        <f>AVERAGE(E6:E145)</f>
        <v>20.479543514087357</v>
      </c>
      <c r="F215" s="21"/>
      <c r="G215" s="21"/>
      <c r="H215" s="21"/>
      <c r="I215" s="20"/>
      <c r="J215" s="21"/>
      <c r="K215" s="20"/>
      <c r="L215" s="20"/>
      <c r="M215" s="22">
        <f>AVERAGE(M6:M145)</f>
        <v>19.582146077686328</v>
      </c>
      <c r="N215" s="21"/>
      <c r="O215" s="20"/>
      <c r="P215" s="20"/>
      <c r="Q215" s="22">
        <f>AVERAGE(Q6:Q145)</f>
        <v>1.1670897244800538</v>
      </c>
      <c r="R215" s="20"/>
      <c r="S215" s="20"/>
      <c r="T215" s="22">
        <f>AVERAGE(T6:T145)</f>
        <v>0.82574696545284798</v>
      </c>
      <c r="U215" s="20"/>
      <c r="V215" s="20"/>
      <c r="W215" s="20"/>
      <c r="X215" s="22">
        <f>AVERAGE(X6:X145)</f>
        <v>12.018125874729275</v>
      </c>
      <c r="Y215" s="21"/>
      <c r="Z215" s="22">
        <f>AVERAGE(Z6:Z145)</f>
        <v>11.968861325265198</v>
      </c>
      <c r="AA215" s="21"/>
      <c r="AB215" s="20"/>
      <c r="AC215" s="20"/>
      <c r="AD215" s="20"/>
      <c r="AE215" s="21"/>
      <c r="AF215" s="20"/>
      <c r="AG215" s="21"/>
      <c r="AH215" s="20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</row>
    <row r="216" spans="1:49" ht="13.5" thickBot="1" x14ac:dyDescent="0.45">
      <c r="A216" s="23" t="s">
        <v>3</v>
      </c>
      <c r="B216" s="23"/>
      <c r="C216" s="24"/>
      <c r="D216" s="24"/>
      <c r="E216" s="25">
        <f>AVERAGE(E146:E212)</f>
        <v>18.228869210538051</v>
      </c>
      <c r="F216" s="24"/>
      <c r="G216" s="24"/>
      <c r="H216" s="24"/>
      <c r="I216" s="23"/>
      <c r="J216" s="24"/>
      <c r="K216" s="23"/>
      <c r="L216" s="23"/>
      <c r="M216" s="25">
        <f>AVERAGE(M146:M212)</f>
        <v>21.363169482380556</v>
      </c>
      <c r="N216" s="24"/>
      <c r="O216" s="23"/>
      <c r="P216" s="23"/>
      <c r="Q216" s="25">
        <f>AVERAGE(Q146:Q212)</f>
        <v>2.3245597438311676</v>
      </c>
      <c r="R216" s="23"/>
      <c r="S216" s="23"/>
      <c r="T216" s="25">
        <f>AVERAGE(T146:T212)</f>
        <v>2.3511482137129023</v>
      </c>
      <c r="U216" s="23"/>
      <c r="V216" s="23"/>
      <c r="W216" s="23"/>
      <c r="X216" s="25">
        <f>AVERAGE(X146:X212)</f>
        <v>21.375014400616628</v>
      </c>
      <c r="Y216" s="24"/>
      <c r="Z216" s="25">
        <f>AVERAGE(Z146:Z212)</f>
        <v>21.593819850575755</v>
      </c>
      <c r="AA216" s="24"/>
      <c r="AB216" s="23"/>
      <c r="AC216" s="23"/>
      <c r="AD216" s="23"/>
      <c r="AE216" s="24"/>
      <c r="AF216" s="23"/>
      <c r="AG216" s="24"/>
      <c r="AH216" s="23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</row>
    <row r="217" spans="1:49" ht="13.5" thickTop="1" x14ac:dyDescent="0.4">
      <c r="A217" s="6"/>
      <c r="B217" s="6"/>
      <c r="C217" s="13"/>
      <c r="D217" s="13"/>
      <c r="E217" s="13"/>
      <c r="F217" s="13"/>
      <c r="G217" s="13"/>
      <c r="H217" s="13"/>
      <c r="I217" s="6"/>
      <c r="J217" s="13"/>
      <c r="K217" s="6"/>
      <c r="L217" s="6"/>
      <c r="M217" s="6"/>
      <c r="N217" s="13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13"/>
      <c r="Z217" s="6"/>
      <c r="AA217" s="13"/>
      <c r="AB217" s="6"/>
      <c r="AC217" s="6"/>
      <c r="AD217" s="6"/>
      <c r="AE217" s="13"/>
      <c r="AF217" s="6"/>
      <c r="AG217" s="13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</row>
    <row r="218" spans="1:49" ht="13.15" x14ac:dyDescent="0.4">
      <c r="A218" s="6"/>
      <c r="B218" s="6"/>
      <c r="C218" s="13"/>
      <c r="D218" s="13"/>
      <c r="E218" s="13"/>
      <c r="F218" s="13"/>
      <c r="G218" s="13"/>
      <c r="H218" s="13"/>
      <c r="I218" s="6"/>
      <c r="J218" s="13"/>
      <c r="K218" s="6"/>
      <c r="L218" s="6"/>
      <c r="M218" s="6"/>
      <c r="N218" s="13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13"/>
      <c r="Z218" s="6"/>
      <c r="AA218" s="13"/>
      <c r="AB218" s="6"/>
      <c r="AC218" s="6"/>
      <c r="AD218" s="6"/>
      <c r="AE218" s="13"/>
      <c r="AF218" s="6"/>
      <c r="AG218" s="13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</row>
    <row r="219" spans="1:49" ht="13.15" x14ac:dyDescent="0.4">
      <c r="C219" s="26"/>
      <c r="D219" s="26"/>
      <c r="E219" s="26"/>
      <c r="F219" s="26"/>
      <c r="G219" s="26"/>
      <c r="H219" s="26"/>
      <c r="J219" s="26"/>
      <c r="N219" s="26"/>
      <c r="O219" s="6"/>
      <c r="P219" s="6"/>
      <c r="Q219" s="6"/>
      <c r="R219" s="6"/>
      <c r="S219" s="6"/>
      <c r="Y219" s="26"/>
      <c r="AA219" s="26"/>
      <c r="AE219" s="26"/>
      <c r="AG219" s="2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</row>
    <row r="220" spans="1:49" ht="13.15" x14ac:dyDescent="0.4">
      <c r="C220" s="26"/>
      <c r="D220" s="26"/>
      <c r="E220" s="26"/>
      <c r="F220" s="26"/>
      <c r="G220" s="26"/>
      <c r="H220" s="26"/>
      <c r="J220" s="26"/>
      <c r="N220" s="26"/>
      <c r="O220" s="6"/>
      <c r="P220" s="6"/>
      <c r="Q220" s="6"/>
      <c r="R220" s="6"/>
      <c r="S220" s="6"/>
      <c r="Y220" s="26"/>
      <c r="AA220" s="26"/>
      <c r="AE220" s="26"/>
      <c r="AG220" s="2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</row>
    <row r="221" spans="1:49" ht="13.15" x14ac:dyDescent="0.4">
      <c r="C221" s="26"/>
      <c r="D221" s="26"/>
      <c r="E221" s="26"/>
      <c r="F221" s="26"/>
      <c r="G221" s="26"/>
      <c r="H221" s="26"/>
      <c r="J221" s="26"/>
      <c r="N221" s="26"/>
      <c r="O221" s="6"/>
      <c r="P221" s="6"/>
      <c r="Q221" s="6"/>
      <c r="R221" s="6"/>
      <c r="S221" s="6"/>
      <c r="Y221" s="26"/>
      <c r="AA221" s="26"/>
      <c r="AE221" s="26"/>
      <c r="AG221" s="2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</row>
    <row r="222" spans="1:49" ht="13.15" x14ac:dyDescent="0.4">
      <c r="C222" s="26"/>
      <c r="D222" s="26"/>
      <c r="E222" s="26"/>
      <c r="F222" s="26"/>
      <c r="G222" s="26"/>
      <c r="H222" s="26"/>
      <c r="J222" s="26"/>
      <c r="O222" s="6"/>
      <c r="P222" s="6"/>
      <c r="Q222" s="6"/>
      <c r="R222" s="6"/>
      <c r="S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</row>
    <row r="223" spans="1:49" ht="13.15" x14ac:dyDescent="0.4">
      <c r="A223" t="s">
        <v>4</v>
      </c>
      <c r="C223" s="26"/>
      <c r="D223" s="26"/>
      <c r="E223" s="26"/>
      <c r="F223" s="26"/>
      <c r="G223" s="26"/>
      <c r="H223" s="26"/>
      <c r="J223" s="26"/>
      <c r="O223" s="6"/>
      <c r="P223" s="6"/>
      <c r="Q223" s="6"/>
      <c r="R223" s="6"/>
      <c r="S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</row>
    <row r="224" spans="1:49" ht="13.15" x14ac:dyDescent="0.4">
      <c r="C224" s="26"/>
      <c r="D224" s="26"/>
      <c r="E224" s="26"/>
      <c r="F224" s="26"/>
      <c r="G224" s="26"/>
      <c r="H224" s="26"/>
      <c r="J224" s="26"/>
      <c r="O224" s="6"/>
      <c r="P224" s="6"/>
      <c r="Q224" s="6"/>
      <c r="R224" s="6"/>
      <c r="S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</row>
    <row r="225" spans="3:49" ht="13.15" x14ac:dyDescent="0.4">
      <c r="C225" s="26"/>
      <c r="D225" s="26"/>
      <c r="E225" s="26"/>
      <c r="F225" s="26"/>
      <c r="G225" s="26"/>
      <c r="H225" s="26"/>
      <c r="J225" s="26"/>
      <c r="O225" s="6"/>
      <c r="P225" s="6"/>
      <c r="Q225" s="6"/>
      <c r="R225" s="6"/>
      <c r="S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</row>
    <row r="226" spans="3:49" ht="13.15" x14ac:dyDescent="0.4">
      <c r="C226" s="26"/>
      <c r="D226" s="26"/>
      <c r="E226" s="26"/>
      <c r="F226" s="26"/>
      <c r="G226" s="26"/>
      <c r="H226" s="26"/>
      <c r="J226" s="26"/>
      <c r="O226" s="6"/>
      <c r="P226" s="6"/>
      <c r="Q226" s="6"/>
      <c r="R226" s="6"/>
      <c r="S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</row>
    <row r="227" spans="3:49" ht="13.15" x14ac:dyDescent="0.4">
      <c r="C227" s="26"/>
      <c r="D227" s="26"/>
      <c r="E227" s="26"/>
      <c r="F227" s="26"/>
      <c r="G227" s="26"/>
      <c r="H227" s="26"/>
      <c r="J227" s="26"/>
      <c r="O227" s="6"/>
      <c r="P227" s="6"/>
      <c r="Q227" s="6"/>
      <c r="R227" s="6"/>
      <c r="S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</row>
    <row r="228" spans="3:49" ht="13.15" x14ac:dyDescent="0.4">
      <c r="C228" s="26"/>
      <c r="D228" s="26"/>
      <c r="E228" s="26"/>
      <c r="F228" s="26"/>
      <c r="G228" s="26"/>
      <c r="H228" s="26"/>
      <c r="J228" s="26"/>
      <c r="O228" s="6"/>
      <c r="P228" s="6"/>
      <c r="Q228" s="6"/>
      <c r="R228" s="6"/>
      <c r="S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</row>
    <row r="229" spans="3:49" ht="13.15" x14ac:dyDescent="0.4">
      <c r="C229" s="26"/>
      <c r="D229" s="26"/>
      <c r="E229" s="26"/>
      <c r="F229" s="26"/>
      <c r="G229" s="26"/>
      <c r="H229" s="26"/>
      <c r="J229" s="26"/>
      <c r="O229" s="6"/>
      <c r="P229" s="6"/>
      <c r="Q229" s="6"/>
      <c r="R229" s="6"/>
      <c r="S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</row>
    <row r="230" spans="3:49" ht="13.15" x14ac:dyDescent="0.4">
      <c r="O230" s="6"/>
      <c r="P230" s="6"/>
      <c r="Q230" s="6"/>
      <c r="R230" s="6"/>
      <c r="S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</row>
    <row r="231" spans="3:49" ht="13.15" x14ac:dyDescent="0.4">
      <c r="O231" s="6"/>
      <c r="P231" s="6"/>
      <c r="Q231" s="6"/>
      <c r="R231" s="6"/>
      <c r="S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</row>
    <row r="232" spans="3:49" ht="13.15" x14ac:dyDescent="0.4">
      <c r="O232" s="6"/>
      <c r="P232" s="6"/>
      <c r="Q232" s="6"/>
      <c r="R232" s="6"/>
      <c r="S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</row>
    <row r="233" spans="3:49" ht="13.15" x14ac:dyDescent="0.4">
      <c r="O233" s="6"/>
      <c r="P233" s="6"/>
      <c r="Q233" s="6"/>
      <c r="R233" s="6"/>
      <c r="S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</row>
    <row r="234" spans="3:49" ht="13.15" x14ac:dyDescent="0.4">
      <c r="O234" s="6"/>
      <c r="P234" s="6"/>
      <c r="Q234" s="6"/>
      <c r="R234" s="6"/>
      <c r="S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</row>
    <row r="235" spans="3:49" ht="13.15" x14ac:dyDescent="0.4">
      <c r="O235" s="6"/>
      <c r="P235" s="6"/>
      <c r="Q235" s="6"/>
      <c r="R235" s="6"/>
      <c r="S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</row>
    <row r="236" spans="3:49" ht="13.15" x14ac:dyDescent="0.4">
      <c r="O236" s="6"/>
      <c r="P236" s="6"/>
      <c r="Q236" s="6"/>
      <c r="R236" s="6"/>
      <c r="S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</row>
    <row r="237" spans="3:49" ht="13.15" x14ac:dyDescent="0.4">
      <c r="O237" s="6"/>
      <c r="P237" s="6"/>
      <c r="Q237" s="6"/>
      <c r="R237" s="6"/>
      <c r="S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</row>
    <row r="238" spans="3:49" ht="13.15" x14ac:dyDescent="0.4">
      <c r="O238" s="6"/>
      <c r="P238" s="6"/>
      <c r="Q238" s="6"/>
      <c r="R238" s="6"/>
      <c r="S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</row>
    <row r="239" spans="3:49" ht="13.15" x14ac:dyDescent="0.4">
      <c r="O239" s="6"/>
      <c r="P239" s="6"/>
      <c r="Q239" s="6"/>
      <c r="R239" s="6"/>
      <c r="S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</row>
    <row r="240" spans="3:49" ht="13.15" x14ac:dyDescent="0.4">
      <c r="O240" s="6"/>
      <c r="P240" s="6"/>
      <c r="Q240" s="6"/>
      <c r="R240" s="6"/>
      <c r="S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</row>
    <row r="241" spans="15:49" ht="13.15" x14ac:dyDescent="0.4">
      <c r="O241" s="6"/>
      <c r="P241" s="6"/>
      <c r="Q241" s="6"/>
      <c r="R241" s="6"/>
      <c r="S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</row>
    <row r="242" spans="15:49" ht="13.15" x14ac:dyDescent="0.4">
      <c r="O242" s="6"/>
      <c r="P242" s="6"/>
      <c r="Q242" s="6"/>
      <c r="R242" s="6"/>
      <c r="S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</row>
    <row r="243" spans="15:49" ht="13.15" x14ac:dyDescent="0.4">
      <c r="O243" s="6"/>
      <c r="P243" s="6"/>
      <c r="Q243" s="6"/>
      <c r="R243" s="6"/>
      <c r="S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</row>
    <row r="244" spans="15:49" ht="13.15" x14ac:dyDescent="0.4">
      <c r="O244" s="6"/>
      <c r="P244" s="6"/>
      <c r="Q244" s="6"/>
      <c r="R244" s="6"/>
      <c r="S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</row>
    <row r="245" spans="15:49" ht="13.15" x14ac:dyDescent="0.4">
      <c r="O245" s="6"/>
      <c r="P245" s="6"/>
      <c r="Q245" s="6"/>
      <c r="R245" s="6"/>
      <c r="S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</row>
    <row r="246" spans="15:49" ht="13.15" x14ac:dyDescent="0.4">
      <c r="O246" s="6"/>
      <c r="P246" s="6"/>
      <c r="Q246" s="6"/>
      <c r="R246" s="6"/>
      <c r="S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</row>
    <row r="247" spans="15:49" ht="13.15" x14ac:dyDescent="0.4">
      <c r="O247" s="6"/>
      <c r="P247" s="6"/>
      <c r="Q247" s="6"/>
      <c r="R247" s="6"/>
      <c r="S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</row>
    <row r="248" spans="15:49" ht="13.15" x14ac:dyDescent="0.4">
      <c r="O248" s="6"/>
      <c r="P248" s="6"/>
      <c r="Q248" s="6"/>
      <c r="R248" s="6"/>
      <c r="S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</row>
    <row r="249" spans="15:49" ht="13.15" x14ac:dyDescent="0.4">
      <c r="O249" s="6"/>
      <c r="P249" s="6"/>
      <c r="Q249" s="6"/>
      <c r="R249" s="6"/>
      <c r="S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</row>
    <row r="250" spans="15:49" ht="13.15" x14ac:dyDescent="0.4">
      <c r="O250" s="6"/>
      <c r="P250" s="6"/>
      <c r="Q250" s="6"/>
      <c r="R250" s="6"/>
      <c r="S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</row>
    <row r="251" spans="15:49" ht="13.15" x14ac:dyDescent="0.4">
      <c r="O251" s="6"/>
      <c r="P251" s="6"/>
      <c r="Q251" s="6"/>
      <c r="R251" s="6"/>
      <c r="S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</row>
    <row r="252" spans="15:49" ht="13.15" x14ac:dyDescent="0.4">
      <c r="O252" s="6"/>
      <c r="P252" s="6"/>
      <c r="Q252" s="6"/>
      <c r="R252" s="6"/>
      <c r="S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</row>
    <row r="253" spans="15:49" ht="13.15" x14ac:dyDescent="0.4">
      <c r="O253" s="6"/>
      <c r="P253" s="6"/>
      <c r="Q253" s="6"/>
      <c r="R253" s="6"/>
      <c r="S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</row>
    <row r="254" spans="15:49" ht="13.15" x14ac:dyDescent="0.4">
      <c r="O254" s="6"/>
      <c r="P254" s="6"/>
      <c r="Q254" s="6"/>
      <c r="R254" s="6"/>
      <c r="S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</row>
    <row r="255" spans="15:49" ht="13.15" x14ac:dyDescent="0.4">
      <c r="O255" s="6"/>
      <c r="P255" s="6"/>
      <c r="Q255" s="6"/>
      <c r="R255" s="6"/>
      <c r="S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</row>
    <row r="256" spans="15:49" ht="13.15" x14ac:dyDescent="0.4">
      <c r="O256" s="6"/>
      <c r="P256" s="6"/>
      <c r="Q256" s="6"/>
      <c r="R256" s="6"/>
      <c r="S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</row>
    <row r="257" spans="15:49" ht="13.15" x14ac:dyDescent="0.4">
      <c r="O257" s="6"/>
      <c r="P257" s="6"/>
      <c r="Q257" s="6"/>
      <c r="R257" s="6"/>
      <c r="S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</row>
    <row r="258" spans="15:49" ht="13.15" x14ac:dyDescent="0.4">
      <c r="O258" s="6"/>
      <c r="P258" s="6"/>
      <c r="Q258" s="6"/>
      <c r="R258" s="6"/>
      <c r="S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</row>
  </sheetData>
  <mergeCells count="11">
    <mergeCell ref="AD3:AE3"/>
    <mergeCell ref="B2:M2"/>
    <mergeCell ref="N2:W2"/>
    <mergeCell ref="X2:AH2"/>
    <mergeCell ref="C3:F3"/>
    <mergeCell ref="G3:J3"/>
    <mergeCell ref="O3:Q3"/>
    <mergeCell ref="R3:T3"/>
    <mergeCell ref="U3:W3"/>
    <mergeCell ref="X3:Y3"/>
    <mergeCell ref="Z3:AA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 9.6</vt:lpstr>
      <vt:lpstr>Data_Figure_9.6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2015-05-20T21:31:02Z</dcterms:created>
  <dcterms:modified xsi:type="dcterms:W3CDTF">2015-11-20T12:25:46Z</dcterms:modified>
</cp:coreProperties>
</file>