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500"/>
  </bookViews>
  <sheets>
    <sheet name="Reference" sheetId="3" r:id="rId1"/>
    <sheet name="Figure 9.1" sheetId="2" r:id="rId2"/>
    <sheet name="GDP_Inflation_Default_data" sheetId="1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S41" i="1" l="1"/>
  <c r="T27" i="2"/>
  <c r="IS40" i="1"/>
  <c r="T26" i="2"/>
  <c r="IS39" i="1"/>
  <c r="T25" i="2"/>
  <c r="IS38" i="1"/>
  <c r="T24" i="2"/>
  <c r="IS37" i="1"/>
  <c r="T23" i="2"/>
  <c r="IS36" i="1"/>
  <c r="T22" i="2"/>
  <c r="IS35" i="1"/>
  <c r="T21" i="2"/>
  <c r="Q21" i="2"/>
  <c r="Q22" i="2"/>
  <c r="Q23" i="2"/>
  <c r="Q24" i="2"/>
  <c r="Q25" i="2"/>
  <c r="Q26" i="2"/>
  <c r="Q27" i="2"/>
  <c r="M20" i="2"/>
  <c r="BM13" i="1"/>
  <c r="T15" i="2"/>
  <c r="BM12" i="1"/>
  <c r="T14" i="2"/>
  <c r="BM11" i="1"/>
  <c r="T13" i="2"/>
  <c r="BM10" i="1"/>
  <c r="T12" i="2"/>
  <c r="BM9" i="1"/>
  <c r="T11" i="2"/>
  <c r="BM8" i="1"/>
  <c r="T10" i="2"/>
  <c r="BM7" i="1"/>
  <c r="T9" i="2"/>
  <c r="Q9" i="2"/>
  <c r="Q10" i="2"/>
  <c r="Q11" i="2"/>
  <c r="Q12" i="2"/>
  <c r="Q13" i="2"/>
  <c r="Q14" i="2"/>
  <c r="Q15" i="2"/>
  <c r="L20" i="2"/>
  <c r="M19" i="2"/>
  <c r="L19" i="2"/>
  <c r="M18" i="2"/>
  <c r="L18" i="2"/>
  <c r="M17" i="2"/>
  <c r="L17" i="2"/>
  <c r="IO102" i="1"/>
  <c r="IN102" i="1"/>
  <c r="IM102" i="1"/>
  <c r="IP101" i="1"/>
  <c r="IO101" i="1"/>
  <c r="IN101" i="1"/>
  <c r="IM101" i="1"/>
  <c r="IP100" i="1"/>
  <c r="IO100" i="1"/>
  <c r="IN100" i="1"/>
  <c r="IM100" i="1"/>
  <c r="IO99" i="1"/>
  <c r="IN99" i="1"/>
  <c r="IM99" i="1"/>
  <c r="GD49" i="1"/>
  <c r="GD50" i="1"/>
  <c r="IP98" i="1"/>
  <c r="IO98" i="1"/>
  <c r="IN98" i="1"/>
  <c r="IM98" i="1"/>
  <c r="IP97" i="1"/>
  <c r="FZ97" i="1"/>
  <c r="IO97" i="1"/>
  <c r="IN97" i="1"/>
  <c r="IM97" i="1"/>
  <c r="IP96" i="1"/>
  <c r="FZ96" i="1"/>
  <c r="IO96" i="1"/>
  <c r="IN96" i="1"/>
  <c r="IM96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FE93" i="1"/>
  <c r="FF93" i="1"/>
  <c r="FG93" i="1"/>
  <c r="FH93" i="1"/>
  <c r="FI93" i="1"/>
  <c r="FJ93" i="1"/>
  <c r="FK93" i="1"/>
  <c r="FL93" i="1"/>
  <c r="FM93" i="1"/>
  <c r="FN93" i="1"/>
  <c r="FO93" i="1"/>
  <c r="FP93" i="1"/>
  <c r="FQ93" i="1"/>
  <c r="FR93" i="1"/>
  <c r="FS93" i="1"/>
  <c r="FT93" i="1"/>
  <c r="FU93" i="1"/>
  <c r="FV93" i="1"/>
  <c r="FW93" i="1"/>
  <c r="FX93" i="1"/>
  <c r="FY93" i="1"/>
  <c r="FZ93" i="1"/>
  <c r="GA93" i="1"/>
  <c r="GB93" i="1"/>
  <c r="GC93" i="1"/>
  <c r="GD93" i="1"/>
  <c r="GE93" i="1"/>
  <c r="GF93" i="1"/>
  <c r="GG93" i="1"/>
  <c r="GH93" i="1"/>
  <c r="GI93" i="1"/>
  <c r="GJ93" i="1"/>
  <c r="GK93" i="1"/>
  <c r="GL93" i="1"/>
  <c r="GM93" i="1"/>
  <c r="GN93" i="1"/>
  <c r="GO93" i="1"/>
  <c r="GP93" i="1"/>
  <c r="GQ93" i="1"/>
  <c r="GR93" i="1"/>
  <c r="GS93" i="1"/>
  <c r="GT93" i="1"/>
  <c r="GU93" i="1"/>
  <c r="GV93" i="1"/>
  <c r="GW93" i="1"/>
  <c r="GX93" i="1"/>
  <c r="GY93" i="1"/>
  <c r="GZ93" i="1"/>
  <c r="HA93" i="1"/>
  <c r="HB93" i="1"/>
  <c r="HC93" i="1"/>
  <c r="HD93" i="1"/>
  <c r="HE93" i="1"/>
  <c r="HF93" i="1"/>
  <c r="HG93" i="1"/>
  <c r="HH93" i="1"/>
  <c r="HI93" i="1"/>
  <c r="HJ93" i="1"/>
  <c r="HK93" i="1"/>
  <c r="HL93" i="1"/>
  <c r="HM93" i="1"/>
  <c r="HN93" i="1"/>
  <c r="HO93" i="1"/>
  <c r="HP93" i="1"/>
  <c r="HQ93" i="1"/>
  <c r="HR93" i="1"/>
  <c r="HS93" i="1"/>
  <c r="HT93" i="1"/>
  <c r="HU93" i="1"/>
  <c r="HV93" i="1"/>
  <c r="HW93" i="1"/>
  <c r="HX93" i="1"/>
  <c r="HY93" i="1"/>
  <c r="HZ93" i="1"/>
  <c r="IA93" i="1"/>
  <c r="IB93" i="1"/>
  <c r="IC93" i="1"/>
  <c r="ID93" i="1"/>
  <c r="IE93" i="1"/>
  <c r="IF93" i="1"/>
  <c r="IG93" i="1"/>
  <c r="IH93" i="1"/>
  <c r="II93" i="1"/>
  <c r="IJ93" i="1"/>
  <c r="IK93" i="1"/>
  <c r="IL93" i="1"/>
  <c r="IV56" i="1"/>
  <c r="B89" i="1"/>
  <c r="BH87" i="1"/>
  <c r="BG87" i="1"/>
  <c r="BF87" i="1"/>
  <c r="BE87" i="1"/>
  <c r="BL86" i="1"/>
  <c r="BH86" i="1"/>
  <c r="BG86" i="1"/>
  <c r="BF86" i="1"/>
  <c r="BE86" i="1"/>
  <c r="BL85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X12" i="1"/>
  <c r="B74" i="1"/>
  <c r="IS69" i="1"/>
  <c r="IS68" i="1"/>
  <c r="IV58" i="1"/>
  <c r="IV57" i="1"/>
  <c r="IU55" i="1"/>
  <c r="IT55" i="1"/>
  <c r="IS55" i="1"/>
  <c r="IV54" i="1"/>
  <c r="IU54" i="1"/>
  <c r="IT54" i="1"/>
  <c r="IS54" i="1"/>
  <c r="IV53" i="1"/>
  <c r="IU53" i="1"/>
  <c r="IT53" i="1"/>
  <c r="IS53" i="1"/>
  <c r="IU52" i="1"/>
  <c r="IT52" i="1"/>
  <c r="IS52" i="1"/>
  <c r="IV51" i="1"/>
  <c r="IU51" i="1"/>
  <c r="IT51" i="1"/>
  <c r="IS51" i="1"/>
  <c r="IV50" i="1"/>
  <c r="IU50" i="1"/>
  <c r="IT50" i="1"/>
  <c r="IS50" i="1"/>
  <c r="IV49" i="1"/>
  <c r="IU49" i="1"/>
  <c r="IT49" i="1"/>
  <c r="IS49" i="1"/>
  <c r="IV44" i="1"/>
  <c r="IV43" i="1"/>
  <c r="IV42" i="1"/>
  <c r="IU41" i="1"/>
  <c r="IT41" i="1"/>
  <c r="IV40" i="1"/>
  <c r="IU40" i="1"/>
  <c r="IT40" i="1"/>
  <c r="IV39" i="1"/>
  <c r="IU39" i="1"/>
  <c r="IT39" i="1"/>
  <c r="IU38" i="1"/>
  <c r="IT38" i="1"/>
  <c r="IV37" i="1"/>
  <c r="IU37" i="1"/>
  <c r="IT37" i="1"/>
  <c r="IV36" i="1"/>
  <c r="IU36" i="1"/>
  <c r="IT36" i="1"/>
  <c r="IV35" i="1"/>
  <c r="IU35" i="1"/>
  <c r="IT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GC32" i="1"/>
  <c r="GD32" i="1"/>
  <c r="GE32" i="1"/>
  <c r="GF32" i="1"/>
  <c r="GG32" i="1"/>
  <c r="GH32" i="1"/>
  <c r="GI32" i="1"/>
  <c r="GJ32" i="1"/>
  <c r="GK32" i="1"/>
  <c r="GL32" i="1"/>
  <c r="GM32" i="1"/>
  <c r="GN32" i="1"/>
  <c r="GO32" i="1"/>
  <c r="GP32" i="1"/>
  <c r="GQ32" i="1"/>
  <c r="GR32" i="1"/>
  <c r="GS32" i="1"/>
  <c r="GT32" i="1"/>
  <c r="GU32" i="1"/>
  <c r="GV32" i="1"/>
  <c r="GW32" i="1"/>
  <c r="GX32" i="1"/>
  <c r="GY32" i="1"/>
  <c r="GZ32" i="1"/>
  <c r="HA32" i="1"/>
  <c r="HB32" i="1"/>
  <c r="HC32" i="1"/>
  <c r="HD32" i="1"/>
  <c r="HE32" i="1"/>
  <c r="HF32" i="1"/>
  <c r="HG32" i="1"/>
  <c r="HH32" i="1"/>
  <c r="HI32" i="1"/>
  <c r="HJ32" i="1"/>
  <c r="HK32" i="1"/>
  <c r="HL32" i="1"/>
  <c r="HM32" i="1"/>
  <c r="HN32" i="1"/>
  <c r="HO32" i="1"/>
  <c r="HP32" i="1"/>
  <c r="HQ32" i="1"/>
  <c r="HR32" i="1"/>
  <c r="HS32" i="1"/>
  <c r="HT32" i="1"/>
  <c r="HU32" i="1"/>
  <c r="HV32" i="1"/>
  <c r="HW32" i="1"/>
  <c r="HX32" i="1"/>
  <c r="HY32" i="1"/>
  <c r="HZ32" i="1"/>
  <c r="IA32" i="1"/>
  <c r="IB32" i="1"/>
  <c r="IC32" i="1"/>
  <c r="ID32" i="1"/>
  <c r="IE32" i="1"/>
  <c r="IF32" i="1"/>
  <c r="IG32" i="1"/>
  <c r="IH32" i="1"/>
  <c r="II32" i="1"/>
  <c r="IJ32" i="1"/>
  <c r="IK32" i="1"/>
  <c r="IL32" i="1"/>
  <c r="IM32" i="1"/>
  <c r="IN32" i="1"/>
  <c r="IO32" i="1"/>
  <c r="IP32" i="1"/>
  <c r="IQ32" i="1"/>
  <c r="IR32" i="1"/>
  <c r="BP26" i="1"/>
  <c r="BO26" i="1"/>
  <c r="BN26" i="1"/>
  <c r="BM26" i="1"/>
  <c r="BX25" i="1"/>
  <c r="BP25" i="1"/>
  <c r="BO25" i="1"/>
  <c r="BN25" i="1"/>
  <c r="BM25" i="1"/>
  <c r="BX24" i="1"/>
  <c r="BP24" i="1"/>
  <c r="BO24" i="1"/>
  <c r="BN24" i="1"/>
  <c r="BM24" i="1"/>
  <c r="BX23" i="1"/>
  <c r="BP23" i="1"/>
  <c r="BO23" i="1"/>
  <c r="BN23" i="1"/>
  <c r="BM23" i="1"/>
  <c r="BP22" i="1"/>
  <c r="BO22" i="1"/>
  <c r="BN22" i="1"/>
  <c r="BM22" i="1"/>
  <c r="BP21" i="1"/>
  <c r="BO21" i="1"/>
  <c r="BN21" i="1"/>
  <c r="BM21" i="1"/>
  <c r="BP20" i="1"/>
  <c r="BO20" i="1"/>
  <c r="BN20" i="1"/>
  <c r="BM20" i="1"/>
  <c r="BP13" i="1"/>
  <c r="BO13" i="1"/>
  <c r="BN13" i="1"/>
  <c r="BP12" i="1"/>
  <c r="BO12" i="1"/>
  <c r="BN12" i="1"/>
  <c r="BX11" i="1"/>
  <c r="BP11" i="1"/>
  <c r="BO11" i="1"/>
  <c r="BN11" i="1"/>
  <c r="BX10" i="1"/>
  <c r="BP10" i="1"/>
  <c r="BO10" i="1"/>
  <c r="BN10" i="1"/>
  <c r="BP9" i="1"/>
  <c r="BO9" i="1"/>
  <c r="BN9" i="1"/>
  <c r="BP8" i="1"/>
  <c r="BO8" i="1"/>
  <c r="BN8" i="1"/>
  <c r="BP7" i="1"/>
  <c r="BO7" i="1"/>
  <c r="BN7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</calcChain>
</file>

<file path=xl/sharedStrings.xml><?xml version="1.0" encoding="utf-8"?>
<sst xmlns="http://schemas.openxmlformats.org/spreadsheetml/2006/main" count="1164" uniqueCount="190">
  <si>
    <t>Real GDP growth</t>
  </si>
  <si>
    <t xml:space="preserve"> </t>
  </si>
  <si>
    <t>All countries, full sample</t>
  </si>
  <si>
    <t>Domestic only and domestic+ external default, restructuring or conversion</t>
  </si>
  <si>
    <t>Variance</t>
  </si>
  <si>
    <t>Std dev</t>
  </si>
  <si>
    <t>Pooled stats</t>
  </si>
  <si>
    <t>Outlier exclusion</t>
  </si>
  <si>
    <t>Country</t>
  </si>
  <si>
    <t>Angola</t>
  </si>
  <si>
    <t>Argentina</t>
  </si>
  <si>
    <t>Austria</t>
  </si>
  <si>
    <t>Bolivia</t>
  </si>
  <si>
    <t>Brazil</t>
  </si>
  <si>
    <t xml:space="preserve">Cameroon </t>
  </si>
  <si>
    <t>China</t>
  </si>
  <si>
    <t>Congo (Kinshasa)</t>
  </si>
  <si>
    <t>Croatia</t>
  </si>
  <si>
    <t>Dominica</t>
  </si>
  <si>
    <t>Dominican Republic</t>
  </si>
  <si>
    <t>Ecuador</t>
  </si>
  <si>
    <t>El Salvador</t>
  </si>
  <si>
    <t>Gabon</t>
  </si>
  <si>
    <t>Germany</t>
  </si>
  <si>
    <t>Ghana</t>
  </si>
  <si>
    <t>Greece</t>
  </si>
  <si>
    <t>Grenada</t>
  </si>
  <si>
    <t>Japan</t>
  </si>
  <si>
    <t>Kuwait</t>
  </si>
  <si>
    <t>Liberia</t>
  </si>
  <si>
    <t>Madagascar</t>
  </si>
  <si>
    <t>Mexico</t>
  </si>
  <si>
    <t>Mongolia</t>
  </si>
  <si>
    <t>Mozambique</t>
  </si>
  <si>
    <t>Myanmar</t>
  </si>
  <si>
    <t>Panama</t>
  </si>
  <si>
    <t>Peru</t>
  </si>
  <si>
    <t>Romania</t>
  </si>
  <si>
    <t>Russia</t>
  </si>
  <si>
    <t>Rwanda</t>
  </si>
  <si>
    <t>Sierra Leone</t>
  </si>
  <si>
    <t>Solomon Islands</t>
  </si>
  <si>
    <t>Spain</t>
  </si>
  <si>
    <t>Sri Lanka</t>
  </si>
  <si>
    <t>Sudan</t>
  </si>
  <si>
    <t>Suriname</t>
  </si>
  <si>
    <t>Ukraine</t>
  </si>
  <si>
    <t>UK</t>
  </si>
  <si>
    <t>US</t>
  </si>
  <si>
    <t>Uruguay</t>
  </si>
  <si>
    <t>Venezuela</t>
  </si>
  <si>
    <t>Vietnam</t>
  </si>
  <si>
    <t>1 to 62</t>
  </si>
  <si>
    <t>Domestic default year</t>
  </si>
  <si>
    <t>1998-2005</t>
  </si>
  <si>
    <t>1993-1996</t>
  </si>
  <si>
    <t>2003-2005</t>
  </si>
  <si>
    <t>1975-2001</t>
  </si>
  <si>
    <t>1981--1996</t>
  </si>
  <si>
    <t>1999-2005</t>
  </si>
  <si>
    <t>1946-1952</t>
  </si>
  <si>
    <t>1990-1991</t>
  </si>
  <si>
    <t>1989-2006</t>
  </si>
  <si>
    <t>1997-2000</t>
  </si>
  <si>
    <t>1988-1989</t>
  </si>
  <si>
    <t>1998-1999</t>
  </si>
  <si>
    <t>1997-1998</t>
  </si>
  <si>
    <t>1936-1939</t>
  </si>
  <si>
    <t>2001-2002</t>
  </si>
  <si>
    <t>1998-2000</t>
  </si>
  <si>
    <t>1888-1889</t>
  </si>
  <si>
    <t>1932-1937</t>
  </si>
  <si>
    <t>1995-1997</t>
  </si>
  <si>
    <t>Average</t>
  </si>
  <si>
    <t>t-3</t>
  </si>
  <si>
    <t>t-2</t>
  </si>
  <si>
    <t>t-1</t>
  </si>
  <si>
    <t>T</t>
  </si>
  <si>
    <t>Number of observations t-3 to t-1</t>
  </si>
  <si>
    <t>t+1</t>
  </si>
  <si>
    <t>Number of observations T to t+2</t>
  </si>
  <si>
    <t>t+2</t>
  </si>
  <si>
    <t>Number of missing episodes</t>
  </si>
  <si>
    <t>t+3</t>
  </si>
  <si>
    <t>Missing observations  count/dummy</t>
  </si>
  <si>
    <t>Inflation</t>
  </si>
  <si>
    <t>see</t>
  </si>
  <si>
    <t>column</t>
  </si>
  <si>
    <t>BS</t>
  </si>
  <si>
    <t>External default, restructuring or conversion only</t>
  </si>
  <si>
    <t>Albania</t>
  </si>
  <si>
    <t>Algeria</t>
  </si>
  <si>
    <t xml:space="preserve">Argentina </t>
  </si>
  <si>
    <t xml:space="preserve"> Austria</t>
  </si>
  <si>
    <t>Bangladesh</t>
  </si>
  <si>
    <t>Bosnia&amp;Herzegovina</t>
  </si>
  <si>
    <t>Bulgaria</t>
  </si>
  <si>
    <t>Burkina Faso</t>
  </si>
  <si>
    <t>Cameroon</t>
  </si>
  <si>
    <t>Cape Verde</t>
  </si>
  <si>
    <t>Central African Republic</t>
  </si>
  <si>
    <t>Chile</t>
  </si>
  <si>
    <t>Colombia</t>
  </si>
  <si>
    <t>Congo (Brazzaville)</t>
  </si>
  <si>
    <t>Democratic Republic ofCongo (Kinshasa)</t>
  </si>
  <si>
    <t>Cook Islands</t>
  </si>
  <si>
    <t>Costa Rica</t>
  </si>
  <si>
    <t>Cote d'Ivoire</t>
  </si>
  <si>
    <t>Cuba</t>
  </si>
  <si>
    <t>Czech Republic</t>
  </si>
  <si>
    <t>Egypt</t>
  </si>
  <si>
    <t>Ethiopia</t>
  </si>
  <si>
    <t>Gambia</t>
  </si>
  <si>
    <t>Guatemala</t>
  </si>
  <si>
    <t>Guinea</t>
  </si>
  <si>
    <t>Guinea-Bissau</t>
  </si>
  <si>
    <t>Guyana</t>
  </si>
  <si>
    <t>Haiti</t>
  </si>
  <si>
    <t xml:space="preserve">Honduras </t>
  </si>
  <si>
    <t>Hungary</t>
  </si>
  <si>
    <t>India</t>
  </si>
  <si>
    <t>Indonesia</t>
  </si>
  <si>
    <t>Iran</t>
  </si>
  <si>
    <t>Iraq</t>
  </si>
  <si>
    <t>Italy</t>
  </si>
  <si>
    <t>Jamaica</t>
  </si>
  <si>
    <t>Jordan</t>
  </si>
  <si>
    <t>Kenya</t>
  </si>
  <si>
    <t>Macedonia</t>
  </si>
  <si>
    <t>Malawi</t>
  </si>
  <si>
    <t>Mauritania</t>
  </si>
  <si>
    <t>Moldova</t>
  </si>
  <si>
    <t>Morocco</t>
  </si>
  <si>
    <t>Nauru</t>
  </si>
  <si>
    <t>Nicaragua</t>
  </si>
  <si>
    <t>Niger</t>
  </si>
  <si>
    <t>Nigeria</t>
  </si>
  <si>
    <t>North Korea</t>
  </si>
  <si>
    <t>Pakistan</t>
  </si>
  <si>
    <t>Paraguay</t>
  </si>
  <si>
    <t>Philippines</t>
  </si>
  <si>
    <t>Poland</t>
  </si>
  <si>
    <t>Portugal</t>
  </si>
  <si>
    <t>Sao Tome and Principe</t>
  </si>
  <si>
    <t>Senegal</t>
  </si>
  <si>
    <t>Serbia</t>
  </si>
  <si>
    <t>Seychelles</t>
  </si>
  <si>
    <t>Slovenia</t>
  </si>
  <si>
    <t>South Africa</t>
  </si>
  <si>
    <t>Tanzania</t>
  </si>
  <si>
    <t>Togo</t>
  </si>
  <si>
    <t>Trinidad&amp;Tobago</t>
  </si>
  <si>
    <t>Tunisia</t>
  </si>
  <si>
    <t>Turkey</t>
  </si>
  <si>
    <t>Uganda</t>
  </si>
  <si>
    <t>Yemen</t>
  </si>
  <si>
    <t>Former Yugoslavia</t>
  </si>
  <si>
    <t>Zambia</t>
  </si>
  <si>
    <t>Zimbabwe</t>
  </si>
  <si>
    <t>1 to 250</t>
  </si>
  <si>
    <t>External default year</t>
  </si>
  <si>
    <t>Standard deviation</t>
  </si>
  <si>
    <t>Inflation calculations excluding episodes where there is at least one onservation&gt;500%</t>
  </si>
  <si>
    <t>Number of episodes for which we have data</t>
  </si>
  <si>
    <t>1 to 54</t>
  </si>
  <si>
    <t>Std Dev.</t>
  </si>
  <si>
    <t>average</t>
  </si>
  <si>
    <t>number of episodes for which we have data</t>
  </si>
  <si>
    <t>Pooled Stats</t>
  </si>
  <si>
    <t>9.1 Real GDP before, during, and after domestic and external debt crises, 1800-2008</t>
  </si>
  <si>
    <t>Domestic default or restructuring</t>
  </si>
  <si>
    <t>Real GDP level, t-4=100</t>
  </si>
  <si>
    <t>% Change</t>
  </si>
  <si>
    <t>t-4</t>
  </si>
  <si>
    <t>Default on:</t>
  </si>
  <si>
    <t>Cumulative</t>
  </si>
  <si>
    <t>domestic</t>
  </si>
  <si>
    <t>external</t>
  </si>
  <si>
    <t>change</t>
  </si>
  <si>
    <t>debt</t>
  </si>
  <si>
    <t>t-4 to T</t>
  </si>
  <si>
    <t>External default or restructuring</t>
  </si>
  <si>
    <t>peak-to-trough</t>
  </si>
  <si>
    <t>T to t+3</t>
  </si>
  <si>
    <t>t-4 to t+3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</si>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</sst>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color indexed="18"/>
      <name val="Times New Roman"/>
      <family val="1"/>
    </font>
    <font>
      <sz val="10"/>
      <color indexed="5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Verdana"/>
      <family val="2"/>
    </font>
    <font>
      <i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0" fontId="2" fillId="0" borderId="0" xfId="1" applyFont="1" applyFill="1" applyAlignment="1"/>
    <xf numFmtId="0" fontId="2" fillId="2" borderId="2" xfId="0" applyFont="1" applyFill="1" applyBorder="1" applyAlignment="1">
      <alignment horizontal="right"/>
    </xf>
    <xf numFmtId="164" fontId="2" fillId="0" borderId="0" xfId="1" applyNumberFormat="1" applyFont="1" applyAlignment="1"/>
    <xf numFmtId="164" fontId="2" fillId="0" borderId="0" xfId="1" applyNumberFormat="1" applyFont="1" applyFill="1" applyAlignment="1"/>
    <xf numFmtId="0" fontId="2" fillId="0" borderId="0" xfId="0" applyFont="1" applyFill="1"/>
    <xf numFmtId="1" fontId="2" fillId="2" borderId="0" xfId="1" applyNumberFormat="1" applyFont="1" applyFill="1" applyAlignment="1"/>
    <xf numFmtId="2" fontId="2" fillId="0" borderId="0" xfId="1" applyNumberFormat="1" applyFont="1" applyAlignment="1"/>
    <xf numFmtId="1" fontId="2" fillId="2" borderId="0" xfId="0" applyNumberFormat="1" applyFont="1" applyFill="1"/>
    <xf numFmtId="0" fontId="2" fillId="0" borderId="2" xfId="0" applyFont="1" applyBorder="1"/>
    <xf numFmtId="164" fontId="2" fillId="0" borderId="2" xfId="1" applyNumberFormat="1" applyFont="1" applyBorder="1" applyAlignment="1"/>
    <xf numFmtId="164" fontId="2" fillId="0" borderId="2" xfId="1" applyNumberFormat="1" applyFont="1" applyFill="1" applyBorder="1" applyAlignment="1"/>
    <xf numFmtId="2" fontId="2" fillId="0" borderId="2" xfId="1" applyNumberFormat="1" applyFont="1" applyBorder="1" applyAlignment="1"/>
    <xf numFmtId="164" fontId="2" fillId="2" borderId="0" xfId="1" applyNumberFormat="1" applyFont="1" applyFill="1" applyAlignment="1"/>
    <xf numFmtId="0" fontId="2" fillId="2" borderId="1" xfId="0" applyFont="1" applyFill="1" applyBorder="1"/>
    <xf numFmtId="0" fontId="2" fillId="2" borderId="1" xfId="1" applyFont="1" applyFill="1" applyBorder="1" applyAlignment="1">
      <alignment horizontal="right"/>
    </xf>
    <xf numFmtId="0" fontId="2" fillId="2" borderId="2" xfId="0" applyFont="1" applyFill="1" applyBorder="1"/>
    <xf numFmtId="0" fontId="2" fillId="0" borderId="0" xfId="1" applyFont="1" applyAlignment="1"/>
    <xf numFmtId="2" fontId="2" fillId="0" borderId="0" xfId="1" applyNumberFormat="1" applyFont="1" applyFill="1" applyAlignment="1"/>
    <xf numFmtId="2" fontId="3" fillId="0" borderId="0" xfId="1" applyNumberFormat="1" applyFont="1" applyAlignment="1"/>
    <xf numFmtId="0" fontId="4" fillId="0" borderId="0" xfId="1" applyFont="1" applyFill="1" applyAlignment="1"/>
    <xf numFmtId="2" fontId="5" fillId="0" borderId="0" xfId="1" applyNumberFormat="1" applyFont="1" applyFill="1" applyAlignment="1"/>
    <xf numFmtId="4" fontId="2" fillId="0" borderId="0" xfId="1" applyNumberFormat="1" applyFont="1" applyFill="1" applyAlignment="1"/>
    <xf numFmtId="4" fontId="2" fillId="0" borderId="0" xfId="1" applyNumberFormat="1" applyFont="1" applyAlignment="1"/>
    <xf numFmtId="164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0" fontId="2" fillId="3" borderId="0" xfId="0" applyFont="1" applyFill="1"/>
    <xf numFmtId="164" fontId="2" fillId="3" borderId="0" xfId="1" applyNumberFormat="1" applyFont="1" applyFill="1" applyAlignment="1"/>
    <xf numFmtId="164" fontId="2" fillId="2" borderId="0" xfId="1" applyNumberFormat="1" applyFont="1" applyFill="1" applyBorder="1" applyAlignment="1">
      <alignment horizontal="right"/>
    </xf>
    <xf numFmtId="1" fontId="2" fillId="2" borderId="2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3" fillId="0" borderId="0" xfId="1" applyNumberFormat="1" applyFont="1" applyAlignment="1"/>
    <xf numFmtId="164" fontId="3" fillId="0" borderId="0" xfId="1" applyNumberFormat="1" applyFont="1" applyFill="1" applyAlignment="1"/>
    <xf numFmtId="164" fontId="2" fillId="0" borderId="0" xfId="0" applyNumberFormat="1" applyFont="1" applyFill="1"/>
    <xf numFmtId="2" fontId="3" fillId="0" borderId="0" xfId="1" applyNumberFormat="1" applyFont="1" applyFill="1" applyAlignment="1"/>
    <xf numFmtId="1" fontId="2" fillId="2" borderId="1" xfId="0" applyNumberFormat="1" applyFont="1" applyFill="1" applyBorder="1"/>
    <xf numFmtId="165" fontId="2" fillId="0" borderId="0" xfId="1" applyNumberFormat="1" applyFont="1" applyAlignment="1"/>
    <xf numFmtId="1" fontId="2" fillId="0" borderId="0" xfId="0" applyNumberFormat="1" applyFont="1"/>
    <xf numFmtId="0" fontId="6" fillId="0" borderId="0" xfId="0" applyFont="1"/>
    <xf numFmtId="1" fontId="2" fillId="0" borderId="0" xfId="1" applyNumberFormat="1" applyFont="1" applyAlignment="1"/>
    <xf numFmtId="0" fontId="2" fillId="0" borderId="0" xfId="0" applyFont="1" applyAlignment="1">
      <alignment horizontal="right"/>
    </xf>
    <xf numFmtId="0" fontId="2" fillId="0" borderId="0" xfId="1" applyFont="1" applyFill="1" applyAlignment="1">
      <alignment horizontal="right"/>
    </xf>
    <xf numFmtId="164" fontId="2" fillId="0" borderId="3" xfId="1" applyNumberFormat="1" applyFont="1" applyBorder="1" applyAlignment="1"/>
    <xf numFmtId="164" fontId="2" fillId="0" borderId="4" xfId="1" applyNumberFormat="1" applyFont="1" applyBorder="1" applyAlignment="1"/>
    <xf numFmtId="2" fontId="6" fillId="4" borderId="0" xfId="1" applyNumberFormat="1" applyFont="1" applyFill="1" applyAlignment="1"/>
    <xf numFmtId="0" fontId="6" fillId="4" borderId="0" xfId="1" applyFont="1" applyFill="1" applyAlignment="1"/>
    <xf numFmtId="0" fontId="4" fillId="4" borderId="0" xfId="1" applyFont="1" applyFill="1" applyAlignment="1"/>
    <xf numFmtId="2" fontId="7" fillId="4" borderId="0" xfId="1" applyNumberFormat="1" applyFont="1" applyFill="1" applyAlignment="1"/>
    <xf numFmtId="164" fontId="6" fillId="4" borderId="0" xfId="1" applyNumberFormat="1" applyFont="1" applyFill="1" applyAlignment="1"/>
    <xf numFmtId="164" fontId="6" fillId="4" borderId="4" xfId="1" applyNumberFormat="1" applyFont="1" applyFill="1" applyBorder="1" applyAlignment="1"/>
    <xf numFmtId="164" fontId="2" fillId="4" borderId="0" xfId="1" applyNumberFormat="1" applyFont="1" applyFill="1" applyAlignment="1"/>
    <xf numFmtId="0" fontId="2" fillId="4" borderId="0" xfId="0" applyFont="1" applyFill="1"/>
    <xf numFmtId="164" fontId="2" fillId="0" borderId="5" xfId="1" applyNumberFormat="1" applyFont="1" applyBorder="1" applyAlignment="1"/>
    <xf numFmtId="0" fontId="2" fillId="2" borderId="0" xfId="0" applyFont="1" applyFill="1" applyBorder="1"/>
    <xf numFmtId="164" fontId="2" fillId="0" borderId="4" xfId="1" applyNumberFormat="1" applyFont="1" applyFill="1" applyBorder="1" applyAlignment="1"/>
    <xf numFmtId="0" fontId="2" fillId="5" borderId="0" xfId="0" applyFont="1" applyFill="1"/>
    <xf numFmtId="0" fontId="0" fillId="5" borderId="0" xfId="0" applyFill="1"/>
    <xf numFmtId="0" fontId="8" fillId="5" borderId="0" xfId="0" applyFont="1" applyFill="1" applyAlignment="1">
      <alignment horizontal="left" vertical="center"/>
    </xf>
    <xf numFmtId="0" fontId="0" fillId="0" borderId="1" xfId="0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1" xfId="1" applyFont="1" applyFill="1" applyBorder="1" applyAlignment="1"/>
    <xf numFmtId="2" fontId="2" fillId="5" borderId="0" xfId="0" applyNumberFormat="1" applyFont="1" applyFill="1"/>
    <xf numFmtId="0" fontId="2" fillId="5" borderId="0" xfId="0" applyFont="1" applyFill="1" applyBorder="1"/>
    <xf numFmtId="0" fontId="2" fillId="5" borderId="0" xfId="1" applyFont="1" applyFill="1" applyBorder="1" applyAlignment="1"/>
    <xf numFmtId="164" fontId="2" fillId="5" borderId="0" xfId="0" applyNumberFormat="1" applyFont="1" applyFill="1"/>
    <xf numFmtId="2" fontId="2" fillId="5" borderId="2" xfId="0" applyNumberFormat="1" applyFont="1" applyFill="1" applyBorder="1"/>
    <xf numFmtId="0" fontId="2" fillId="5" borderId="2" xfId="1" applyFont="1" applyFill="1" applyBorder="1" applyAlignment="1"/>
    <xf numFmtId="164" fontId="2" fillId="5" borderId="2" xfId="0" applyNumberFormat="1" applyFont="1" applyFill="1" applyBorder="1"/>
    <xf numFmtId="164" fontId="2" fillId="5" borderId="6" xfId="1" applyNumberFormat="1" applyFont="1" applyFill="1" applyBorder="1" applyAlignment="1"/>
    <xf numFmtId="0" fontId="0" fillId="5" borderId="1" xfId="0" applyFill="1" applyBorder="1"/>
    <xf numFmtId="0" fontId="0" fillId="5" borderId="2" xfId="0" applyFill="1" applyBorder="1"/>
    <xf numFmtId="0" fontId="2" fillId="5" borderId="0" xfId="1" applyFont="1" applyFill="1" applyAlignment="1"/>
    <xf numFmtId="166" fontId="2" fillId="5" borderId="2" xfId="0" applyNumberFormat="1" applyFont="1" applyFill="1" applyBorder="1"/>
    <xf numFmtId="0" fontId="2" fillId="5" borderId="0" xfId="10" applyFill="1" applyAlignment="1"/>
    <xf numFmtId="0" fontId="2" fillId="0" borderId="0" xfId="10" applyAlignment="1"/>
    <xf numFmtId="0" fontId="2" fillId="0" borderId="0" xfId="10"/>
    <xf numFmtId="0" fontId="8" fillId="2" borderId="7" xfId="10" applyFont="1" applyFill="1" applyBorder="1" applyAlignment="1"/>
    <xf numFmtId="0" fontId="8" fillId="2" borderId="1" xfId="10" applyFont="1" applyFill="1" applyBorder="1" applyAlignment="1"/>
    <xf numFmtId="0" fontId="8" fillId="2" borderId="8" xfId="10" applyFont="1" applyFill="1" applyBorder="1" applyAlignment="1"/>
    <xf numFmtId="0" fontId="8" fillId="2" borderId="9" xfId="10" applyFont="1" applyFill="1" applyBorder="1" applyAlignment="1"/>
    <xf numFmtId="0" fontId="8" fillId="2" borderId="0" xfId="10" applyFont="1" applyFill="1" applyBorder="1" applyAlignment="1"/>
    <xf numFmtId="0" fontId="8" fillId="2" borderId="10" xfId="10" applyFont="1" applyFill="1" applyBorder="1" applyAlignment="1"/>
    <xf numFmtId="0" fontId="10" fillId="2" borderId="9" xfId="10" applyFont="1" applyFill="1" applyBorder="1" applyAlignment="1"/>
    <xf numFmtId="0" fontId="8" fillId="2" borderId="11" xfId="10" applyFont="1" applyFill="1" applyBorder="1" applyAlignment="1"/>
    <xf numFmtId="0" fontId="8" fillId="2" borderId="2" xfId="10" applyFont="1" applyFill="1" applyBorder="1" applyAlignment="1"/>
    <xf numFmtId="0" fontId="8" fillId="2" borderId="12" xfId="10" applyFont="1" applyFill="1" applyBorder="1" applyAlignment="1"/>
    <xf numFmtId="0" fontId="8" fillId="5" borderId="0" xfId="10" applyFont="1" applyFill="1" applyAlignment="1"/>
    <xf numFmtId="0" fontId="0" fillId="0" borderId="0" xfId="11" applyFont="1" applyAlignment="1">
      <alignment horizontal="right"/>
    </xf>
    <xf numFmtId="0" fontId="2" fillId="5" borderId="0" xfId="1" applyFont="1" applyFill="1" applyAlignment="1">
      <alignment horizontal="center"/>
    </xf>
  </cellXfs>
  <cellStyles count="14">
    <cellStyle name="ANCLAS,REZONES Y SUS PARTES,DE FUNDICION,DE HIERRO O DE ACERO" xfId="1"/>
    <cellStyle name="ANCLAS,REZONES Y SUS PARTES,DE FUNDICION,DE HIERRO O DE ACERO 2" xfId="2"/>
    <cellStyle name="ANCLAS,REZONES Y SUS PARTES,DE FUNDICION,DE HIERRO O DE ACERO 2 2" xfId="11"/>
    <cellStyle name="ANCLAS,REZONES Y SUS PARTES,DE FUNDICION,DE HIERRO O DE ACERO 3" xfId="3"/>
    <cellStyle name="ANCLAS,REZONES Y SUS PARTES,DE FUNDICION,DE HIERRO O DE ACERO 4" xfId="4"/>
    <cellStyle name="bstitutes]_x000d__x000d_; The following mappings take Word for MS-DOS names, PostScript names, and TrueType_x000d__x000d_; names into account" xfId="5"/>
    <cellStyle name="Followed Hyperlink" xfId="13" builtinId="9" hidden="1"/>
    <cellStyle name="Hyperlink" xfId="12" builtinId="8" hidden="1"/>
    <cellStyle name="Normal" xfId="0" builtinId="0"/>
    <cellStyle name="Normal 2" xfId="6"/>
    <cellStyle name="Normal 2 2" xfId="7"/>
    <cellStyle name="Normal 3" xfId="8"/>
    <cellStyle name="Normal 3 2" xfId="9"/>
    <cellStyle name="Normal 4" xf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4871914073407E-2"/>
          <c:y val="8.6157023164897095E-2"/>
          <c:w val="0.86823740205905997"/>
          <c:h val="0.860903107832242"/>
        </c:manualLayout>
      </c:layout>
      <c:barChart>
        <c:barDir val="bar"/>
        <c:grouping val="clustered"/>
        <c:varyColors val="0"/>
        <c:ser>
          <c:idx val="0"/>
          <c:order val="0"/>
          <c:tx>
            <c:v>Domestic Default</c:v>
          </c:tx>
          <c:spPr>
            <a:solidFill>
              <a:srgbClr val="D9D9D9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strRef>
              <c:f>'Figure 9.1'!$S$8:$S$15</c:f>
              <c:strCache>
                <c:ptCount val="8"/>
                <c:pt idx="0">
                  <c:v>t-4</c:v>
                </c:pt>
                <c:pt idx="1">
                  <c:v>t-3</c:v>
                </c:pt>
                <c:pt idx="2">
                  <c:v>t-2</c:v>
                </c:pt>
                <c:pt idx="3">
                  <c:v>t-1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'Figure 9.1'!$Q$8:$Q$15</c:f>
              <c:numCache>
                <c:formatCode>0.00</c:formatCode>
                <c:ptCount val="8"/>
                <c:pt idx="0" formatCode="General">
                  <c:v>100</c:v>
                </c:pt>
                <c:pt idx="1">
                  <c:v>99.825534622935635</c:v>
                </c:pt>
                <c:pt idx="2">
                  <c:v>98.943641611967891</c:v>
                </c:pt>
                <c:pt idx="3">
                  <c:v>96.333665550968178</c:v>
                </c:pt>
                <c:pt idx="4">
                  <c:v>92.494672259019964</c:v>
                </c:pt>
                <c:pt idx="5">
                  <c:v>93.612916072646385</c:v>
                </c:pt>
                <c:pt idx="6">
                  <c:v>96.415572238928448</c:v>
                </c:pt>
                <c:pt idx="7">
                  <c:v>100.89366237337265</c:v>
                </c:pt>
              </c:numCache>
            </c:numRef>
          </c:val>
        </c:ser>
        <c:ser>
          <c:idx val="1"/>
          <c:order val="1"/>
          <c:tx>
            <c:v>External Default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9.1'!$S$8:$S$15</c:f>
              <c:strCache>
                <c:ptCount val="8"/>
                <c:pt idx="0">
                  <c:v>t-4</c:v>
                </c:pt>
                <c:pt idx="1">
                  <c:v>t-3</c:v>
                </c:pt>
                <c:pt idx="2">
                  <c:v>t-2</c:v>
                </c:pt>
                <c:pt idx="3">
                  <c:v>t-1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'Figure 9.1'!$Q$20:$Q$27</c:f>
              <c:numCache>
                <c:formatCode>0.00</c:formatCode>
                <c:ptCount val="8"/>
                <c:pt idx="0" formatCode="General">
                  <c:v>100</c:v>
                </c:pt>
                <c:pt idx="1">
                  <c:v>101.77847676365795</c:v>
                </c:pt>
                <c:pt idx="2">
                  <c:v>102.20400828243528</c:v>
                </c:pt>
                <c:pt idx="3">
                  <c:v>100.71993707363019</c:v>
                </c:pt>
                <c:pt idx="4">
                  <c:v>99.480310640452672</c:v>
                </c:pt>
                <c:pt idx="5">
                  <c:v>99.919075770259596</c:v>
                </c:pt>
                <c:pt idx="6">
                  <c:v>100.58464276086946</c:v>
                </c:pt>
                <c:pt idx="7">
                  <c:v>101.98091508156061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19288"/>
        <c:axId val="164603936"/>
      </c:barChart>
      <c:catAx>
        <c:axId val="318819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60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603936"/>
        <c:scaling>
          <c:orientation val="minMax"/>
          <c:min val="9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8819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3</xdr:row>
      <xdr:rowOff>101600</xdr:rowOff>
    </xdr:from>
    <xdr:to>
      <xdr:col>10</xdr:col>
      <xdr:colOff>25400</xdr:colOff>
      <xdr:row>23</xdr:row>
      <xdr:rowOff>38100</xdr:rowOff>
    </xdr:to>
    <xdr:graphicFrame macro="">
      <xdr:nvGraphicFramePr>
        <xdr:cNvPr id="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E15" sqref="E15"/>
    </sheetView>
  </sheetViews>
  <sheetFormatPr defaultColWidth="8.86328125" defaultRowHeight="13.15" x14ac:dyDescent="0.4"/>
  <cols>
    <col min="1" max="16384" width="8.86328125" style="83"/>
  </cols>
  <sheetData>
    <row r="1" spans="1:59" ht="13.5" thickBot="1" x14ac:dyDescent="0.4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</row>
    <row r="2" spans="1:59" ht="15.75" thickTop="1" x14ac:dyDescent="0.45">
      <c r="A2" s="81"/>
      <c r="B2" s="84" t="s">
        <v>185</v>
      </c>
      <c r="C2" s="85"/>
      <c r="D2" s="85"/>
      <c r="E2" s="85"/>
      <c r="F2" s="85"/>
      <c r="G2" s="85"/>
      <c r="H2" s="86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</row>
    <row r="3" spans="1:59" ht="15.4" x14ac:dyDescent="0.45">
      <c r="A3" s="81"/>
      <c r="B3" s="87" t="s">
        <v>186</v>
      </c>
      <c r="C3" s="88"/>
      <c r="D3" s="88"/>
      <c r="E3" s="88"/>
      <c r="F3" s="88"/>
      <c r="G3" s="88"/>
      <c r="H3" s="89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</row>
    <row r="4" spans="1:59" ht="15.4" x14ac:dyDescent="0.45">
      <c r="A4" s="81"/>
      <c r="B4" s="90" t="s">
        <v>187</v>
      </c>
      <c r="C4" s="88"/>
      <c r="D4" s="88"/>
      <c r="E4" s="88"/>
      <c r="F4" s="88"/>
      <c r="G4" s="88"/>
      <c r="H4" s="89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</row>
    <row r="5" spans="1:59" ht="15.4" x14ac:dyDescent="0.45">
      <c r="A5" s="81"/>
      <c r="B5" s="87" t="s">
        <v>188</v>
      </c>
      <c r="C5" s="88"/>
      <c r="D5" s="88"/>
      <c r="E5" s="88"/>
      <c r="F5" s="88"/>
      <c r="G5" s="88"/>
      <c r="H5" s="89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</row>
    <row r="6" spans="1:59" ht="15.75" thickBot="1" x14ac:dyDescent="0.5">
      <c r="A6" s="81"/>
      <c r="B6" s="91"/>
      <c r="C6" s="92"/>
      <c r="D6" s="92"/>
      <c r="E6" s="92"/>
      <c r="F6" s="92"/>
      <c r="G6" s="92"/>
      <c r="H6" s="93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</row>
    <row r="7" spans="1:59" ht="13.5" thickTop="1" x14ac:dyDescent="0.4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x14ac:dyDescent="0.4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</row>
    <row r="9" spans="1:59" ht="15.4" x14ac:dyDescent="0.45">
      <c r="A9" s="81"/>
      <c r="B9" s="64" t="s">
        <v>169</v>
      </c>
      <c r="C9" s="81"/>
      <c r="D9" s="81"/>
      <c r="E9" s="81"/>
      <c r="F9" s="81"/>
      <c r="G9" s="81"/>
      <c r="H9" s="81"/>
      <c r="I9" s="81"/>
      <c r="K9" s="81"/>
      <c r="L9" s="81"/>
      <c r="M9" s="94" t="s">
        <v>189</v>
      </c>
      <c r="N9" s="81"/>
      <c r="O9" s="81"/>
      <c r="P9" s="81"/>
      <c r="Q9" s="81"/>
      <c r="R9" s="81"/>
      <c r="S9" s="95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</row>
    <row r="10" spans="1:59" x14ac:dyDescent="0.4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</row>
    <row r="11" spans="1:59" x14ac:dyDescent="0.4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</row>
    <row r="12" spans="1:59" x14ac:dyDescent="0.4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</row>
    <row r="13" spans="1:59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</row>
    <row r="14" spans="1:59" x14ac:dyDescent="0.4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</row>
    <row r="15" spans="1:59" x14ac:dyDescent="0.4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</row>
    <row r="16" spans="1:59" x14ac:dyDescent="0.4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</row>
    <row r="17" spans="1:59" x14ac:dyDescent="0.4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</row>
    <row r="18" spans="1:59" x14ac:dyDescent="0.4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</row>
    <row r="19" spans="1:59" x14ac:dyDescent="0.4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</row>
    <row r="20" spans="1:59" x14ac:dyDescent="0.4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</row>
    <row r="21" spans="1:59" x14ac:dyDescent="0.4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</row>
    <row r="22" spans="1:59" x14ac:dyDescent="0.4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</row>
    <row r="23" spans="1:59" x14ac:dyDescent="0.4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</row>
    <row r="24" spans="1:59" x14ac:dyDescent="0.4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</row>
    <row r="25" spans="1:59" x14ac:dyDescent="0.4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</row>
    <row r="26" spans="1:59" x14ac:dyDescent="0.4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</row>
    <row r="27" spans="1:59" x14ac:dyDescent="0.4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</row>
    <row r="28" spans="1:59" x14ac:dyDescent="0.4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</row>
    <row r="29" spans="1:59" x14ac:dyDescent="0.4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</row>
    <row r="30" spans="1:59" x14ac:dyDescent="0.4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</row>
    <row r="31" spans="1:59" x14ac:dyDescent="0.4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</row>
    <row r="32" spans="1:59" x14ac:dyDescent="0.4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</row>
    <row r="33" spans="1:59" x14ac:dyDescent="0.4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</row>
    <row r="34" spans="1:59" x14ac:dyDescent="0.4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</row>
    <row r="35" spans="1:59" x14ac:dyDescent="0.4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</row>
    <row r="36" spans="1:59" x14ac:dyDescent="0.4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</row>
    <row r="37" spans="1:59" x14ac:dyDescent="0.4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</row>
    <row r="38" spans="1:59" x14ac:dyDescent="0.4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</row>
    <row r="39" spans="1:59" x14ac:dyDescent="0.4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</row>
    <row r="40" spans="1:59" x14ac:dyDescent="0.4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</row>
    <row r="41" spans="1:59" x14ac:dyDescent="0.4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</row>
    <row r="42" spans="1:59" x14ac:dyDescent="0.4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</row>
    <row r="43" spans="1:59" x14ac:dyDescent="0.4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</row>
    <row r="44" spans="1:59" x14ac:dyDescent="0.4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</row>
    <row r="45" spans="1:59" x14ac:dyDescent="0.4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</row>
    <row r="46" spans="1:59" x14ac:dyDescent="0.4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</row>
    <row r="47" spans="1:59" x14ac:dyDescent="0.4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</row>
    <row r="48" spans="1:59" x14ac:dyDescent="0.4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</row>
    <row r="49" spans="1:59" x14ac:dyDescent="0.4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</row>
    <row r="50" spans="1:59" x14ac:dyDescent="0.4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</row>
    <row r="51" spans="1:59" x14ac:dyDescent="0.4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</row>
    <row r="52" spans="1:59" x14ac:dyDescent="0.4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</row>
    <row r="53" spans="1:59" x14ac:dyDescent="0.4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</row>
    <row r="54" spans="1:59" x14ac:dyDescent="0.4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</row>
    <row r="55" spans="1:59" x14ac:dyDescent="0.4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  <row r="56" spans="1:59" x14ac:dyDescent="0.4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</row>
    <row r="57" spans="1:59" x14ac:dyDescent="0.4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</row>
    <row r="58" spans="1:59" x14ac:dyDescent="0.4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</row>
    <row r="59" spans="1:59" x14ac:dyDescent="0.4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</row>
    <row r="60" spans="1:59" x14ac:dyDescent="0.4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</row>
    <row r="61" spans="1:59" x14ac:dyDescent="0.4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</row>
    <row r="62" spans="1:59" x14ac:dyDescent="0.4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</row>
    <row r="63" spans="1:59" x14ac:dyDescent="0.4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</row>
    <row r="64" spans="1:59" x14ac:dyDescent="0.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</row>
    <row r="65" spans="1:59" x14ac:dyDescent="0.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</row>
    <row r="66" spans="1:59" x14ac:dyDescent="0.4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</row>
    <row r="67" spans="1:59" x14ac:dyDescent="0.4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</row>
    <row r="68" spans="1:59" x14ac:dyDescent="0.4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</row>
    <row r="69" spans="1:59" x14ac:dyDescent="0.4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</row>
    <row r="70" spans="1:59" x14ac:dyDescent="0.4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</row>
    <row r="71" spans="1:59" x14ac:dyDescent="0.4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</row>
    <row r="72" spans="1:59" x14ac:dyDescent="0.4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</row>
    <row r="73" spans="1:59" x14ac:dyDescent="0.4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</row>
    <row r="74" spans="1:59" x14ac:dyDescent="0.4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</row>
    <row r="75" spans="1:59" x14ac:dyDescent="0.4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</row>
    <row r="76" spans="1:59" x14ac:dyDescent="0.4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</row>
    <row r="77" spans="1:59" x14ac:dyDescent="0.4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</row>
    <row r="78" spans="1:59" x14ac:dyDescent="0.4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</row>
    <row r="79" spans="1:59" x14ac:dyDescent="0.4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</row>
    <row r="80" spans="1:59" x14ac:dyDescent="0.4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</row>
    <row r="81" spans="1:59" x14ac:dyDescent="0.4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</row>
    <row r="82" spans="1:59" x14ac:dyDescent="0.4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</row>
    <row r="83" spans="1:59" x14ac:dyDescent="0.4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</row>
    <row r="84" spans="1:59" x14ac:dyDescent="0.4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</row>
    <row r="85" spans="1:59" x14ac:dyDescent="0.4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</row>
    <row r="86" spans="1:59" x14ac:dyDescent="0.4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</row>
    <row r="87" spans="1:59" x14ac:dyDescent="0.4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59" x14ac:dyDescent="0.4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</row>
    <row r="89" spans="1:59" x14ac:dyDescent="0.4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</row>
    <row r="90" spans="1:59" x14ac:dyDescent="0.4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</row>
    <row r="91" spans="1:59" x14ac:dyDescent="0.4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</row>
    <row r="92" spans="1:59" x14ac:dyDescent="0.4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59" x14ac:dyDescent="0.4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</row>
    <row r="94" spans="1:59" x14ac:dyDescent="0.4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</row>
    <row r="95" spans="1:59" x14ac:dyDescent="0.4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</row>
    <row r="96" spans="1:59" x14ac:dyDescent="0.4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</row>
    <row r="97" spans="1:59" x14ac:dyDescent="0.4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</row>
    <row r="98" spans="1:59" x14ac:dyDescent="0.4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</row>
    <row r="99" spans="1:59" x14ac:dyDescent="0.4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</row>
    <row r="100" spans="1:59" x14ac:dyDescent="0.4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</row>
    <row r="101" spans="1:59" x14ac:dyDescent="0.4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</row>
    <row r="102" spans="1:59" x14ac:dyDescent="0.4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</row>
    <row r="103" spans="1:59" x14ac:dyDescent="0.4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</row>
    <row r="104" spans="1:59" x14ac:dyDescent="0.4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</row>
    <row r="105" spans="1:59" x14ac:dyDescent="0.4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</row>
    <row r="106" spans="1:59" x14ac:dyDescent="0.4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</row>
    <row r="107" spans="1:59" x14ac:dyDescent="0.4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</row>
    <row r="108" spans="1:59" x14ac:dyDescent="0.4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</row>
    <row r="109" spans="1:59" x14ac:dyDescent="0.4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</row>
    <row r="110" spans="1:59" x14ac:dyDescent="0.4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</row>
    <row r="111" spans="1:59" x14ac:dyDescent="0.4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</row>
    <row r="112" spans="1:59" x14ac:dyDescent="0.4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</row>
    <row r="113" spans="1:59" x14ac:dyDescent="0.4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</row>
    <row r="114" spans="1:59" x14ac:dyDescent="0.4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</row>
    <row r="115" spans="1:59" x14ac:dyDescent="0.4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</row>
    <row r="116" spans="1:59" x14ac:dyDescent="0.4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</row>
    <row r="117" spans="1:59" x14ac:dyDescent="0.4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</row>
    <row r="118" spans="1:59" x14ac:dyDescent="0.4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</row>
    <row r="119" spans="1:59" x14ac:dyDescent="0.4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</row>
    <row r="120" spans="1:59" x14ac:dyDescent="0.4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</row>
    <row r="121" spans="1:59" x14ac:dyDescent="0.4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</row>
    <row r="122" spans="1:59" x14ac:dyDescent="0.4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</row>
    <row r="123" spans="1:59" x14ac:dyDescent="0.4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</row>
    <row r="124" spans="1:59" x14ac:dyDescent="0.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</row>
    <row r="125" spans="1:59" x14ac:dyDescent="0.4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</row>
    <row r="126" spans="1:59" x14ac:dyDescent="0.4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</row>
    <row r="127" spans="1:59" x14ac:dyDescent="0.4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</row>
    <row r="128" spans="1:59" x14ac:dyDescent="0.4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</row>
    <row r="129" spans="1:59" x14ac:dyDescent="0.4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</row>
    <row r="130" spans="1:59" x14ac:dyDescent="0.4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</row>
    <row r="131" spans="1:59" x14ac:dyDescent="0.4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</row>
    <row r="132" spans="1:59" x14ac:dyDescent="0.4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</row>
    <row r="133" spans="1:59" x14ac:dyDescent="0.4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</row>
    <row r="134" spans="1:59" x14ac:dyDescent="0.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</row>
    <row r="135" spans="1:59" x14ac:dyDescent="0.4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</row>
    <row r="136" spans="1:59" x14ac:dyDescent="0.4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</row>
    <row r="137" spans="1:59" x14ac:dyDescent="0.4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</row>
    <row r="138" spans="1:59" x14ac:dyDescent="0.4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</row>
    <row r="139" spans="1:59" x14ac:dyDescent="0.4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</row>
    <row r="140" spans="1:59" x14ac:dyDescent="0.4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</row>
    <row r="141" spans="1:59" x14ac:dyDescent="0.4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</row>
    <row r="142" spans="1:59" x14ac:dyDescent="0.4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</row>
    <row r="143" spans="1:59" x14ac:dyDescent="0.4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</row>
    <row r="144" spans="1:59" x14ac:dyDescent="0.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</row>
    <row r="145" spans="1:59" x14ac:dyDescent="0.4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</row>
    <row r="146" spans="1:59" x14ac:dyDescent="0.4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</row>
    <row r="147" spans="1:59" x14ac:dyDescent="0.4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</row>
    <row r="148" spans="1:59" x14ac:dyDescent="0.4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</row>
    <row r="149" spans="1:59" x14ac:dyDescent="0.4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</row>
    <row r="150" spans="1:59" x14ac:dyDescent="0.4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</row>
    <row r="151" spans="1:59" x14ac:dyDescent="0.4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</row>
    <row r="152" spans="1:59" x14ac:dyDescent="0.4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</row>
    <row r="153" spans="1:59" x14ac:dyDescent="0.4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</row>
    <row r="154" spans="1:59" x14ac:dyDescent="0.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</row>
    <row r="155" spans="1:59" x14ac:dyDescent="0.4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</row>
    <row r="156" spans="1:59" x14ac:dyDescent="0.4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</row>
    <row r="157" spans="1:59" x14ac:dyDescent="0.4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</row>
    <row r="158" spans="1:59" x14ac:dyDescent="0.4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</row>
    <row r="159" spans="1:59" x14ac:dyDescent="0.4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</row>
    <row r="160" spans="1:59" x14ac:dyDescent="0.4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</row>
    <row r="161" spans="1:59" x14ac:dyDescent="0.4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</row>
    <row r="162" spans="1:59" x14ac:dyDescent="0.4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</row>
    <row r="163" spans="1:59" x14ac:dyDescent="0.4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</row>
    <row r="164" spans="1:59" x14ac:dyDescent="0.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</row>
    <row r="165" spans="1:59" x14ac:dyDescent="0.4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</row>
    <row r="166" spans="1:59" x14ac:dyDescent="0.4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</row>
    <row r="167" spans="1:59" x14ac:dyDescent="0.4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</row>
    <row r="168" spans="1:59" x14ac:dyDescent="0.4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</row>
    <row r="169" spans="1:59" x14ac:dyDescent="0.4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</row>
    <row r="170" spans="1:59" x14ac:dyDescent="0.4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</row>
    <row r="171" spans="1:59" x14ac:dyDescent="0.4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</row>
    <row r="172" spans="1:59" x14ac:dyDescent="0.4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</row>
    <row r="173" spans="1:59" x14ac:dyDescent="0.4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</row>
    <row r="174" spans="1:59" x14ac:dyDescent="0.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</row>
    <row r="175" spans="1:59" x14ac:dyDescent="0.4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</row>
    <row r="176" spans="1:59" x14ac:dyDescent="0.4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</row>
    <row r="177" spans="1:59" x14ac:dyDescent="0.4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</row>
    <row r="178" spans="1:59" x14ac:dyDescent="0.4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</row>
    <row r="179" spans="1:59" x14ac:dyDescent="0.4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</row>
    <row r="180" spans="1:59" x14ac:dyDescent="0.4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</row>
    <row r="181" spans="1:59" x14ac:dyDescent="0.4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</row>
    <row r="182" spans="1:59" x14ac:dyDescent="0.4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</row>
    <row r="183" spans="1:59" x14ac:dyDescent="0.4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</row>
    <row r="184" spans="1:59" x14ac:dyDescent="0.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</row>
    <row r="185" spans="1:59" x14ac:dyDescent="0.4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</row>
    <row r="186" spans="1:59" x14ac:dyDescent="0.4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</row>
    <row r="187" spans="1:59" x14ac:dyDescent="0.4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</row>
    <row r="188" spans="1:59" x14ac:dyDescent="0.4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</row>
    <row r="189" spans="1:59" x14ac:dyDescent="0.4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</row>
    <row r="190" spans="1:59" x14ac:dyDescent="0.4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</row>
    <row r="191" spans="1:59" x14ac:dyDescent="0.4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</row>
    <row r="192" spans="1:59" x14ac:dyDescent="0.4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</row>
    <row r="193" spans="1:59" x14ac:dyDescent="0.4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</row>
    <row r="194" spans="1:59" x14ac:dyDescent="0.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  <c r="BE194" s="82"/>
      <c r="BF194" s="82"/>
      <c r="BG194" s="82"/>
    </row>
    <row r="195" spans="1:59" x14ac:dyDescent="0.4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</row>
    <row r="196" spans="1:59" x14ac:dyDescent="0.4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</row>
    <row r="197" spans="1:59" x14ac:dyDescent="0.4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</row>
    <row r="198" spans="1:59" x14ac:dyDescent="0.4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</row>
    <row r="199" spans="1:59" x14ac:dyDescent="0.4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</row>
    <row r="200" spans="1:59" x14ac:dyDescent="0.4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</row>
    <row r="201" spans="1:59" x14ac:dyDescent="0.4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</row>
    <row r="202" spans="1:59" x14ac:dyDescent="0.4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</row>
    <row r="203" spans="1:59" x14ac:dyDescent="0.4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</row>
    <row r="204" spans="1:59" x14ac:dyDescent="0.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</row>
    <row r="205" spans="1:59" x14ac:dyDescent="0.4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</row>
    <row r="206" spans="1:59" x14ac:dyDescent="0.4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/>
      <c r="BF206" s="82"/>
      <c r="BG206" s="82"/>
    </row>
    <row r="207" spans="1:59" x14ac:dyDescent="0.4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</row>
    <row r="208" spans="1:59" x14ac:dyDescent="0.4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</row>
    <row r="209" spans="1:59" x14ac:dyDescent="0.4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2"/>
      <c r="BD209" s="82"/>
      <c r="BE209" s="82"/>
      <c r="BF209" s="82"/>
      <c r="BG209" s="82"/>
    </row>
    <row r="210" spans="1:59" x14ac:dyDescent="0.4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82"/>
      <c r="BE210" s="82"/>
      <c r="BF210" s="82"/>
      <c r="BG210" s="82"/>
    </row>
    <row r="211" spans="1:59" x14ac:dyDescent="0.4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82"/>
      <c r="BF211" s="82"/>
      <c r="BG211" s="82"/>
    </row>
    <row r="212" spans="1:59" x14ac:dyDescent="0.4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</row>
    <row r="213" spans="1:59" x14ac:dyDescent="0.4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</row>
    <row r="214" spans="1:59" x14ac:dyDescent="0.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</row>
    <row r="215" spans="1:59" x14ac:dyDescent="0.4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</row>
    <row r="216" spans="1:59" x14ac:dyDescent="0.4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</row>
    <row r="217" spans="1:59" x14ac:dyDescent="0.4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</row>
    <row r="218" spans="1:59" x14ac:dyDescent="0.4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</row>
    <row r="219" spans="1:59" x14ac:dyDescent="0.4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</row>
    <row r="220" spans="1:59" x14ac:dyDescent="0.4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/>
      <c r="BF220" s="82"/>
      <c r="BG220" s="82"/>
    </row>
    <row r="221" spans="1:59" x14ac:dyDescent="0.4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2"/>
    </row>
    <row r="222" spans="1:59" x14ac:dyDescent="0.4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2"/>
      <c r="BD222" s="82"/>
      <c r="BE222" s="82"/>
      <c r="BF222" s="82"/>
      <c r="BG222" s="82"/>
    </row>
    <row r="223" spans="1:59" x14ac:dyDescent="0.4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</row>
    <row r="224" spans="1:59" x14ac:dyDescent="0.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</row>
    <row r="225" spans="1:59" x14ac:dyDescent="0.4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82"/>
      <c r="BF225" s="82"/>
      <c r="BG225" s="82"/>
    </row>
    <row r="226" spans="1:59" x14ac:dyDescent="0.4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</row>
    <row r="227" spans="1:59" x14ac:dyDescent="0.4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</row>
    <row r="228" spans="1:59" x14ac:dyDescent="0.4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</row>
    <row r="229" spans="1:59" x14ac:dyDescent="0.4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2"/>
      <c r="BD229" s="82"/>
      <c r="BE229" s="82"/>
      <c r="BF229" s="82"/>
      <c r="BG229" s="82"/>
    </row>
    <row r="230" spans="1:59" x14ac:dyDescent="0.4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</row>
    <row r="231" spans="1:59" x14ac:dyDescent="0.4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82"/>
      <c r="BF231" s="82"/>
      <c r="BG231" s="82"/>
    </row>
    <row r="232" spans="1:59" x14ac:dyDescent="0.4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</row>
    <row r="233" spans="1:59" x14ac:dyDescent="0.4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2"/>
      <c r="BD233" s="82"/>
      <c r="BE233" s="82"/>
      <c r="BF233" s="82"/>
      <c r="BG233" s="82"/>
    </row>
    <row r="234" spans="1:59" x14ac:dyDescent="0.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/>
      <c r="BF234" s="82"/>
      <c r="BG234" s="82"/>
    </row>
    <row r="235" spans="1:59" x14ac:dyDescent="0.4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</row>
    <row r="236" spans="1:59" x14ac:dyDescent="0.4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</row>
    <row r="237" spans="1:59" x14ac:dyDescent="0.4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</row>
    <row r="238" spans="1:59" x14ac:dyDescent="0.4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</row>
    <row r="239" spans="1:59" x14ac:dyDescent="0.4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</row>
    <row r="240" spans="1:59" x14ac:dyDescent="0.4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</row>
    <row r="241" spans="1:59" x14ac:dyDescent="0.4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</row>
    <row r="242" spans="1:59" x14ac:dyDescent="0.4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</row>
    <row r="243" spans="1:59" x14ac:dyDescent="0.4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</row>
    <row r="244" spans="1:59" x14ac:dyDescent="0.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2"/>
      <c r="BE244" s="82"/>
      <c r="BF244" s="82"/>
      <c r="BG244" s="82"/>
    </row>
    <row r="245" spans="1:59" x14ac:dyDescent="0.4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</row>
    <row r="246" spans="1:59" x14ac:dyDescent="0.4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2"/>
      <c r="BE246" s="82"/>
      <c r="BF246" s="82"/>
      <c r="BG246" s="82"/>
    </row>
    <row r="247" spans="1:59" x14ac:dyDescent="0.4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</row>
    <row r="248" spans="1:59" x14ac:dyDescent="0.4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/>
      <c r="BF248" s="82"/>
      <c r="BG248" s="82"/>
    </row>
    <row r="249" spans="1:59" x14ac:dyDescent="0.4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2"/>
      <c r="BE249" s="82"/>
      <c r="BF249" s="82"/>
      <c r="BG249" s="82"/>
    </row>
    <row r="250" spans="1:59" x14ac:dyDescent="0.4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</row>
    <row r="251" spans="1:59" x14ac:dyDescent="0.4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82"/>
    </row>
    <row r="252" spans="1:59" x14ac:dyDescent="0.4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</row>
    <row r="253" spans="1:59" x14ac:dyDescent="0.4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2"/>
      <c r="BE253" s="82"/>
      <c r="BF253" s="82"/>
      <c r="BG253" s="82"/>
    </row>
    <row r="254" spans="1:59" x14ac:dyDescent="0.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</row>
    <row r="255" spans="1:59" x14ac:dyDescent="0.4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2"/>
      <c r="BE255" s="82"/>
      <c r="BF255" s="82"/>
      <c r="BG255" s="82"/>
    </row>
    <row r="256" spans="1:59" x14ac:dyDescent="0.4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2"/>
      <c r="BE256" s="82"/>
      <c r="BF256" s="82"/>
      <c r="BG256" s="82"/>
    </row>
    <row r="257" spans="1:59" x14ac:dyDescent="0.4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2"/>
      <c r="BE257" s="82"/>
      <c r="BF257" s="82"/>
      <c r="BG257" s="82"/>
    </row>
    <row r="258" spans="1:59" x14ac:dyDescent="0.4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  <c r="BF258" s="82"/>
      <c r="BG258" s="82"/>
    </row>
    <row r="259" spans="1:59" x14ac:dyDescent="0.4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</row>
    <row r="260" spans="1:59" x14ac:dyDescent="0.4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</row>
    <row r="261" spans="1:59" x14ac:dyDescent="0.4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</row>
    <row r="262" spans="1:59" x14ac:dyDescent="0.4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2"/>
      <c r="BE262" s="82"/>
      <c r="BF262" s="82"/>
      <c r="BG262" s="82"/>
    </row>
    <row r="263" spans="1:59" x14ac:dyDescent="0.4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</row>
    <row r="264" spans="1:59" x14ac:dyDescent="0.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</row>
    <row r="265" spans="1:59" x14ac:dyDescent="0.4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</row>
    <row r="266" spans="1:59" x14ac:dyDescent="0.4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2"/>
      <c r="BG266" s="82"/>
    </row>
    <row r="267" spans="1:59" x14ac:dyDescent="0.4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</row>
    <row r="268" spans="1:59" x14ac:dyDescent="0.4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</row>
    <row r="269" spans="1:59" x14ac:dyDescent="0.4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</row>
    <row r="270" spans="1:59" x14ac:dyDescent="0.4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</row>
    <row r="271" spans="1:59" x14ac:dyDescent="0.4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</row>
    <row r="272" spans="1:59" x14ac:dyDescent="0.4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</row>
    <row r="273" spans="1:59" x14ac:dyDescent="0.4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2"/>
      <c r="BE273" s="82"/>
      <c r="BF273" s="82"/>
      <c r="BG273" s="82"/>
    </row>
    <row r="274" spans="1:59" x14ac:dyDescent="0.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</row>
    <row r="275" spans="1:59" x14ac:dyDescent="0.4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</row>
    <row r="276" spans="1:59" x14ac:dyDescent="0.4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</row>
    <row r="277" spans="1:59" x14ac:dyDescent="0.4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</row>
    <row r="278" spans="1:59" x14ac:dyDescent="0.4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</row>
    <row r="279" spans="1:59" x14ac:dyDescent="0.4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</row>
    <row r="280" spans="1:59" x14ac:dyDescent="0.4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</row>
    <row r="281" spans="1:59" x14ac:dyDescent="0.4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</row>
    <row r="282" spans="1:59" x14ac:dyDescent="0.4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</row>
    <row r="283" spans="1:59" x14ac:dyDescent="0.4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</row>
    <row r="284" spans="1:59" x14ac:dyDescent="0.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</row>
    <row r="285" spans="1:59" x14ac:dyDescent="0.4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</row>
    <row r="286" spans="1:59" x14ac:dyDescent="0.4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</row>
    <row r="287" spans="1:59" x14ac:dyDescent="0.4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</row>
    <row r="288" spans="1:59" x14ac:dyDescent="0.4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</row>
    <row r="289" spans="1:59" x14ac:dyDescent="0.4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</row>
    <row r="290" spans="1:59" x14ac:dyDescent="0.4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</row>
    <row r="291" spans="1:59" x14ac:dyDescent="0.4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</row>
    <row r="292" spans="1:59" x14ac:dyDescent="0.4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</row>
    <row r="293" spans="1:59" x14ac:dyDescent="0.4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</row>
    <row r="294" spans="1:59" x14ac:dyDescent="0.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</row>
    <row r="295" spans="1:59" x14ac:dyDescent="0.4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</row>
    <row r="296" spans="1:59" x14ac:dyDescent="0.4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</row>
    <row r="297" spans="1:59" x14ac:dyDescent="0.4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</row>
    <row r="298" spans="1:59" x14ac:dyDescent="0.4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</row>
    <row r="299" spans="1:59" x14ac:dyDescent="0.4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</row>
    <row r="300" spans="1:59" x14ac:dyDescent="0.4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</row>
    <row r="301" spans="1:59" x14ac:dyDescent="0.4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</row>
    <row r="302" spans="1:59" x14ac:dyDescent="0.4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</row>
    <row r="303" spans="1:59" x14ac:dyDescent="0.4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</row>
    <row r="304" spans="1:59" x14ac:dyDescent="0.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</row>
    <row r="305" spans="1:59" x14ac:dyDescent="0.4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</row>
    <row r="306" spans="1:59" x14ac:dyDescent="0.4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</row>
    <row r="307" spans="1:59" x14ac:dyDescent="0.4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</row>
    <row r="308" spans="1:59" x14ac:dyDescent="0.4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</row>
    <row r="309" spans="1:59" x14ac:dyDescent="0.4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</row>
    <row r="310" spans="1:59" x14ac:dyDescent="0.4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</row>
    <row r="311" spans="1:59" x14ac:dyDescent="0.4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</row>
    <row r="312" spans="1:59" x14ac:dyDescent="0.4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</row>
    <row r="313" spans="1:59" x14ac:dyDescent="0.4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</row>
    <row r="314" spans="1:59" x14ac:dyDescent="0.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</row>
    <row r="315" spans="1:59" x14ac:dyDescent="0.4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</row>
    <row r="316" spans="1:59" x14ac:dyDescent="0.4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</row>
    <row r="317" spans="1:59" x14ac:dyDescent="0.4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</row>
    <row r="318" spans="1:59" x14ac:dyDescent="0.4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</row>
    <row r="319" spans="1:59" x14ac:dyDescent="0.4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</row>
    <row r="320" spans="1:59" x14ac:dyDescent="0.4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</row>
    <row r="321" spans="1:59" x14ac:dyDescent="0.4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</row>
    <row r="322" spans="1:59" x14ac:dyDescent="0.4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</row>
    <row r="323" spans="1:59" x14ac:dyDescent="0.4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</row>
    <row r="324" spans="1:59" x14ac:dyDescent="0.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</row>
    <row r="325" spans="1:59" x14ac:dyDescent="0.4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</row>
    <row r="326" spans="1:59" x14ac:dyDescent="0.4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</row>
    <row r="327" spans="1:59" x14ac:dyDescent="0.4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</row>
    <row r="328" spans="1:59" x14ac:dyDescent="0.4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</row>
    <row r="329" spans="1:59" x14ac:dyDescent="0.4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</row>
    <row r="330" spans="1:59" x14ac:dyDescent="0.4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</row>
    <row r="331" spans="1:59" x14ac:dyDescent="0.4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</row>
    <row r="332" spans="1:59" x14ac:dyDescent="0.4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</row>
    <row r="333" spans="1:59" x14ac:dyDescent="0.4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</row>
    <row r="334" spans="1:59" x14ac:dyDescent="0.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</row>
    <row r="335" spans="1:59" x14ac:dyDescent="0.4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</row>
    <row r="336" spans="1:59" x14ac:dyDescent="0.4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</row>
    <row r="337" spans="1:59" x14ac:dyDescent="0.4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</row>
    <row r="338" spans="1:59" x14ac:dyDescent="0.4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</row>
    <row r="339" spans="1:59" x14ac:dyDescent="0.4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</row>
    <row r="340" spans="1:59" x14ac:dyDescent="0.4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</row>
    <row r="341" spans="1:59" x14ac:dyDescent="0.4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</row>
    <row r="342" spans="1:59" x14ac:dyDescent="0.4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</row>
    <row r="343" spans="1:59" x14ac:dyDescent="0.4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</row>
    <row r="344" spans="1:59" x14ac:dyDescent="0.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</row>
    <row r="345" spans="1:59" x14ac:dyDescent="0.4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</row>
    <row r="346" spans="1:59" x14ac:dyDescent="0.4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</row>
    <row r="347" spans="1:59" x14ac:dyDescent="0.4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</row>
    <row r="348" spans="1:59" x14ac:dyDescent="0.4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</row>
    <row r="349" spans="1:59" x14ac:dyDescent="0.4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</row>
    <row r="350" spans="1:59" x14ac:dyDescent="0.4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</row>
    <row r="351" spans="1:59" x14ac:dyDescent="0.4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</row>
    <row r="352" spans="1:59" x14ac:dyDescent="0.4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</row>
    <row r="353" spans="1:59" x14ac:dyDescent="0.4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</row>
    <row r="354" spans="1:59" x14ac:dyDescent="0.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</row>
    <row r="355" spans="1:59" x14ac:dyDescent="0.4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</row>
    <row r="356" spans="1:59" x14ac:dyDescent="0.4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</row>
    <row r="357" spans="1:59" x14ac:dyDescent="0.4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</row>
    <row r="358" spans="1:59" x14ac:dyDescent="0.4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</row>
    <row r="359" spans="1:59" x14ac:dyDescent="0.4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</row>
    <row r="360" spans="1:59" x14ac:dyDescent="0.4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</row>
    <row r="361" spans="1:59" x14ac:dyDescent="0.4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</row>
    <row r="362" spans="1:59" x14ac:dyDescent="0.4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</row>
    <row r="363" spans="1:59" x14ac:dyDescent="0.4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</row>
    <row r="364" spans="1:59" x14ac:dyDescent="0.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</row>
    <row r="365" spans="1:59" x14ac:dyDescent="0.4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</row>
    <row r="366" spans="1:59" x14ac:dyDescent="0.4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</row>
    <row r="367" spans="1:59" x14ac:dyDescent="0.4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</row>
    <row r="368" spans="1:59" x14ac:dyDescent="0.4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</row>
    <row r="369" spans="1:59" x14ac:dyDescent="0.4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</row>
    <row r="370" spans="1:59" x14ac:dyDescent="0.4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</row>
    <row r="371" spans="1:59" x14ac:dyDescent="0.4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</row>
    <row r="372" spans="1:59" x14ac:dyDescent="0.4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</row>
    <row r="373" spans="1:59" x14ac:dyDescent="0.4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</row>
    <row r="374" spans="1:59" x14ac:dyDescent="0.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</row>
    <row r="375" spans="1:59" x14ac:dyDescent="0.4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</row>
    <row r="376" spans="1:59" x14ac:dyDescent="0.4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</row>
    <row r="377" spans="1:59" x14ac:dyDescent="0.4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</row>
    <row r="378" spans="1:59" x14ac:dyDescent="0.4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</row>
    <row r="379" spans="1:59" x14ac:dyDescent="0.4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</row>
    <row r="380" spans="1:59" x14ac:dyDescent="0.4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</row>
    <row r="381" spans="1:59" x14ac:dyDescent="0.4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</row>
    <row r="382" spans="1:59" x14ac:dyDescent="0.4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</row>
    <row r="383" spans="1:59" x14ac:dyDescent="0.4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</row>
    <row r="384" spans="1:59" x14ac:dyDescent="0.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</row>
    <row r="385" spans="1:59" x14ac:dyDescent="0.4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</row>
    <row r="386" spans="1:59" x14ac:dyDescent="0.4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</row>
    <row r="387" spans="1:59" x14ac:dyDescent="0.4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</row>
    <row r="388" spans="1:59" x14ac:dyDescent="0.4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</row>
    <row r="389" spans="1:59" x14ac:dyDescent="0.4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</row>
    <row r="390" spans="1:59" x14ac:dyDescent="0.4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</row>
    <row r="391" spans="1:59" x14ac:dyDescent="0.4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</row>
    <row r="392" spans="1:59" x14ac:dyDescent="0.4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</row>
    <row r="393" spans="1:59" x14ac:dyDescent="0.4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</row>
    <row r="394" spans="1:59" x14ac:dyDescent="0.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</row>
    <row r="395" spans="1:59" x14ac:dyDescent="0.4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</row>
    <row r="396" spans="1:59" x14ac:dyDescent="0.4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</row>
    <row r="397" spans="1:59" x14ac:dyDescent="0.4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</row>
    <row r="398" spans="1:59" x14ac:dyDescent="0.4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</row>
    <row r="399" spans="1:59" x14ac:dyDescent="0.4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</row>
    <row r="400" spans="1:59" x14ac:dyDescent="0.4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</row>
    <row r="401" spans="1:59" x14ac:dyDescent="0.4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</row>
    <row r="402" spans="1:59" x14ac:dyDescent="0.4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</row>
    <row r="403" spans="1:59" x14ac:dyDescent="0.4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</row>
    <row r="404" spans="1:59" x14ac:dyDescent="0.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</row>
    <row r="405" spans="1:59" x14ac:dyDescent="0.4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</row>
    <row r="406" spans="1:59" x14ac:dyDescent="0.4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</row>
    <row r="407" spans="1:59" x14ac:dyDescent="0.4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</row>
    <row r="408" spans="1:59" x14ac:dyDescent="0.4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</row>
    <row r="409" spans="1:59" x14ac:dyDescent="0.4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</row>
    <row r="410" spans="1:59" x14ac:dyDescent="0.4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</row>
    <row r="411" spans="1:59" x14ac:dyDescent="0.4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</row>
    <row r="412" spans="1:59" x14ac:dyDescent="0.4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</row>
    <row r="413" spans="1:59" x14ac:dyDescent="0.4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</row>
    <row r="414" spans="1:59" x14ac:dyDescent="0.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</row>
    <row r="415" spans="1:59" x14ac:dyDescent="0.4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</row>
    <row r="416" spans="1:59" x14ac:dyDescent="0.4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</row>
    <row r="417" spans="1:59" x14ac:dyDescent="0.4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</row>
    <row r="418" spans="1:59" x14ac:dyDescent="0.4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</row>
    <row r="419" spans="1:59" x14ac:dyDescent="0.4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</row>
    <row r="420" spans="1:59" x14ac:dyDescent="0.4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</row>
    <row r="421" spans="1:59" x14ac:dyDescent="0.4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</row>
    <row r="422" spans="1:59" x14ac:dyDescent="0.4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</row>
    <row r="423" spans="1:59" x14ac:dyDescent="0.4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</row>
    <row r="424" spans="1:59" x14ac:dyDescent="0.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</row>
    <row r="425" spans="1:59" x14ac:dyDescent="0.4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</row>
    <row r="426" spans="1:59" x14ac:dyDescent="0.4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2"/>
      <c r="BE426" s="82"/>
      <c r="BF426" s="82"/>
      <c r="BG426" s="82"/>
    </row>
    <row r="427" spans="1:59" x14ac:dyDescent="0.4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</row>
    <row r="428" spans="1:59" x14ac:dyDescent="0.4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2"/>
      <c r="BE428" s="82"/>
      <c r="BF428" s="82"/>
      <c r="BG428" s="82"/>
    </row>
    <row r="429" spans="1:59" x14ac:dyDescent="0.4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2"/>
      <c r="BF429" s="82"/>
      <c r="BG429" s="82"/>
    </row>
    <row r="430" spans="1:59" x14ac:dyDescent="0.4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82"/>
      <c r="BC430" s="82"/>
      <c r="BD430" s="82"/>
      <c r="BE430" s="82"/>
      <c r="BF430" s="82"/>
      <c r="BG430" s="82"/>
    </row>
    <row r="431" spans="1:59" x14ac:dyDescent="0.4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  <c r="BC431" s="82"/>
      <c r="BD431" s="82"/>
      <c r="BE431" s="82"/>
      <c r="BF431" s="82"/>
      <c r="BG431" s="82"/>
    </row>
    <row r="432" spans="1:59" x14ac:dyDescent="0.4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  <c r="BC432" s="82"/>
      <c r="BD432" s="82"/>
      <c r="BE432" s="82"/>
      <c r="BF432" s="82"/>
      <c r="BG432" s="82"/>
    </row>
    <row r="433" spans="1:59" x14ac:dyDescent="0.4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  <c r="BC433" s="82"/>
      <c r="BD433" s="82"/>
      <c r="BE433" s="82"/>
      <c r="BF433" s="82"/>
      <c r="BG433" s="82"/>
    </row>
    <row r="434" spans="1:59" x14ac:dyDescent="0.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2"/>
      <c r="BE434" s="82"/>
      <c r="BF434" s="82"/>
      <c r="BG434" s="82"/>
    </row>
    <row r="435" spans="1:59" x14ac:dyDescent="0.4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  <c r="BC435" s="82"/>
      <c r="BD435" s="82"/>
      <c r="BE435" s="82"/>
      <c r="BF435" s="82"/>
      <c r="BG435" s="82"/>
    </row>
    <row r="436" spans="1:59" x14ac:dyDescent="0.4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2"/>
      <c r="BE436" s="82"/>
      <c r="BF436" s="82"/>
      <c r="BG436" s="82"/>
    </row>
    <row r="437" spans="1:59" x14ac:dyDescent="0.4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  <c r="BC437" s="82"/>
      <c r="BD437" s="82"/>
      <c r="BE437" s="82"/>
      <c r="BF437" s="82"/>
      <c r="BG437" s="82"/>
    </row>
    <row r="438" spans="1:59" x14ac:dyDescent="0.4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  <c r="BC438" s="82"/>
      <c r="BD438" s="82"/>
      <c r="BE438" s="82"/>
      <c r="BF438" s="82"/>
      <c r="BG438" s="82"/>
    </row>
    <row r="439" spans="1:59" x14ac:dyDescent="0.4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2"/>
      <c r="BE439" s="82"/>
      <c r="BF439" s="82"/>
      <c r="BG439" s="82"/>
    </row>
    <row r="440" spans="1:59" x14ac:dyDescent="0.4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  <c r="BC440" s="82"/>
      <c r="BD440" s="82"/>
      <c r="BE440" s="82"/>
      <c r="BF440" s="82"/>
      <c r="BG440" s="82"/>
    </row>
    <row r="441" spans="1:59" x14ac:dyDescent="0.4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2"/>
      <c r="BE441" s="82"/>
      <c r="BF441" s="82"/>
      <c r="BG441" s="82"/>
    </row>
    <row r="442" spans="1:59" x14ac:dyDescent="0.4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  <c r="BC442" s="82"/>
      <c r="BD442" s="82"/>
      <c r="BE442" s="82"/>
      <c r="BF442" s="82"/>
      <c r="BG442" s="82"/>
    </row>
    <row r="443" spans="1:59" x14ac:dyDescent="0.4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  <c r="BC443" s="82"/>
      <c r="BD443" s="82"/>
      <c r="BE443" s="82"/>
      <c r="BF443" s="82"/>
      <c r="BG443" s="82"/>
    </row>
    <row r="444" spans="1:59" x14ac:dyDescent="0.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  <c r="BC444" s="82"/>
      <c r="BD444" s="82"/>
      <c r="BE444" s="82"/>
      <c r="BF444" s="82"/>
      <c r="BG444" s="82"/>
    </row>
    <row r="445" spans="1:59" x14ac:dyDescent="0.4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  <c r="BC445" s="82"/>
      <c r="BD445" s="82"/>
      <c r="BE445" s="82"/>
      <c r="BF445" s="82"/>
      <c r="BG445" s="82"/>
    </row>
    <row r="446" spans="1:59" x14ac:dyDescent="0.4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82"/>
      <c r="BC446" s="82"/>
      <c r="BD446" s="82"/>
      <c r="BE446" s="82"/>
      <c r="BF446" s="82"/>
      <c r="BG446" s="82"/>
    </row>
    <row r="447" spans="1:59" x14ac:dyDescent="0.4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82"/>
      <c r="BC447" s="82"/>
      <c r="BD447" s="82"/>
      <c r="BE447" s="82"/>
      <c r="BF447" s="82"/>
      <c r="BG447" s="82"/>
    </row>
    <row r="448" spans="1:59" x14ac:dyDescent="0.4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82"/>
      <c r="BC448" s="82"/>
      <c r="BD448" s="82"/>
      <c r="BE448" s="82"/>
      <c r="BF448" s="82"/>
      <c r="BG448" s="82"/>
    </row>
    <row r="449" spans="1:59" x14ac:dyDescent="0.4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A449" s="82"/>
      <c r="BB449" s="82"/>
      <c r="BC449" s="82"/>
      <c r="BD449" s="82"/>
      <c r="BE449" s="82"/>
      <c r="BF449" s="82"/>
      <c r="BG449" s="82"/>
    </row>
    <row r="450" spans="1:59" x14ac:dyDescent="0.4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2"/>
      <c r="AN450" s="82"/>
      <c r="AO450" s="82"/>
      <c r="AP450" s="82"/>
      <c r="AQ450" s="82"/>
      <c r="AR450" s="82"/>
      <c r="AS450" s="82"/>
      <c r="AT450" s="82"/>
      <c r="AU450" s="82"/>
      <c r="AV450" s="82"/>
      <c r="AW450" s="82"/>
      <c r="AX450" s="82"/>
      <c r="AY450" s="82"/>
      <c r="AZ450" s="82"/>
      <c r="BA450" s="82"/>
      <c r="BB450" s="82"/>
      <c r="BC450" s="82"/>
      <c r="BD450" s="82"/>
      <c r="BE450" s="82"/>
      <c r="BF450" s="82"/>
      <c r="BG450" s="82"/>
    </row>
    <row r="451" spans="1:59" x14ac:dyDescent="0.4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2"/>
      <c r="AN451" s="82"/>
      <c r="AO451" s="82"/>
      <c r="AP451" s="82"/>
      <c r="AQ451" s="82"/>
      <c r="AR451" s="82"/>
      <c r="AS451" s="82"/>
      <c r="AT451" s="82"/>
      <c r="AU451" s="82"/>
      <c r="AV451" s="82"/>
      <c r="AW451" s="82"/>
      <c r="AX451" s="82"/>
      <c r="AY451" s="82"/>
      <c r="AZ451" s="82"/>
      <c r="BA451" s="82"/>
      <c r="BB451" s="82"/>
      <c r="BC451" s="82"/>
      <c r="BD451" s="82"/>
      <c r="BE451" s="82"/>
      <c r="BF451" s="82"/>
      <c r="BG451" s="82"/>
    </row>
    <row r="452" spans="1:59" x14ac:dyDescent="0.4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2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  <c r="AY452" s="82"/>
      <c r="AZ452" s="82"/>
      <c r="BA452" s="82"/>
      <c r="BB452" s="82"/>
      <c r="BC452" s="82"/>
      <c r="BD452" s="82"/>
      <c r="BE452" s="82"/>
      <c r="BF452" s="82"/>
      <c r="BG452" s="82"/>
    </row>
    <row r="453" spans="1:59" x14ac:dyDescent="0.4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2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  <c r="AY453" s="82"/>
      <c r="AZ453" s="82"/>
      <c r="BA453" s="82"/>
      <c r="BB453" s="82"/>
      <c r="BC453" s="82"/>
      <c r="BD453" s="82"/>
      <c r="BE453" s="82"/>
      <c r="BF453" s="82"/>
      <c r="BG453" s="82"/>
    </row>
    <row r="454" spans="1:59" x14ac:dyDescent="0.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2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  <c r="AY454" s="82"/>
      <c r="AZ454" s="82"/>
      <c r="BA454" s="82"/>
      <c r="BB454" s="82"/>
      <c r="BC454" s="82"/>
      <c r="BD454" s="82"/>
      <c r="BE454" s="82"/>
      <c r="BF454" s="82"/>
      <c r="BG454" s="82"/>
    </row>
    <row r="455" spans="1:59" x14ac:dyDescent="0.4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2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  <c r="AY455" s="82"/>
      <c r="AZ455" s="82"/>
      <c r="BA455" s="82"/>
      <c r="BB455" s="82"/>
      <c r="BC455" s="82"/>
      <c r="BD455" s="82"/>
      <c r="BE455" s="82"/>
      <c r="BF455" s="82"/>
      <c r="BG455" s="82"/>
    </row>
    <row r="456" spans="1:59" x14ac:dyDescent="0.4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82"/>
      <c r="BC456" s="82"/>
      <c r="BD456" s="82"/>
      <c r="BE456" s="82"/>
      <c r="BF456" s="82"/>
      <c r="BG456" s="82"/>
    </row>
    <row r="457" spans="1:59" x14ac:dyDescent="0.4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82"/>
      <c r="BC457" s="82"/>
      <c r="BD457" s="82"/>
      <c r="BE457" s="82"/>
      <c r="BF457" s="82"/>
      <c r="BG457" s="82"/>
    </row>
    <row r="458" spans="1:59" x14ac:dyDescent="0.4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82"/>
      <c r="BC458" s="82"/>
      <c r="BD458" s="82"/>
      <c r="BE458" s="82"/>
      <c r="BF458" s="82"/>
      <c r="BG458" s="82"/>
    </row>
    <row r="459" spans="1:59" x14ac:dyDescent="0.4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2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  <c r="AY459" s="82"/>
      <c r="AZ459" s="82"/>
      <c r="BA459" s="82"/>
      <c r="BB459" s="82"/>
      <c r="BC459" s="82"/>
      <c r="BD459" s="82"/>
      <c r="BE459" s="82"/>
      <c r="BF459" s="82"/>
      <c r="BG459" s="82"/>
    </row>
    <row r="460" spans="1:59" x14ac:dyDescent="0.4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2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  <c r="AY460" s="82"/>
      <c r="AZ460" s="82"/>
      <c r="BA460" s="82"/>
      <c r="BB460" s="82"/>
      <c r="BC460" s="82"/>
      <c r="BD460" s="82"/>
      <c r="BE460" s="82"/>
      <c r="BF460" s="82"/>
      <c r="BG460" s="8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727"/>
  <sheetViews>
    <sheetView workbookViewId="0">
      <selection activeCell="B2" sqref="B2"/>
    </sheetView>
  </sheetViews>
  <sheetFormatPr defaultColWidth="8.86328125" defaultRowHeight="12.75" x14ac:dyDescent="0.35"/>
  <cols>
    <col min="11" max="11" width="12.73046875" customWidth="1"/>
  </cols>
  <sheetData>
    <row r="1" spans="1:176" ht="13.15" x14ac:dyDescent="0.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</row>
    <row r="2" spans="1:176" ht="15.4" x14ac:dyDescent="0.4">
      <c r="A2" s="62"/>
      <c r="B2" s="64" t="s">
        <v>169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</row>
    <row r="3" spans="1:176" ht="13.15" x14ac:dyDescent="0.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</row>
    <row r="4" spans="1:176" ht="13.15" x14ac:dyDescent="0.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</row>
    <row r="5" spans="1:176" ht="13.5" thickBot="1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 t="s">
        <v>170</v>
      </c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</row>
    <row r="6" spans="1:176" ht="13.5" thickTop="1" x14ac:dyDescent="0.4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5"/>
      <c r="R6" s="66"/>
      <c r="S6" s="66"/>
      <c r="T6" s="66" t="s">
        <v>73</v>
      </c>
      <c r="U6" s="66"/>
      <c r="V6" s="66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</row>
    <row r="7" spans="1:176" ht="13.5" thickBot="1" x14ac:dyDescent="0.4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7" t="s">
        <v>171</v>
      </c>
      <c r="R7" s="67"/>
      <c r="S7" s="67"/>
      <c r="T7" s="67" t="s">
        <v>172</v>
      </c>
      <c r="U7" s="67"/>
      <c r="V7" s="67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</row>
    <row r="8" spans="1:176" ht="13.5" thickTop="1" x14ac:dyDescent="0.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6">
        <v>100</v>
      </c>
      <c r="R8" s="66"/>
      <c r="S8" s="68" t="s">
        <v>173</v>
      </c>
      <c r="U8" s="66"/>
      <c r="V8" s="66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</row>
    <row r="9" spans="1:176" ht="13.15" x14ac:dyDescent="0.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9">
        <f>(T9/100+1)*Q8</f>
        <v>99.825534622935635</v>
      </c>
      <c r="R9" s="70" t="s">
        <v>1</v>
      </c>
      <c r="S9" s="71" t="s">
        <v>74</v>
      </c>
      <c r="T9" s="72">
        <f>GDP_Inflation_Default_data!BM7</f>
        <v>-0.17446537706436224</v>
      </c>
      <c r="U9" s="70"/>
      <c r="V9" s="70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</row>
    <row r="10" spans="1:176" ht="13.15" x14ac:dyDescent="0.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9">
        <f t="shared" ref="Q10:Q15" si="0">(T10/100+1)*Q9</f>
        <v>98.943641611967891</v>
      </c>
      <c r="R10" s="70"/>
      <c r="S10" s="71" t="s">
        <v>75</v>
      </c>
      <c r="T10" s="72">
        <f>GDP_Inflation_Default_data!BM8</f>
        <v>-0.88343429794677775</v>
      </c>
      <c r="U10" s="70"/>
      <c r="V10" s="70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</row>
    <row r="11" spans="1:176" ht="13.15" x14ac:dyDescent="0.4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9">
        <f t="shared" si="0"/>
        <v>96.333665550968178</v>
      </c>
      <c r="R11" s="70"/>
      <c r="S11" s="71" t="s">
        <v>76</v>
      </c>
      <c r="T11" s="72">
        <f>GDP_Inflation_Default_data!BM9</f>
        <v>-2.6378411169010638</v>
      </c>
      <c r="U11" s="70"/>
      <c r="V11" s="70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</row>
    <row r="12" spans="1:176" ht="13.15" x14ac:dyDescent="0.4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9">
        <f t="shared" si="0"/>
        <v>92.494672259019964</v>
      </c>
      <c r="R12" s="70"/>
      <c r="S12" s="71" t="s">
        <v>77</v>
      </c>
      <c r="T12" s="72">
        <f>GDP_Inflation_Default_data!BM10</f>
        <v>-3.9851004007701554</v>
      </c>
      <c r="U12" s="70"/>
      <c r="V12" s="70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</row>
    <row r="13" spans="1:176" ht="13.15" x14ac:dyDescent="0.4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9">
        <f t="shared" si="0"/>
        <v>93.612916072646385</v>
      </c>
      <c r="R13" s="70"/>
      <c r="S13" s="71" t="s">
        <v>79</v>
      </c>
      <c r="T13" s="72">
        <f>GDP_Inflation_Default_data!BM11</f>
        <v>1.2089818649174964</v>
      </c>
      <c r="U13" s="70"/>
      <c r="V13" s="70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</row>
    <row r="14" spans="1:176" ht="13.15" x14ac:dyDescent="0.4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96" t="s">
        <v>174</v>
      </c>
      <c r="M14" s="96"/>
      <c r="N14" s="62"/>
      <c r="O14" s="62"/>
      <c r="P14" s="62"/>
      <c r="Q14" s="69">
        <f t="shared" si="0"/>
        <v>96.415572238928448</v>
      </c>
      <c r="R14" s="70"/>
      <c r="S14" s="71" t="s">
        <v>81</v>
      </c>
      <c r="T14" s="72">
        <f>GDP_Inflation_Default_data!BM12</f>
        <v>2.9938776440925401</v>
      </c>
      <c r="U14" s="70"/>
      <c r="V14" s="70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</row>
    <row r="15" spans="1:176" ht="13.5" thickBot="1" x14ac:dyDescent="0.4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 t="s">
        <v>175</v>
      </c>
      <c r="L15" s="62" t="s">
        <v>176</v>
      </c>
      <c r="M15" s="62" t="s">
        <v>177</v>
      </c>
      <c r="N15" s="62"/>
      <c r="O15" s="62"/>
      <c r="P15" s="62"/>
      <c r="Q15" s="73">
        <f t="shared" si="0"/>
        <v>100.89366237337265</v>
      </c>
      <c r="R15" s="67"/>
      <c r="S15" s="74" t="s">
        <v>83</v>
      </c>
      <c r="T15" s="75">
        <f>GDP_Inflation_Default_data!BM13</f>
        <v>4.6445714426161508</v>
      </c>
      <c r="U15" s="67"/>
      <c r="V15" s="67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</row>
    <row r="16" spans="1:176" ht="13.5" thickTop="1" x14ac:dyDescent="0.4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 t="s">
        <v>178</v>
      </c>
      <c r="L16" s="62" t="s">
        <v>179</v>
      </c>
      <c r="M16" s="62" t="s">
        <v>179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</row>
    <row r="17" spans="1:176" ht="13.5" thickBot="1" x14ac:dyDescent="0.4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 t="s">
        <v>180</v>
      </c>
      <c r="L17" s="76">
        <f>100*($Q$12/$Q$8-1)</f>
        <v>-7.5053277409800394</v>
      </c>
      <c r="M17" s="76">
        <f>100*($Q$24/$Q$20-1)</f>
        <v>-0.5196893595473262</v>
      </c>
      <c r="N17" s="62"/>
      <c r="O17" s="62"/>
      <c r="P17" s="62"/>
      <c r="Q17" s="62" t="s">
        <v>181</v>
      </c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</row>
    <row r="18" spans="1:176" ht="13.5" thickTop="1" x14ac:dyDescent="0.4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 t="s">
        <v>182</v>
      </c>
      <c r="L18" s="76">
        <f>100*($Q$12/$Q$8-1)</f>
        <v>-7.5053277409800394</v>
      </c>
      <c r="M18" s="76">
        <f>100*($Q$24/$Q$22-1)</f>
        <v>-2.6649616661372222</v>
      </c>
      <c r="N18" s="62"/>
      <c r="O18" s="62"/>
      <c r="P18" s="62"/>
      <c r="Q18" s="77"/>
      <c r="R18" s="77"/>
      <c r="S18" s="77"/>
      <c r="T18" s="66" t="s">
        <v>73</v>
      </c>
      <c r="U18" s="66"/>
      <c r="V18" s="66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</row>
    <row r="19" spans="1:176" ht="13.5" thickBot="1" x14ac:dyDescent="0.4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 t="s">
        <v>183</v>
      </c>
      <c r="L19" s="76">
        <f>100*($Q$15/$Q$12-1)</f>
        <v>9.0805123248962403</v>
      </c>
      <c r="M19" s="76">
        <f>100*($Q$27/$Q$24-1)</f>
        <v>2.5136677047036704</v>
      </c>
      <c r="N19" s="62"/>
      <c r="O19" s="62"/>
      <c r="P19" s="62"/>
      <c r="Q19" s="67" t="s">
        <v>171</v>
      </c>
      <c r="R19" s="78"/>
      <c r="S19" s="78"/>
      <c r="T19" s="67" t="s">
        <v>172</v>
      </c>
      <c r="U19" s="67"/>
      <c r="V19" s="67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</row>
    <row r="20" spans="1:176" ht="13.5" thickTop="1" x14ac:dyDescent="0.4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 t="s">
        <v>184</v>
      </c>
      <c r="L20" s="76">
        <f>100*($Q$15/$Q$8-1)</f>
        <v>0.89366237337265009</v>
      </c>
      <c r="M20" s="76">
        <f>100*($Q$27/$Q$20-1)</f>
        <v>1.9809150815606191</v>
      </c>
      <c r="N20" s="62"/>
      <c r="O20" s="62"/>
      <c r="P20" s="62"/>
      <c r="Q20" s="62">
        <v>100</v>
      </c>
      <c r="R20" s="62"/>
      <c r="S20" s="79" t="s">
        <v>173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</row>
    <row r="21" spans="1:176" ht="13.15" x14ac:dyDescent="0.4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9">
        <f t="shared" ref="Q21:Q27" si="1">(T21/100+1)*Q20</f>
        <v>101.77847676365795</v>
      </c>
      <c r="R21" s="62" t="s">
        <v>1</v>
      </c>
      <c r="S21" s="79" t="s">
        <v>74</v>
      </c>
      <c r="T21" s="72">
        <f>GDP_Inflation_Default_data!IS35</f>
        <v>1.7784767636579417</v>
      </c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</row>
    <row r="22" spans="1:176" ht="13.15" x14ac:dyDescent="0.4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9">
        <f t="shared" si="1"/>
        <v>102.20400828243528</v>
      </c>
      <c r="R22" s="62"/>
      <c r="S22" s="79" t="s">
        <v>75</v>
      </c>
      <c r="T22" s="72">
        <f>GDP_Inflation_Default_data!IS36</f>
        <v>0.41809578243684792</v>
      </c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</row>
    <row r="23" spans="1:176" ht="13.15" x14ac:dyDescent="0.4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9">
        <f t="shared" si="1"/>
        <v>100.71993707363019</v>
      </c>
      <c r="R23" s="62"/>
      <c r="S23" s="79" t="s">
        <v>76</v>
      </c>
      <c r="T23" s="72">
        <f>GDP_Inflation_Default_data!IS37</f>
        <v>-1.4520675203891542</v>
      </c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</row>
    <row r="24" spans="1:176" ht="13.15" x14ac:dyDescent="0.4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9">
        <f t="shared" si="1"/>
        <v>99.480310640452672</v>
      </c>
      <c r="R24" s="62"/>
      <c r="S24" s="79" t="s">
        <v>77</v>
      </c>
      <c r="T24" s="72">
        <f>GDP_Inflation_Default_data!IS38</f>
        <v>-1.2307656946521908</v>
      </c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</row>
    <row r="25" spans="1:176" ht="13.15" x14ac:dyDescent="0.4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9">
        <f t="shared" si="1"/>
        <v>99.919075770259596</v>
      </c>
      <c r="R25" s="62"/>
      <c r="S25" s="79" t="s">
        <v>79</v>
      </c>
      <c r="T25" s="72">
        <f>GDP_Inflation_Default_data!IS39</f>
        <v>0.44105725744336766</v>
      </c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</row>
    <row r="26" spans="1:176" ht="13.15" x14ac:dyDescent="0.4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9">
        <f t="shared" si="1"/>
        <v>100.58464276086946</v>
      </c>
      <c r="R26" s="70" t="s">
        <v>1</v>
      </c>
      <c r="S26" s="71" t="s">
        <v>81</v>
      </c>
      <c r="T26" s="72">
        <f>GDP_Inflation_Default_data!IS40</f>
        <v>0.66610603178535033</v>
      </c>
      <c r="U26" s="70"/>
      <c r="V26" s="70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</row>
    <row r="27" spans="1:176" ht="13.5" thickBot="1" x14ac:dyDescent="0.4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73">
        <f t="shared" si="1"/>
        <v>101.98091508156061</v>
      </c>
      <c r="R27" s="80" t="s">
        <v>1</v>
      </c>
      <c r="S27" s="74" t="s">
        <v>83</v>
      </c>
      <c r="T27" s="75">
        <f>GDP_Inflation_Default_data!IS41</f>
        <v>1.3881565638311859</v>
      </c>
      <c r="U27" s="67"/>
      <c r="V27" s="67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</row>
    <row r="28" spans="1:176" ht="13.5" thickTop="1" x14ac:dyDescent="0.4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</row>
    <row r="29" spans="1:176" ht="13.15" x14ac:dyDescent="0.4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</row>
    <row r="30" spans="1:176" ht="13.15" x14ac:dyDescent="0.4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</row>
    <row r="31" spans="1:176" ht="13.15" x14ac:dyDescent="0.4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</row>
    <row r="32" spans="1:176" ht="13.15" x14ac:dyDescent="0.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</row>
    <row r="33" spans="1:176" ht="13.15" x14ac:dyDescent="0.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</row>
    <row r="34" spans="1:176" ht="13.15" x14ac:dyDescent="0.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</row>
    <row r="35" spans="1:176" ht="13.15" x14ac:dyDescent="0.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</row>
    <row r="36" spans="1:176" ht="13.15" x14ac:dyDescent="0.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</row>
    <row r="37" spans="1:176" ht="13.15" x14ac:dyDescent="0.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</row>
    <row r="38" spans="1:176" ht="13.15" x14ac:dyDescent="0.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</row>
    <row r="39" spans="1:176" ht="13.15" x14ac:dyDescent="0.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</row>
    <row r="40" spans="1:176" ht="13.15" x14ac:dyDescent="0.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</row>
    <row r="41" spans="1:176" ht="13.15" x14ac:dyDescent="0.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</row>
    <row r="42" spans="1:176" ht="13.15" x14ac:dyDescent="0.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</row>
    <row r="43" spans="1:176" ht="13.15" x14ac:dyDescent="0.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</row>
    <row r="44" spans="1:176" ht="13.15" x14ac:dyDescent="0.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</row>
    <row r="45" spans="1:176" ht="13.15" x14ac:dyDescent="0.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</row>
    <row r="46" spans="1:176" ht="13.15" x14ac:dyDescent="0.4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</row>
    <row r="47" spans="1:176" ht="13.15" x14ac:dyDescent="0.4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</row>
    <row r="48" spans="1:176" ht="13.15" x14ac:dyDescent="0.4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</row>
    <row r="49" spans="1:176" ht="13.15" x14ac:dyDescent="0.4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</row>
    <row r="50" spans="1:176" ht="13.15" x14ac:dyDescent="0.4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</row>
    <row r="51" spans="1:176" ht="13.15" x14ac:dyDescent="0.4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</row>
    <row r="52" spans="1:176" ht="13.15" x14ac:dyDescent="0.4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</row>
    <row r="53" spans="1:176" ht="13.15" x14ac:dyDescent="0.4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</row>
    <row r="54" spans="1:176" ht="13.15" x14ac:dyDescent="0.4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</row>
    <row r="55" spans="1:176" ht="13.15" x14ac:dyDescent="0.4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</row>
    <row r="56" spans="1:176" ht="13.15" x14ac:dyDescent="0.4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</row>
    <row r="57" spans="1:176" ht="13.15" x14ac:dyDescent="0.4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</row>
    <row r="58" spans="1:176" ht="13.15" x14ac:dyDescent="0.4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</row>
    <row r="59" spans="1:176" ht="13.15" x14ac:dyDescent="0.4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</row>
    <row r="60" spans="1:176" ht="13.15" x14ac:dyDescent="0.4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</row>
    <row r="61" spans="1:176" ht="13.15" x14ac:dyDescent="0.4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</row>
    <row r="62" spans="1:176" ht="13.15" x14ac:dyDescent="0.4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</row>
    <row r="63" spans="1:176" ht="13.15" x14ac:dyDescent="0.4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</row>
    <row r="64" spans="1:176" ht="13.15" x14ac:dyDescent="0.4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</row>
    <row r="65" spans="1:176" ht="13.15" x14ac:dyDescent="0.4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</row>
    <row r="66" spans="1:176" ht="13.15" x14ac:dyDescent="0.4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</row>
    <row r="67" spans="1:176" ht="13.15" x14ac:dyDescent="0.4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</row>
    <row r="68" spans="1:176" ht="13.15" x14ac:dyDescent="0.4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</row>
    <row r="69" spans="1:176" ht="13.15" x14ac:dyDescent="0.4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</row>
    <row r="70" spans="1:176" ht="13.15" x14ac:dyDescent="0.4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</row>
    <row r="71" spans="1:176" ht="13.15" x14ac:dyDescent="0.4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</row>
    <row r="72" spans="1:176" ht="13.15" x14ac:dyDescent="0.4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</row>
    <row r="73" spans="1:176" ht="13.15" x14ac:dyDescent="0.4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</row>
    <row r="74" spans="1:176" ht="13.15" x14ac:dyDescent="0.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</row>
    <row r="75" spans="1:176" ht="13.15" x14ac:dyDescent="0.4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</row>
    <row r="76" spans="1:176" ht="13.15" x14ac:dyDescent="0.4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</row>
    <row r="77" spans="1:176" ht="13.15" x14ac:dyDescent="0.4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</row>
    <row r="78" spans="1:176" ht="13.15" x14ac:dyDescent="0.4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</row>
    <row r="79" spans="1:176" ht="13.15" x14ac:dyDescent="0.4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</row>
    <row r="80" spans="1:176" ht="13.15" x14ac:dyDescent="0.4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</row>
    <row r="81" spans="1:176" ht="13.15" x14ac:dyDescent="0.4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</row>
    <row r="82" spans="1:176" ht="13.15" x14ac:dyDescent="0.4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</row>
    <row r="83" spans="1:176" ht="13.15" x14ac:dyDescent="0.4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</row>
    <row r="84" spans="1:176" ht="13.15" x14ac:dyDescent="0.4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</row>
    <row r="85" spans="1:176" ht="13.15" x14ac:dyDescent="0.4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</row>
    <row r="86" spans="1:176" ht="13.15" x14ac:dyDescent="0.4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</row>
    <row r="87" spans="1:176" ht="13.15" x14ac:dyDescent="0.4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</row>
    <row r="88" spans="1:176" ht="13.15" x14ac:dyDescent="0.4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</row>
    <row r="89" spans="1:176" ht="13.15" x14ac:dyDescent="0.4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  <c r="EP89" s="63"/>
      <c r="EQ89" s="63"/>
      <c r="ER89" s="63"/>
      <c r="ES89" s="63"/>
      <c r="ET89" s="63"/>
      <c r="EU89" s="63"/>
      <c r="EV89" s="63"/>
      <c r="EW89" s="63"/>
      <c r="EX89" s="63"/>
      <c r="EY89" s="63"/>
      <c r="EZ89" s="63"/>
      <c r="FA89" s="63"/>
      <c r="FB89" s="63"/>
      <c r="FC89" s="63"/>
      <c r="FD89" s="63"/>
      <c r="FE89" s="63"/>
      <c r="FF89" s="63"/>
      <c r="FG89" s="63"/>
      <c r="FH89" s="63"/>
      <c r="FI89" s="63"/>
      <c r="FJ89" s="63"/>
      <c r="FK89" s="63"/>
      <c r="FL89" s="63"/>
      <c r="FM89" s="63"/>
      <c r="FN89" s="63"/>
      <c r="FO89" s="63"/>
      <c r="FP89" s="63"/>
      <c r="FQ89" s="63"/>
      <c r="FR89" s="63"/>
      <c r="FS89" s="63"/>
      <c r="FT89" s="63"/>
    </row>
    <row r="90" spans="1:176" ht="13.15" x14ac:dyDescent="0.4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</row>
    <row r="91" spans="1:176" ht="13.15" x14ac:dyDescent="0.4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</row>
    <row r="92" spans="1:176" ht="13.15" x14ac:dyDescent="0.4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</row>
    <row r="93" spans="1:176" ht="13.15" x14ac:dyDescent="0.4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  <c r="EP93" s="63"/>
      <c r="EQ93" s="63"/>
      <c r="ER93" s="63"/>
      <c r="ES93" s="63"/>
      <c r="ET93" s="63"/>
      <c r="EU93" s="63"/>
      <c r="EV93" s="63"/>
      <c r="EW93" s="63"/>
      <c r="EX93" s="63"/>
      <c r="EY93" s="63"/>
      <c r="EZ93" s="63"/>
      <c r="FA93" s="63"/>
      <c r="FB93" s="63"/>
      <c r="FC93" s="63"/>
      <c r="FD93" s="63"/>
      <c r="FE93" s="63"/>
      <c r="FF93" s="63"/>
      <c r="FG93" s="63"/>
      <c r="FH93" s="63"/>
      <c r="FI93" s="63"/>
      <c r="FJ93" s="63"/>
      <c r="FK93" s="63"/>
      <c r="FL93" s="63"/>
      <c r="FM93" s="63"/>
      <c r="FN93" s="63"/>
      <c r="FO93" s="63"/>
      <c r="FP93" s="63"/>
      <c r="FQ93" s="63"/>
      <c r="FR93" s="63"/>
      <c r="FS93" s="63"/>
      <c r="FT93" s="63"/>
    </row>
    <row r="94" spans="1:176" ht="13.15" x14ac:dyDescent="0.4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</row>
    <row r="95" spans="1:176" ht="13.15" x14ac:dyDescent="0.4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</row>
    <row r="96" spans="1:176" ht="13.15" x14ac:dyDescent="0.4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</row>
    <row r="97" spans="1:176" ht="13.15" x14ac:dyDescent="0.4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</row>
    <row r="98" spans="1:176" ht="13.15" x14ac:dyDescent="0.4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</row>
    <row r="99" spans="1:176" ht="13.15" x14ac:dyDescent="0.4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</row>
    <row r="100" spans="1:176" ht="13.15" x14ac:dyDescent="0.4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</row>
    <row r="101" spans="1:176" ht="13.15" x14ac:dyDescent="0.4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</row>
    <row r="102" spans="1:176" ht="13.15" x14ac:dyDescent="0.4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</row>
    <row r="103" spans="1:176" ht="13.15" x14ac:dyDescent="0.4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</row>
    <row r="104" spans="1:176" ht="13.15" x14ac:dyDescent="0.4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</row>
    <row r="105" spans="1:176" ht="13.15" x14ac:dyDescent="0.4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</row>
    <row r="106" spans="1:176" ht="13.15" x14ac:dyDescent="0.4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</row>
    <row r="107" spans="1:176" ht="13.15" x14ac:dyDescent="0.4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</row>
    <row r="108" spans="1:176" ht="13.15" x14ac:dyDescent="0.4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</row>
    <row r="109" spans="1:176" ht="13.15" x14ac:dyDescent="0.4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</row>
    <row r="110" spans="1:176" ht="13.15" x14ac:dyDescent="0.4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</row>
    <row r="111" spans="1:176" ht="13.15" x14ac:dyDescent="0.4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</row>
    <row r="112" spans="1:176" ht="13.15" x14ac:dyDescent="0.4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63"/>
      <c r="FD112" s="63"/>
      <c r="FE112" s="63"/>
      <c r="FF112" s="63"/>
      <c r="FG112" s="63"/>
      <c r="FH112" s="63"/>
      <c r="FI112" s="63"/>
      <c r="FJ112" s="63"/>
      <c r="FK112" s="63"/>
      <c r="FL112" s="63"/>
      <c r="FM112" s="63"/>
      <c r="FN112" s="63"/>
      <c r="FO112" s="63"/>
      <c r="FP112" s="63"/>
      <c r="FQ112" s="63"/>
      <c r="FR112" s="63"/>
      <c r="FS112" s="63"/>
      <c r="FT112" s="63"/>
    </row>
    <row r="113" spans="1:176" ht="13.15" x14ac:dyDescent="0.4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</row>
    <row r="114" spans="1:176" ht="13.15" x14ac:dyDescent="0.4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  <c r="EK114" s="63"/>
      <c r="EL114" s="63"/>
      <c r="EM114" s="63"/>
      <c r="EN114" s="63"/>
      <c r="EO114" s="63"/>
      <c r="EP114" s="63"/>
      <c r="EQ114" s="63"/>
      <c r="ER114" s="63"/>
      <c r="ES114" s="63"/>
      <c r="ET114" s="63"/>
      <c r="EU114" s="63"/>
      <c r="EV114" s="63"/>
      <c r="EW114" s="63"/>
      <c r="EX114" s="63"/>
      <c r="EY114" s="63"/>
      <c r="EZ114" s="63"/>
      <c r="FA114" s="63"/>
      <c r="FB114" s="63"/>
      <c r="FC114" s="63"/>
      <c r="FD114" s="63"/>
      <c r="FE114" s="63"/>
      <c r="FF114" s="63"/>
      <c r="FG114" s="63"/>
      <c r="FH114" s="63"/>
      <c r="FI114" s="63"/>
      <c r="FJ114" s="63"/>
      <c r="FK114" s="63"/>
      <c r="FL114" s="63"/>
      <c r="FM114" s="63"/>
      <c r="FN114" s="63"/>
      <c r="FO114" s="63"/>
      <c r="FP114" s="63"/>
      <c r="FQ114" s="63"/>
      <c r="FR114" s="63"/>
      <c r="FS114" s="63"/>
      <c r="FT114" s="63"/>
    </row>
    <row r="115" spans="1:176" ht="13.15" x14ac:dyDescent="0.4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</row>
    <row r="116" spans="1:176" ht="13.15" x14ac:dyDescent="0.4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</row>
    <row r="117" spans="1:176" ht="13.15" x14ac:dyDescent="0.4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</row>
    <row r="118" spans="1:176" ht="13.15" x14ac:dyDescent="0.4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</row>
    <row r="119" spans="1:176" ht="13.15" x14ac:dyDescent="0.4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</row>
    <row r="120" spans="1:176" ht="13.15" x14ac:dyDescent="0.4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</row>
    <row r="121" spans="1:176" ht="13.15" x14ac:dyDescent="0.4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</row>
    <row r="122" spans="1:176" ht="13.15" x14ac:dyDescent="0.4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</row>
    <row r="123" spans="1:176" ht="13.15" x14ac:dyDescent="0.4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</row>
    <row r="124" spans="1:176" ht="13.15" x14ac:dyDescent="0.4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</row>
    <row r="125" spans="1:176" ht="13.15" x14ac:dyDescent="0.4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</row>
    <row r="126" spans="1:176" ht="13.15" x14ac:dyDescent="0.4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</row>
    <row r="127" spans="1:176" ht="13.15" x14ac:dyDescent="0.4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</row>
    <row r="128" spans="1:176" ht="13.15" x14ac:dyDescent="0.4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</row>
    <row r="129" spans="1:176" ht="13.15" x14ac:dyDescent="0.4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</row>
    <row r="130" spans="1:176" ht="13.15" x14ac:dyDescent="0.4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</row>
    <row r="131" spans="1:176" ht="13.15" x14ac:dyDescent="0.4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3"/>
      <c r="FO131" s="63"/>
      <c r="FP131" s="63"/>
      <c r="FQ131" s="63"/>
      <c r="FR131" s="63"/>
      <c r="FS131" s="63"/>
      <c r="FT131" s="63"/>
    </row>
    <row r="132" spans="1:176" ht="13.15" x14ac:dyDescent="0.4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</row>
    <row r="133" spans="1:176" ht="13.15" x14ac:dyDescent="0.4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</row>
    <row r="134" spans="1:176" ht="13.15" x14ac:dyDescent="0.4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</row>
    <row r="135" spans="1:176" ht="13.15" x14ac:dyDescent="0.4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</row>
    <row r="136" spans="1:176" ht="13.15" x14ac:dyDescent="0.4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</row>
    <row r="137" spans="1:176" ht="13.15" x14ac:dyDescent="0.4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2"/>
      <c r="CW137" s="62"/>
      <c r="CX137" s="62"/>
      <c r="CY137" s="62"/>
      <c r="CZ137" s="62"/>
      <c r="DA137" s="62"/>
      <c r="DB137" s="62"/>
      <c r="DC137" s="62"/>
      <c r="DD137" s="62"/>
      <c r="DE137" s="62"/>
      <c r="DF137" s="62"/>
      <c r="DG137" s="62"/>
      <c r="DH137" s="62"/>
      <c r="DI137" s="62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/>
      <c r="EY137" s="63"/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/>
      <c r="FR137" s="63"/>
      <c r="FS137" s="63"/>
      <c r="FT137" s="63"/>
    </row>
    <row r="138" spans="1:176" ht="13.15" x14ac:dyDescent="0.4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/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2"/>
      <c r="CW138" s="62"/>
      <c r="CX138" s="62"/>
      <c r="CY138" s="62"/>
      <c r="CZ138" s="62"/>
      <c r="DA138" s="62"/>
      <c r="DB138" s="62"/>
      <c r="DC138" s="62"/>
      <c r="DD138" s="62"/>
      <c r="DE138" s="62"/>
      <c r="DF138" s="62"/>
      <c r="DG138" s="62"/>
      <c r="DH138" s="62"/>
      <c r="DI138" s="62"/>
      <c r="DJ138" s="63"/>
      <c r="DK138" s="63"/>
      <c r="DL138" s="63"/>
      <c r="DM138" s="63"/>
      <c r="DN138" s="63"/>
      <c r="DO138" s="63"/>
      <c r="DP138" s="63"/>
      <c r="DQ138" s="63"/>
      <c r="DR138" s="63"/>
      <c r="DS138" s="63"/>
      <c r="DT138" s="63"/>
      <c r="DU138" s="63"/>
      <c r="DV138" s="63"/>
      <c r="DW138" s="63"/>
      <c r="DX138" s="63"/>
      <c r="DY138" s="63"/>
      <c r="DZ138" s="63"/>
      <c r="EA138" s="63"/>
      <c r="EB138" s="63"/>
      <c r="EC138" s="63"/>
      <c r="ED138" s="63"/>
      <c r="EE138" s="63"/>
      <c r="EF138" s="63"/>
      <c r="EG138" s="63"/>
      <c r="EH138" s="63"/>
      <c r="EI138" s="63"/>
      <c r="EJ138" s="63"/>
      <c r="EK138" s="63"/>
      <c r="EL138" s="63"/>
      <c r="EM138" s="63"/>
      <c r="EN138" s="63"/>
      <c r="EO138" s="63"/>
      <c r="EP138" s="63"/>
      <c r="EQ138" s="63"/>
      <c r="ER138" s="63"/>
      <c r="ES138" s="63"/>
      <c r="ET138" s="63"/>
      <c r="EU138" s="63"/>
      <c r="EV138" s="63"/>
      <c r="EW138" s="63"/>
      <c r="EX138" s="63"/>
      <c r="EY138" s="63"/>
      <c r="EZ138" s="63"/>
      <c r="FA138" s="63"/>
      <c r="FB138" s="63"/>
      <c r="FC138" s="63"/>
      <c r="FD138" s="63"/>
      <c r="FE138" s="63"/>
      <c r="FF138" s="63"/>
      <c r="FG138" s="63"/>
      <c r="FH138" s="63"/>
      <c r="FI138" s="63"/>
      <c r="FJ138" s="63"/>
      <c r="FK138" s="63"/>
      <c r="FL138" s="63"/>
      <c r="FM138" s="63"/>
      <c r="FN138" s="63"/>
      <c r="FO138" s="63"/>
      <c r="FP138" s="63"/>
      <c r="FQ138" s="63"/>
      <c r="FR138" s="63"/>
      <c r="FS138" s="63"/>
      <c r="FT138" s="63"/>
    </row>
    <row r="139" spans="1:176" ht="13.15" x14ac:dyDescent="0.4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3"/>
      <c r="EO139" s="63"/>
      <c r="EP139" s="63"/>
      <c r="EQ139" s="63"/>
      <c r="ER139" s="63"/>
      <c r="ES139" s="63"/>
      <c r="ET139" s="63"/>
      <c r="EU139" s="63"/>
      <c r="EV139" s="63"/>
      <c r="EW139" s="63"/>
      <c r="EX139" s="63"/>
      <c r="EY139" s="63"/>
      <c r="EZ139" s="63"/>
      <c r="FA139" s="63"/>
      <c r="FB139" s="63"/>
      <c r="FC139" s="63"/>
      <c r="FD139" s="63"/>
      <c r="FE139" s="63"/>
      <c r="FF139" s="63"/>
      <c r="FG139" s="63"/>
      <c r="FH139" s="63"/>
      <c r="FI139" s="63"/>
      <c r="FJ139" s="63"/>
      <c r="FK139" s="63"/>
      <c r="FL139" s="63"/>
      <c r="FM139" s="63"/>
      <c r="FN139" s="63"/>
      <c r="FO139" s="63"/>
      <c r="FP139" s="63"/>
      <c r="FQ139" s="63"/>
      <c r="FR139" s="63"/>
      <c r="FS139" s="63"/>
      <c r="FT139" s="63"/>
    </row>
    <row r="140" spans="1:176" ht="13.15" x14ac:dyDescent="0.4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3"/>
      <c r="DK140" s="63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3"/>
      <c r="EA140" s="63"/>
      <c r="EB140" s="63"/>
      <c r="EC140" s="63"/>
      <c r="ED140" s="63"/>
      <c r="EE140" s="63"/>
      <c r="EF140" s="63"/>
      <c r="EG140" s="63"/>
      <c r="EH140" s="63"/>
      <c r="EI140" s="63"/>
      <c r="EJ140" s="63"/>
      <c r="EK140" s="63"/>
      <c r="EL140" s="63"/>
      <c r="EM140" s="63"/>
      <c r="EN140" s="63"/>
      <c r="EO140" s="63"/>
      <c r="EP140" s="63"/>
      <c r="EQ140" s="63"/>
      <c r="ER140" s="63"/>
      <c r="ES140" s="63"/>
      <c r="ET140" s="63"/>
      <c r="EU140" s="63"/>
      <c r="EV140" s="63"/>
      <c r="EW140" s="63"/>
      <c r="EX140" s="63"/>
      <c r="EY140" s="63"/>
      <c r="EZ140" s="63"/>
      <c r="FA140" s="63"/>
      <c r="FB140" s="63"/>
      <c r="FC140" s="63"/>
      <c r="FD140" s="63"/>
      <c r="FE140" s="63"/>
      <c r="FF140" s="63"/>
      <c r="FG140" s="63"/>
      <c r="FH140" s="63"/>
      <c r="FI140" s="63"/>
      <c r="FJ140" s="63"/>
      <c r="FK140" s="63"/>
      <c r="FL140" s="63"/>
      <c r="FM140" s="63"/>
      <c r="FN140" s="63"/>
      <c r="FO140" s="63"/>
      <c r="FP140" s="63"/>
      <c r="FQ140" s="63"/>
      <c r="FR140" s="63"/>
      <c r="FS140" s="63"/>
      <c r="FT140" s="63"/>
    </row>
    <row r="141" spans="1:176" ht="13.15" x14ac:dyDescent="0.4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</row>
    <row r="142" spans="1:176" ht="13.15" x14ac:dyDescent="0.4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3"/>
      <c r="DK142" s="63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63"/>
      <c r="EE142" s="63"/>
      <c r="EF142" s="63"/>
      <c r="EG142" s="6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63"/>
      <c r="ES142" s="63"/>
      <c r="ET142" s="63"/>
      <c r="EU142" s="6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63"/>
      <c r="FG142" s="63"/>
      <c r="FH142" s="63"/>
      <c r="FI142" s="6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  <c r="FT142" s="63"/>
    </row>
    <row r="143" spans="1:176" ht="13.15" x14ac:dyDescent="0.4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62"/>
      <c r="DC143" s="62"/>
      <c r="DD143" s="62"/>
      <c r="DE143" s="62"/>
      <c r="DF143" s="62"/>
      <c r="DG143" s="62"/>
      <c r="DH143" s="62"/>
      <c r="DI143" s="62"/>
      <c r="DJ143" s="63"/>
      <c r="DK143" s="63"/>
      <c r="DL143" s="63"/>
      <c r="DM143" s="63"/>
      <c r="DN143" s="63"/>
      <c r="DO143" s="63"/>
      <c r="DP143" s="63"/>
      <c r="DQ143" s="63"/>
      <c r="DR143" s="63"/>
      <c r="DS143" s="63"/>
      <c r="DT143" s="63"/>
      <c r="DU143" s="63"/>
      <c r="DV143" s="63"/>
      <c r="DW143" s="63"/>
      <c r="DX143" s="63"/>
      <c r="DY143" s="63"/>
      <c r="DZ143" s="63"/>
      <c r="EA143" s="63"/>
      <c r="EB143" s="63"/>
      <c r="EC143" s="63"/>
      <c r="ED143" s="63"/>
      <c r="EE143" s="63"/>
      <c r="EF143" s="63"/>
      <c r="EG143" s="63"/>
      <c r="EH143" s="63"/>
      <c r="EI143" s="63"/>
      <c r="EJ143" s="63"/>
      <c r="EK143" s="63"/>
      <c r="EL143" s="63"/>
      <c r="EM143" s="63"/>
      <c r="EN143" s="63"/>
      <c r="EO143" s="63"/>
      <c r="EP143" s="63"/>
      <c r="EQ143" s="63"/>
      <c r="ER143" s="63"/>
      <c r="ES143" s="63"/>
      <c r="ET143" s="63"/>
      <c r="EU143" s="63"/>
      <c r="EV143" s="63"/>
      <c r="EW143" s="63"/>
      <c r="EX143" s="63"/>
      <c r="EY143" s="63"/>
      <c r="EZ143" s="63"/>
      <c r="FA143" s="63"/>
      <c r="FB143" s="63"/>
      <c r="FC143" s="63"/>
      <c r="FD143" s="63"/>
      <c r="FE143" s="63"/>
      <c r="FF143" s="63"/>
      <c r="FG143" s="63"/>
      <c r="FH143" s="63"/>
      <c r="FI143" s="63"/>
      <c r="FJ143" s="63"/>
      <c r="FK143" s="63"/>
      <c r="FL143" s="63"/>
      <c r="FM143" s="63"/>
      <c r="FN143" s="63"/>
      <c r="FO143" s="63"/>
      <c r="FP143" s="63"/>
      <c r="FQ143" s="63"/>
      <c r="FR143" s="63"/>
      <c r="FS143" s="63"/>
      <c r="FT143" s="63"/>
    </row>
    <row r="144" spans="1:176" ht="13.15" x14ac:dyDescent="0.4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3"/>
      <c r="DK144" s="63"/>
      <c r="DL144" s="63"/>
      <c r="DM144" s="63"/>
      <c r="DN144" s="63"/>
      <c r="DO144" s="63"/>
      <c r="DP144" s="63"/>
      <c r="DQ144" s="63"/>
      <c r="DR144" s="63"/>
      <c r="DS144" s="63"/>
      <c r="DT144" s="63"/>
      <c r="DU144" s="63"/>
      <c r="DV144" s="63"/>
      <c r="DW144" s="63"/>
      <c r="DX144" s="63"/>
      <c r="DY144" s="63"/>
      <c r="DZ144" s="63"/>
      <c r="EA144" s="63"/>
      <c r="EB144" s="63"/>
      <c r="EC144" s="63"/>
      <c r="ED144" s="63"/>
      <c r="EE144" s="63"/>
      <c r="EF144" s="63"/>
      <c r="EG144" s="63"/>
      <c r="EH144" s="63"/>
      <c r="EI144" s="63"/>
      <c r="EJ144" s="63"/>
      <c r="EK144" s="63"/>
      <c r="EL144" s="63"/>
      <c r="EM144" s="63"/>
      <c r="EN144" s="63"/>
      <c r="EO144" s="63"/>
      <c r="EP144" s="63"/>
      <c r="EQ144" s="63"/>
      <c r="ER144" s="63"/>
      <c r="ES144" s="63"/>
      <c r="ET144" s="63"/>
      <c r="EU144" s="63"/>
      <c r="EV144" s="63"/>
      <c r="EW144" s="63"/>
      <c r="EX144" s="63"/>
      <c r="EY144" s="63"/>
      <c r="EZ144" s="63"/>
      <c r="FA144" s="63"/>
      <c r="FB144" s="63"/>
      <c r="FC144" s="63"/>
      <c r="FD144" s="63"/>
      <c r="FE144" s="63"/>
      <c r="FF144" s="63"/>
      <c r="FG144" s="63"/>
      <c r="FH144" s="63"/>
      <c r="FI144" s="63"/>
      <c r="FJ144" s="63"/>
      <c r="FK144" s="63"/>
      <c r="FL144" s="63"/>
      <c r="FM144" s="63"/>
      <c r="FN144" s="63"/>
      <c r="FO144" s="63"/>
      <c r="FP144" s="63"/>
      <c r="FQ144" s="63"/>
      <c r="FR144" s="63"/>
      <c r="FS144" s="63"/>
      <c r="FT144" s="63"/>
    </row>
    <row r="145" spans="1:176" ht="13.15" x14ac:dyDescent="0.4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3"/>
      <c r="DK145" s="63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3"/>
      <c r="EF145" s="63"/>
      <c r="EG145" s="6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63"/>
      <c r="ES145" s="63"/>
      <c r="ET145" s="63"/>
      <c r="EU145" s="6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63"/>
      <c r="FG145" s="63"/>
      <c r="FH145" s="63"/>
      <c r="FI145" s="6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63"/>
    </row>
    <row r="146" spans="1:176" ht="13.15" x14ac:dyDescent="0.4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</row>
    <row r="147" spans="1:176" ht="13.15" x14ac:dyDescent="0.4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</row>
    <row r="148" spans="1:176" ht="13.15" x14ac:dyDescent="0.4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2"/>
      <c r="CP148" s="62"/>
      <c r="CQ148" s="62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62"/>
      <c r="DC148" s="62"/>
      <c r="DD148" s="62"/>
      <c r="DE148" s="62"/>
      <c r="DF148" s="62"/>
      <c r="DG148" s="62"/>
      <c r="DH148" s="62"/>
      <c r="DI148" s="62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</row>
    <row r="149" spans="1:176" ht="13.15" x14ac:dyDescent="0.4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</row>
    <row r="150" spans="1:176" ht="13.15" x14ac:dyDescent="0.4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</row>
    <row r="151" spans="1:176" ht="13.15" x14ac:dyDescent="0.4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  <c r="ES151" s="63"/>
      <c r="ET151" s="63"/>
      <c r="EU151" s="63"/>
      <c r="EV151" s="63"/>
      <c r="EW151" s="63"/>
      <c r="EX151" s="63"/>
      <c r="EY151" s="63"/>
      <c r="EZ151" s="63"/>
      <c r="FA151" s="63"/>
      <c r="FB151" s="63"/>
      <c r="FC151" s="63"/>
      <c r="FD151" s="63"/>
      <c r="FE151" s="63"/>
      <c r="FF151" s="63"/>
      <c r="FG151" s="63"/>
      <c r="FH151" s="63"/>
      <c r="FI151" s="63"/>
      <c r="FJ151" s="63"/>
      <c r="FK151" s="63"/>
      <c r="FL151" s="63"/>
      <c r="FM151" s="63"/>
      <c r="FN151" s="63"/>
      <c r="FO151" s="63"/>
      <c r="FP151" s="63"/>
      <c r="FQ151" s="63"/>
      <c r="FR151" s="63"/>
      <c r="FS151" s="63"/>
      <c r="FT151" s="63"/>
    </row>
    <row r="152" spans="1:176" ht="13.15" x14ac:dyDescent="0.4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62"/>
      <c r="DG152" s="62"/>
      <c r="DH152" s="62"/>
      <c r="DI152" s="62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  <c r="ES152" s="63"/>
      <c r="ET152" s="63"/>
      <c r="EU152" s="63"/>
      <c r="EV152" s="63"/>
      <c r="EW152" s="63"/>
      <c r="EX152" s="63"/>
      <c r="EY152" s="63"/>
      <c r="EZ152" s="63"/>
      <c r="FA152" s="63"/>
      <c r="FB152" s="63"/>
      <c r="FC152" s="63"/>
      <c r="FD152" s="63"/>
      <c r="FE152" s="63"/>
      <c r="FF152" s="63"/>
      <c r="FG152" s="63"/>
      <c r="FH152" s="63"/>
      <c r="FI152" s="63"/>
      <c r="FJ152" s="63"/>
      <c r="FK152" s="63"/>
      <c r="FL152" s="63"/>
      <c r="FM152" s="63"/>
      <c r="FN152" s="63"/>
      <c r="FO152" s="63"/>
      <c r="FP152" s="63"/>
      <c r="FQ152" s="63"/>
      <c r="FR152" s="63"/>
      <c r="FS152" s="63"/>
      <c r="FT152" s="63"/>
    </row>
    <row r="153" spans="1:176" ht="13.15" x14ac:dyDescent="0.4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  <c r="ES153" s="63"/>
      <c r="ET153" s="63"/>
      <c r="EU153" s="63"/>
      <c r="EV153" s="63"/>
      <c r="EW153" s="63"/>
      <c r="EX153" s="63"/>
      <c r="EY153" s="63"/>
      <c r="EZ153" s="63"/>
      <c r="FA153" s="63"/>
      <c r="FB153" s="63"/>
      <c r="FC153" s="63"/>
      <c r="FD153" s="63"/>
      <c r="FE153" s="63"/>
      <c r="FF153" s="63"/>
      <c r="FG153" s="63"/>
      <c r="FH153" s="63"/>
      <c r="FI153" s="63"/>
      <c r="FJ153" s="63"/>
      <c r="FK153" s="63"/>
      <c r="FL153" s="63"/>
      <c r="FM153" s="63"/>
      <c r="FN153" s="63"/>
      <c r="FO153" s="63"/>
      <c r="FP153" s="63"/>
      <c r="FQ153" s="63"/>
      <c r="FR153" s="63"/>
      <c r="FS153" s="63"/>
      <c r="FT153" s="63"/>
    </row>
    <row r="154" spans="1:176" ht="13.15" x14ac:dyDescent="0.4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  <c r="ES154" s="63"/>
      <c r="ET154" s="63"/>
      <c r="EU154" s="63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  <c r="FF154" s="63"/>
      <c r="FG154" s="63"/>
      <c r="FH154" s="63"/>
      <c r="FI154" s="63"/>
      <c r="FJ154" s="63"/>
      <c r="FK154" s="63"/>
      <c r="FL154" s="63"/>
      <c r="FM154" s="63"/>
      <c r="FN154" s="63"/>
      <c r="FO154" s="63"/>
      <c r="FP154" s="63"/>
      <c r="FQ154" s="63"/>
      <c r="FR154" s="63"/>
      <c r="FS154" s="63"/>
      <c r="FT154" s="63"/>
    </row>
    <row r="155" spans="1:176" ht="13.15" x14ac:dyDescent="0.4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  <c r="ES155" s="63"/>
      <c r="ET155" s="63"/>
      <c r="EU155" s="63"/>
      <c r="EV155" s="63"/>
      <c r="EW155" s="63"/>
      <c r="EX155" s="63"/>
      <c r="EY155" s="63"/>
      <c r="EZ155" s="63"/>
      <c r="FA155" s="63"/>
      <c r="FB155" s="63"/>
      <c r="FC155" s="63"/>
      <c r="FD155" s="63"/>
      <c r="FE155" s="63"/>
      <c r="FF155" s="63"/>
      <c r="FG155" s="63"/>
      <c r="FH155" s="63"/>
      <c r="FI155" s="63"/>
      <c r="FJ155" s="63"/>
      <c r="FK155" s="63"/>
      <c r="FL155" s="63"/>
      <c r="FM155" s="63"/>
      <c r="FN155" s="63"/>
      <c r="FO155" s="63"/>
      <c r="FP155" s="63"/>
      <c r="FQ155" s="63"/>
      <c r="FR155" s="63"/>
      <c r="FS155" s="63"/>
      <c r="FT155" s="63"/>
    </row>
    <row r="156" spans="1:176" ht="13.15" x14ac:dyDescent="0.4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3"/>
      <c r="ES156" s="63"/>
      <c r="ET156" s="63"/>
      <c r="EU156" s="63"/>
      <c r="EV156" s="63"/>
      <c r="EW156" s="63"/>
      <c r="EX156" s="63"/>
      <c r="EY156" s="63"/>
      <c r="EZ156" s="63"/>
      <c r="FA156" s="63"/>
      <c r="FB156" s="63"/>
      <c r="FC156" s="63"/>
      <c r="FD156" s="63"/>
      <c r="FE156" s="63"/>
      <c r="FF156" s="63"/>
      <c r="FG156" s="63"/>
      <c r="FH156" s="63"/>
      <c r="FI156" s="63"/>
      <c r="FJ156" s="63"/>
      <c r="FK156" s="63"/>
      <c r="FL156" s="63"/>
      <c r="FM156" s="63"/>
      <c r="FN156" s="63"/>
      <c r="FO156" s="63"/>
      <c r="FP156" s="63"/>
      <c r="FQ156" s="63"/>
      <c r="FR156" s="63"/>
      <c r="FS156" s="63"/>
      <c r="FT156" s="63"/>
    </row>
    <row r="157" spans="1:176" ht="13.15" x14ac:dyDescent="0.4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  <c r="ES157" s="63"/>
      <c r="ET157" s="63"/>
      <c r="EU157" s="63"/>
      <c r="EV157" s="63"/>
      <c r="EW157" s="63"/>
      <c r="EX157" s="63"/>
      <c r="EY157" s="63"/>
      <c r="EZ157" s="63"/>
      <c r="FA157" s="63"/>
      <c r="FB157" s="63"/>
      <c r="FC157" s="63"/>
      <c r="FD157" s="63"/>
      <c r="FE157" s="63"/>
      <c r="FF157" s="63"/>
      <c r="FG157" s="63"/>
      <c r="FH157" s="63"/>
      <c r="FI157" s="63"/>
      <c r="FJ157" s="63"/>
      <c r="FK157" s="63"/>
      <c r="FL157" s="63"/>
      <c r="FM157" s="63"/>
      <c r="FN157" s="63"/>
      <c r="FO157" s="63"/>
      <c r="FP157" s="63"/>
      <c r="FQ157" s="63"/>
      <c r="FR157" s="63"/>
      <c r="FS157" s="63"/>
      <c r="FT157" s="63"/>
    </row>
    <row r="158" spans="1:176" ht="13.15" x14ac:dyDescent="0.4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3"/>
      <c r="FA158" s="63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</row>
    <row r="159" spans="1:176" ht="13.15" x14ac:dyDescent="0.4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3"/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  <c r="FN159" s="63"/>
      <c r="FO159" s="63"/>
      <c r="FP159" s="63"/>
      <c r="FQ159" s="63"/>
      <c r="FR159" s="63"/>
      <c r="FS159" s="63"/>
      <c r="FT159" s="63"/>
    </row>
    <row r="160" spans="1:176" ht="13.15" x14ac:dyDescent="0.4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</row>
    <row r="161" spans="1:176" ht="13.15" x14ac:dyDescent="0.4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</row>
    <row r="162" spans="1:176" ht="13.15" x14ac:dyDescent="0.4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</row>
    <row r="163" spans="1:176" ht="13.15" x14ac:dyDescent="0.4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</row>
    <row r="164" spans="1:176" ht="13.15" x14ac:dyDescent="0.4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2"/>
      <c r="CW164" s="62"/>
      <c r="CX164" s="62"/>
      <c r="CY164" s="62"/>
      <c r="CZ164" s="62"/>
      <c r="DA164" s="62"/>
      <c r="DB164" s="62"/>
      <c r="DC164" s="62"/>
      <c r="DD164" s="62"/>
      <c r="DE164" s="62"/>
      <c r="DF164" s="62"/>
      <c r="DG164" s="62"/>
      <c r="DH164" s="62"/>
      <c r="DI164" s="62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</row>
    <row r="165" spans="1:176" ht="13.15" x14ac:dyDescent="0.4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</row>
    <row r="166" spans="1:176" ht="13.15" x14ac:dyDescent="0.4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62"/>
      <c r="DE166" s="62"/>
      <c r="DF166" s="62"/>
      <c r="DG166" s="62"/>
      <c r="DH166" s="62"/>
      <c r="DI166" s="62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</row>
    <row r="167" spans="1:176" ht="13.15" x14ac:dyDescent="0.4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  <c r="EK167" s="63"/>
      <c r="EL167" s="63"/>
      <c r="EM167" s="63"/>
      <c r="EN167" s="63"/>
      <c r="EO167" s="63"/>
      <c r="EP167" s="63"/>
      <c r="EQ167" s="63"/>
      <c r="ER167" s="63"/>
      <c r="ES167" s="63"/>
      <c r="ET167" s="63"/>
      <c r="EU167" s="63"/>
      <c r="EV167" s="63"/>
      <c r="EW167" s="63"/>
      <c r="EX167" s="63"/>
      <c r="EY167" s="63"/>
      <c r="EZ167" s="63"/>
      <c r="FA167" s="63"/>
      <c r="FB167" s="63"/>
      <c r="FC167" s="63"/>
      <c r="FD167" s="63"/>
      <c r="FE167" s="63"/>
      <c r="FF167" s="63"/>
      <c r="FG167" s="63"/>
      <c r="FH167" s="63"/>
      <c r="FI167" s="63"/>
      <c r="FJ167" s="63"/>
      <c r="FK167" s="63"/>
      <c r="FL167" s="63"/>
      <c r="FM167" s="63"/>
      <c r="FN167" s="63"/>
      <c r="FO167" s="63"/>
      <c r="FP167" s="63"/>
      <c r="FQ167" s="63"/>
      <c r="FR167" s="63"/>
      <c r="FS167" s="63"/>
      <c r="FT167" s="63"/>
    </row>
    <row r="168" spans="1:176" ht="13.15" x14ac:dyDescent="0.4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  <c r="EK168" s="63"/>
      <c r="EL168" s="63"/>
      <c r="EM168" s="63"/>
      <c r="EN168" s="63"/>
      <c r="EO168" s="63"/>
      <c r="EP168" s="63"/>
      <c r="EQ168" s="63"/>
      <c r="ER168" s="63"/>
      <c r="ES168" s="63"/>
      <c r="ET168" s="63"/>
      <c r="EU168" s="63"/>
      <c r="EV168" s="63"/>
      <c r="EW168" s="63"/>
      <c r="EX168" s="63"/>
      <c r="EY168" s="63"/>
      <c r="EZ168" s="63"/>
      <c r="FA168" s="63"/>
      <c r="FB168" s="63"/>
      <c r="FC168" s="63"/>
      <c r="FD168" s="63"/>
      <c r="FE168" s="63"/>
      <c r="FF168" s="63"/>
      <c r="FG168" s="63"/>
      <c r="FH168" s="63"/>
      <c r="FI168" s="63"/>
      <c r="FJ168" s="63"/>
      <c r="FK168" s="63"/>
      <c r="FL168" s="63"/>
      <c r="FM168" s="63"/>
      <c r="FN168" s="63"/>
      <c r="FO168" s="63"/>
      <c r="FP168" s="63"/>
      <c r="FQ168" s="63"/>
      <c r="FR168" s="63"/>
      <c r="FS168" s="63"/>
      <c r="FT168" s="63"/>
    </row>
    <row r="169" spans="1:176" ht="13.15" x14ac:dyDescent="0.4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</row>
    <row r="170" spans="1:176" ht="13.15" x14ac:dyDescent="0.4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</row>
    <row r="171" spans="1:176" ht="13.15" x14ac:dyDescent="0.4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  <c r="DE171" s="62"/>
      <c r="DF171" s="62"/>
      <c r="DG171" s="62"/>
      <c r="DH171" s="62"/>
      <c r="DI171" s="62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</row>
    <row r="172" spans="1:176" ht="13.15" x14ac:dyDescent="0.4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62"/>
      <c r="CS172" s="62"/>
      <c r="CT172" s="62"/>
      <c r="CU172" s="62"/>
      <c r="CV172" s="62"/>
      <c r="CW172" s="62"/>
      <c r="CX172" s="62"/>
      <c r="CY172" s="62"/>
      <c r="CZ172" s="62"/>
      <c r="DA172" s="62"/>
      <c r="DB172" s="62"/>
      <c r="DC172" s="62"/>
      <c r="DD172" s="62"/>
      <c r="DE172" s="62"/>
      <c r="DF172" s="62"/>
      <c r="DG172" s="62"/>
      <c r="DH172" s="62"/>
      <c r="DI172" s="62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  <c r="EK172" s="63"/>
      <c r="EL172" s="63"/>
      <c r="EM172" s="63"/>
      <c r="EN172" s="63"/>
      <c r="EO172" s="63"/>
      <c r="EP172" s="63"/>
      <c r="EQ172" s="63"/>
      <c r="ER172" s="63"/>
      <c r="ES172" s="63"/>
      <c r="ET172" s="63"/>
      <c r="EU172" s="63"/>
      <c r="EV172" s="63"/>
      <c r="EW172" s="63"/>
      <c r="EX172" s="63"/>
      <c r="EY172" s="63"/>
      <c r="EZ172" s="63"/>
      <c r="FA172" s="63"/>
      <c r="FB172" s="63"/>
      <c r="FC172" s="63"/>
      <c r="FD172" s="63"/>
      <c r="FE172" s="63"/>
      <c r="FF172" s="63"/>
      <c r="FG172" s="63"/>
      <c r="FH172" s="63"/>
      <c r="FI172" s="63"/>
      <c r="FJ172" s="63"/>
      <c r="FK172" s="63"/>
      <c r="FL172" s="63"/>
      <c r="FM172" s="63"/>
      <c r="FN172" s="63"/>
      <c r="FO172" s="63"/>
      <c r="FP172" s="63"/>
      <c r="FQ172" s="63"/>
      <c r="FR172" s="63"/>
      <c r="FS172" s="63"/>
      <c r="FT172" s="63"/>
    </row>
    <row r="173" spans="1:176" ht="13.15" x14ac:dyDescent="0.4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3"/>
      <c r="EA173" s="63"/>
      <c r="EB173" s="63"/>
      <c r="EC173" s="63"/>
      <c r="ED173" s="63"/>
      <c r="EE173" s="63"/>
      <c r="EF173" s="63"/>
      <c r="EG173" s="63"/>
      <c r="EH173" s="63"/>
      <c r="EI173" s="63"/>
      <c r="EJ173" s="63"/>
      <c r="EK173" s="63"/>
      <c r="EL173" s="63"/>
      <c r="EM173" s="63"/>
      <c r="EN173" s="63"/>
      <c r="EO173" s="63"/>
      <c r="EP173" s="63"/>
      <c r="EQ173" s="63"/>
      <c r="ER173" s="63"/>
      <c r="ES173" s="63"/>
      <c r="ET173" s="63"/>
      <c r="EU173" s="63"/>
      <c r="EV173" s="63"/>
      <c r="EW173" s="63"/>
      <c r="EX173" s="63"/>
      <c r="EY173" s="63"/>
      <c r="EZ173" s="63"/>
      <c r="FA173" s="63"/>
      <c r="FB173" s="63"/>
      <c r="FC173" s="63"/>
      <c r="FD173" s="63"/>
      <c r="FE173" s="63"/>
      <c r="FF173" s="63"/>
      <c r="FG173" s="63"/>
      <c r="FH173" s="63"/>
      <c r="FI173" s="63"/>
      <c r="FJ173" s="63"/>
      <c r="FK173" s="63"/>
      <c r="FL173" s="63"/>
      <c r="FM173" s="63"/>
      <c r="FN173" s="63"/>
      <c r="FO173" s="63"/>
      <c r="FP173" s="63"/>
      <c r="FQ173" s="63"/>
      <c r="FR173" s="63"/>
      <c r="FS173" s="63"/>
      <c r="FT173" s="63"/>
    </row>
    <row r="174" spans="1:176" ht="13.15" x14ac:dyDescent="0.4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</row>
    <row r="175" spans="1:176" ht="13.15" x14ac:dyDescent="0.4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</row>
    <row r="176" spans="1:176" ht="13.15" x14ac:dyDescent="0.4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</row>
    <row r="177" spans="1:176" ht="13.15" x14ac:dyDescent="0.4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</row>
    <row r="178" spans="1:176" ht="13.15" x14ac:dyDescent="0.4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</row>
    <row r="179" spans="1:176" ht="13.15" x14ac:dyDescent="0.4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  <c r="EK179" s="63"/>
      <c r="EL179" s="63"/>
      <c r="EM179" s="63"/>
      <c r="EN179" s="63"/>
      <c r="EO179" s="63"/>
      <c r="EP179" s="63"/>
      <c r="EQ179" s="63"/>
      <c r="ER179" s="63"/>
      <c r="ES179" s="63"/>
      <c r="ET179" s="63"/>
      <c r="EU179" s="63"/>
      <c r="EV179" s="63"/>
      <c r="EW179" s="63"/>
      <c r="EX179" s="63"/>
      <c r="EY179" s="63"/>
      <c r="EZ179" s="63"/>
      <c r="FA179" s="63"/>
      <c r="FB179" s="63"/>
      <c r="FC179" s="63"/>
      <c r="FD179" s="63"/>
      <c r="FE179" s="63"/>
      <c r="FF179" s="63"/>
      <c r="FG179" s="63"/>
      <c r="FH179" s="63"/>
      <c r="FI179" s="63"/>
      <c r="FJ179" s="63"/>
      <c r="FK179" s="63"/>
      <c r="FL179" s="63"/>
      <c r="FM179" s="63"/>
      <c r="FN179" s="63"/>
      <c r="FO179" s="63"/>
      <c r="FP179" s="63"/>
      <c r="FQ179" s="63"/>
      <c r="FR179" s="63"/>
      <c r="FS179" s="63"/>
      <c r="FT179" s="63"/>
    </row>
    <row r="180" spans="1:176" ht="13.15" x14ac:dyDescent="0.4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  <c r="EK180" s="63"/>
      <c r="EL180" s="63"/>
      <c r="EM180" s="63"/>
      <c r="EN180" s="63"/>
      <c r="EO180" s="63"/>
      <c r="EP180" s="63"/>
      <c r="EQ180" s="63"/>
      <c r="ER180" s="63"/>
      <c r="ES180" s="63"/>
      <c r="ET180" s="63"/>
      <c r="EU180" s="63"/>
      <c r="EV180" s="63"/>
      <c r="EW180" s="63"/>
      <c r="EX180" s="63"/>
      <c r="EY180" s="63"/>
      <c r="EZ180" s="63"/>
      <c r="FA180" s="63"/>
      <c r="FB180" s="63"/>
      <c r="FC180" s="63"/>
      <c r="FD180" s="63"/>
      <c r="FE180" s="63"/>
      <c r="FF180" s="63"/>
      <c r="FG180" s="63"/>
      <c r="FH180" s="63"/>
      <c r="FI180" s="63"/>
      <c r="FJ180" s="63"/>
      <c r="FK180" s="63"/>
      <c r="FL180" s="63"/>
      <c r="FM180" s="63"/>
      <c r="FN180" s="63"/>
      <c r="FO180" s="63"/>
      <c r="FP180" s="63"/>
      <c r="FQ180" s="63"/>
      <c r="FR180" s="63"/>
      <c r="FS180" s="63"/>
      <c r="FT180" s="63"/>
    </row>
    <row r="181" spans="1:176" ht="13.15" x14ac:dyDescent="0.4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  <c r="EK181" s="63"/>
      <c r="EL181" s="63"/>
      <c r="EM181" s="63"/>
      <c r="EN181" s="63"/>
      <c r="EO181" s="63"/>
      <c r="EP181" s="63"/>
      <c r="EQ181" s="63"/>
      <c r="ER181" s="63"/>
      <c r="ES181" s="63"/>
      <c r="ET181" s="63"/>
      <c r="EU181" s="63"/>
      <c r="EV181" s="63"/>
      <c r="EW181" s="63"/>
      <c r="EX181" s="63"/>
      <c r="EY181" s="63"/>
      <c r="EZ181" s="63"/>
      <c r="FA181" s="63"/>
      <c r="FB181" s="63"/>
      <c r="FC181" s="63"/>
      <c r="FD181" s="63"/>
      <c r="FE181" s="63"/>
      <c r="FF181" s="63"/>
      <c r="FG181" s="63"/>
      <c r="FH181" s="63"/>
      <c r="FI181" s="63"/>
      <c r="FJ181" s="63"/>
      <c r="FK181" s="63"/>
      <c r="FL181" s="63"/>
      <c r="FM181" s="63"/>
      <c r="FN181" s="63"/>
      <c r="FO181" s="63"/>
      <c r="FP181" s="63"/>
      <c r="FQ181" s="63"/>
      <c r="FR181" s="63"/>
      <c r="FS181" s="63"/>
      <c r="FT181" s="63"/>
    </row>
    <row r="182" spans="1:176" ht="13.15" x14ac:dyDescent="0.4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  <c r="EE182" s="63"/>
      <c r="EF182" s="63"/>
      <c r="EG182" s="63"/>
      <c r="EH182" s="63"/>
      <c r="EI182" s="63"/>
      <c r="EJ182" s="63"/>
      <c r="EK182" s="63"/>
      <c r="EL182" s="63"/>
      <c r="EM182" s="63"/>
      <c r="EN182" s="63"/>
      <c r="EO182" s="63"/>
      <c r="EP182" s="63"/>
      <c r="EQ182" s="63"/>
      <c r="ER182" s="63"/>
      <c r="ES182" s="63"/>
      <c r="ET182" s="63"/>
      <c r="EU182" s="63"/>
      <c r="EV182" s="63"/>
      <c r="EW182" s="63"/>
      <c r="EX182" s="63"/>
      <c r="EY182" s="63"/>
      <c r="EZ182" s="63"/>
      <c r="FA182" s="63"/>
      <c r="FB182" s="63"/>
      <c r="FC182" s="63"/>
      <c r="FD182" s="63"/>
      <c r="FE182" s="63"/>
      <c r="FF182" s="63"/>
      <c r="FG182" s="63"/>
      <c r="FH182" s="63"/>
      <c r="FI182" s="63"/>
      <c r="FJ182" s="63"/>
      <c r="FK182" s="63"/>
      <c r="FL182" s="63"/>
      <c r="FM182" s="63"/>
      <c r="FN182" s="63"/>
      <c r="FO182" s="63"/>
      <c r="FP182" s="63"/>
      <c r="FQ182" s="63"/>
      <c r="FR182" s="63"/>
      <c r="FS182" s="63"/>
      <c r="FT182" s="63"/>
    </row>
    <row r="183" spans="1:176" ht="13.15" x14ac:dyDescent="0.4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  <c r="EE183" s="63"/>
      <c r="EF183" s="63"/>
      <c r="EG183" s="63"/>
      <c r="EH183" s="63"/>
      <c r="EI183" s="63"/>
      <c r="EJ183" s="63"/>
      <c r="EK183" s="63"/>
      <c r="EL183" s="63"/>
      <c r="EM183" s="63"/>
      <c r="EN183" s="63"/>
      <c r="EO183" s="63"/>
      <c r="EP183" s="63"/>
      <c r="EQ183" s="63"/>
      <c r="ER183" s="63"/>
      <c r="ES183" s="63"/>
      <c r="ET183" s="63"/>
      <c r="EU183" s="63"/>
      <c r="EV183" s="63"/>
      <c r="EW183" s="63"/>
      <c r="EX183" s="63"/>
      <c r="EY183" s="63"/>
      <c r="EZ183" s="63"/>
      <c r="FA183" s="63"/>
      <c r="FB183" s="63"/>
      <c r="FC183" s="63"/>
      <c r="FD183" s="63"/>
      <c r="FE183" s="63"/>
      <c r="FF183" s="63"/>
      <c r="FG183" s="63"/>
      <c r="FH183" s="63"/>
      <c r="FI183" s="63"/>
      <c r="FJ183" s="63"/>
      <c r="FK183" s="63"/>
      <c r="FL183" s="63"/>
      <c r="FM183" s="63"/>
      <c r="FN183" s="63"/>
      <c r="FO183" s="63"/>
      <c r="FP183" s="63"/>
      <c r="FQ183" s="63"/>
      <c r="FR183" s="63"/>
      <c r="FS183" s="63"/>
      <c r="FT183" s="63"/>
    </row>
    <row r="184" spans="1:176" ht="13.15" x14ac:dyDescent="0.4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  <c r="EE184" s="63"/>
      <c r="EF184" s="63"/>
      <c r="EG184" s="63"/>
      <c r="EH184" s="63"/>
      <c r="EI184" s="63"/>
      <c r="EJ184" s="63"/>
      <c r="EK184" s="63"/>
      <c r="EL184" s="63"/>
      <c r="EM184" s="63"/>
      <c r="EN184" s="63"/>
      <c r="EO184" s="63"/>
      <c r="EP184" s="63"/>
      <c r="EQ184" s="63"/>
      <c r="ER184" s="63"/>
      <c r="ES184" s="63"/>
      <c r="ET184" s="63"/>
      <c r="EU184" s="63"/>
      <c r="EV184" s="63"/>
      <c r="EW184" s="63"/>
      <c r="EX184" s="63"/>
      <c r="EY184" s="63"/>
      <c r="EZ184" s="63"/>
      <c r="FA184" s="63"/>
      <c r="FB184" s="63"/>
      <c r="FC184" s="63"/>
      <c r="FD184" s="63"/>
      <c r="FE184" s="63"/>
      <c r="FF184" s="63"/>
      <c r="FG184" s="63"/>
      <c r="FH184" s="63"/>
      <c r="FI184" s="63"/>
      <c r="FJ184" s="63"/>
      <c r="FK184" s="63"/>
      <c r="FL184" s="63"/>
      <c r="FM184" s="63"/>
      <c r="FN184" s="63"/>
      <c r="FO184" s="63"/>
      <c r="FP184" s="63"/>
      <c r="FQ184" s="63"/>
      <c r="FR184" s="63"/>
      <c r="FS184" s="63"/>
      <c r="FT184" s="63"/>
    </row>
    <row r="185" spans="1:176" ht="13.15" x14ac:dyDescent="0.4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  <c r="EE185" s="63"/>
      <c r="EF185" s="63"/>
      <c r="EG185" s="63"/>
      <c r="EH185" s="63"/>
      <c r="EI185" s="63"/>
      <c r="EJ185" s="63"/>
      <c r="EK185" s="63"/>
      <c r="EL185" s="63"/>
      <c r="EM185" s="63"/>
      <c r="EN185" s="63"/>
      <c r="EO185" s="63"/>
      <c r="EP185" s="63"/>
      <c r="EQ185" s="63"/>
      <c r="ER185" s="63"/>
      <c r="ES185" s="63"/>
      <c r="ET185" s="63"/>
      <c r="EU185" s="63"/>
      <c r="EV185" s="63"/>
      <c r="EW185" s="63"/>
      <c r="EX185" s="63"/>
      <c r="EY185" s="63"/>
      <c r="EZ185" s="63"/>
      <c r="FA185" s="63"/>
      <c r="FB185" s="63"/>
      <c r="FC185" s="63"/>
      <c r="FD185" s="63"/>
      <c r="FE185" s="63"/>
      <c r="FF185" s="63"/>
      <c r="FG185" s="63"/>
      <c r="FH185" s="63"/>
      <c r="FI185" s="63"/>
      <c r="FJ185" s="63"/>
      <c r="FK185" s="63"/>
      <c r="FL185" s="63"/>
      <c r="FM185" s="63"/>
      <c r="FN185" s="63"/>
      <c r="FO185" s="63"/>
      <c r="FP185" s="63"/>
      <c r="FQ185" s="63"/>
      <c r="FR185" s="63"/>
      <c r="FS185" s="63"/>
      <c r="FT185" s="63"/>
    </row>
    <row r="186" spans="1:176" ht="13.15" x14ac:dyDescent="0.4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  <c r="EK186" s="63"/>
      <c r="EL186" s="63"/>
      <c r="EM186" s="63"/>
      <c r="EN186" s="63"/>
      <c r="EO186" s="63"/>
      <c r="EP186" s="63"/>
      <c r="EQ186" s="63"/>
      <c r="ER186" s="63"/>
      <c r="ES186" s="63"/>
      <c r="ET186" s="63"/>
      <c r="EU186" s="63"/>
      <c r="EV186" s="63"/>
      <c r="EW186" s="63"/>
      <c r="EX186" s="63"/>
      <c r="EY186" s="63"/>
      <c r="EZ186" s="63"/>
      <c r="FA186" s="63"/>
      <c r="FB186" s="63"/>
      <c r="FC186" s="63"/>
      <c r="FD186" s="63"/>
      <c r="FE186" s="63"/>
      <c r="FF186" s="63"/>
      <c r="FG186" s="63"/>
      <c r="FH186" s="63"/>
      <c r="FI186" s="63"/>
      <c r="FJ186" s="63"/>
      <c r="FK186" s="63"/>
      <c r="FL186" s="63"/>
      <c r="FM186" s="63"/>
      <c r="FN186" s="63"/>
      <c r="FO186" s="63"/>
      <c r="FP186" s="63"/>
      <c r="FQ186" s="63"/>
      <c r="FR186" s="63"/>
      <c r="FS186" s="63"/>
      <c r="FT186" s="63"/>
    </row>
    <row r="187" spans="1:176" ht="13.15" x14ac:dyDescent="0.4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3"/>
      <c r="EH187" s="63"/>
      <c r="EI187" s="63"/>
      <c r="EJ187" s="63"/>
      <c r="EK187" s="63"/>
      <c r="EL187" s="63"/>
      <c r="EM187" s="63"/>
      <c r="EN187" s="63"/>
      <c r="EO187" s="63"/>
      <c r="EP187" s="63"/>
      <c r="EQ187" s="63"/>
      <c r="ER187" s="63"/>
      <c r="ES187" s="63"/>
      <c r="ET187" s="63"/>
      <c r="EU187" s="63"/>
      <c r="EV187" s="63"/>
      <c r="EW187" s="63"/>
      <c r="EX187" s="63"/>
      <c r="EY187" s="63"/>
      <c r="EZ187" s="63"/>
      <c r="FA187" s="63"/>
      <c r="FB187" s="63"/>
      <c r="FC187" s="63"/>
      <c r="FD187" s="63"/>
      <c r="FE187" s="63"/>
      <c r="FF187" s="63"/>
      <c r="FG187" s="63"/>
      <c r="FH187" s="63"/>
      <c r="FI187" s="63"/>
      <c r="FJ187" s="63"/>
      <c r="FK187" s="63"/>
      <c r="FL187" s="63"/>
      <c r="FM187" s="63"/>
      <c r="FN187" s="63"/>
      <c r="FO187" s="63"/>
      <c r="FP187" s="63"/>
      <c r="FQ187" s="63"/>
      <c r="FR187" s="63"/>
      <c r="FS187" s="63"/>
      <c r="FT187" s="63"/>
    </row>
    <row r="188" spans="1:176" ht="13.15" x14ac:dyDescent="0.4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  <c r="EE188" s="63"/>
      <c r="EF188" s="63"/>
      <c r="EG188" s="63"/>
      <c r="EH188" s="63"/>
      <c r="EI188" s="63"/>
      <c r="EJ188" s="63"/>
      <c r="EK188" s="63"/>
      <c r="EL188" s="63"/>
      <c r="EM188" s="63"/>
      <c r="EN188" s="63"/>
      <c r="EO188" s="63"/>
      <c r="EP188" s="63"/>
      <c r="EQ188" s="63"/>
      <c r="ER188" s="63"/>
      <c r="ES188" s="63"/>
      <c r="ET188" s="63"/>
      <c r="EU188" s="63"/>
      <c r="EV188" s="63"/>
      <c r="EW188" s="63"/>
      <c r="EX188" s="63"/>
      <c r="EY188" s="63"/>
      <c r="EZ188" s="63"/>
      <c r="FA188" s="63"/>
      <c r="FB188" s="63"/>
      <c r="FC188" s="63"/>
      <c r="FD188" s="63"/>
      <c r="FE188" s="63"/>
      <c r="FF188" s="63"/>
      <c r="FG188" s="63"/>
      <c r="FH188" s="63"/>
      <c r="FI188" s="63"/>
      <c r="FJ188" s="63"/>
      <c r="FK188" s="63"/>
      <c r="FL188" s="63"/>
      <c r="FM188" s="63"/>
      <c r="FN188" s="63"/>
      <c r="FO188" s="63"/>
      <c r="FP188" s="63"/>
      <c r="FQ188" s="63"/>
      <c r="FR188" s="63"/>
      <c r="FS188" s="63"/>
      <c r="FT188" s="63"/>
    </row>
    <row r="189" spans="1:176" ht="13.15" x14ac:dyDescent="0.4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  <c r="EE189" s="63"/>
      <c r="EF189" s="63"/>
      <c r="EG189" s="63"/>
      <c r="EH189" s="63"/>
      <c r="EI189" s="63"/>
      <c r="EJ189" s="63"/>
      <c r="EK189" s="63"/>
      <c r="EL189" s="63"/>
      <c r="EM189" s="63"/>
      <c r="EN189" s="63"/>
      <c r="EO189" s="63"/>
      <c r="EP189" s="63"/>
      <c r="EQ189" s="63"/>
      <c r="ER189" s="63"/>
      <c r="ES189" s="63"/>
      <c r="ET189" s="63"/>
      <c r="EU189" s="63"/>
      <c r="EV189" s="63"/>
      <c r="EW189" s="63"/>
      <c r="EX189" s="63"/>
      <c r="EY189" s="63"/>
      <c r="EZ189" s="63"/>
      <c r="FA189" s="63"/>
      <c r="FB189" s="63"/>
      <c r="FC189" s="63"/>
      <c r="FD189" s="63"/>
      <c r="FE189" s="63"/>
      <c r="FF189" s="63"/>
      <c r="FG189" s="63"/>
      <c r="FH189" s="63"/>
      <c r="FI189" s="63"/>
      <c r="FJ189" s="63"/>
      <c r="FK189" s="63"/>
      <c r="FL189" s="63"/>
      <c r="FM189" s="63"/>
      <c r="FN189" s="63"/>
      <c r="FO189" s="63"/>
      <c r="FP189" s="63"/>
      <c r="FQ189" s="63"/>
      <c r="FR189" s="63"/>
      <c r="FS189" s="63"/>
      <c r="FT189" s="63"/>
    </row>
    <row r="190" spans="1:176" ht="13.15" x14ac:dyDescent="0.4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  <c r="EK190" s="63"/>
      <c r="EL190" s="63"/>
      <c r="EM190" s="63"/>
      <c r="EN190" s="63"/>
      <c r="EO190" s="63"/>
      <c r="EP190" s="63"/>
      <c r="EQ190" s="63"/>
      <c r="ER190" s="63"/>
      <c r="ES190" s="63"/>
      <c r="ET190" s="63"/>
      <c r="EU190" s="63"/>
      <c r="EV190" s="63"/>
      <c r="EW190" s="63"/>
      <c r="EX190" s="63"/>
      <c r="EY190" s="63"/>
      <c r="EZ190" s="63"/>
      <c r="FA190" s="63"/>
      <c r="FB190" s="63"/>
      <c r="FC190" s="63"/>
      <c r="FD190" s="63"/>
      <c r="FE190" s="63"/>
      <c r="FF190" s="63"/>
      <c r="FG190" s="63"/>
      <c r="FH190" s="63"/>
      <c r="FI190" s="63"/>
      <c r="FJ190" s="63"/>
      <c r="FK190" s="63"/>
      <c r="FL190" s="63"/>
      <c r="FM190" s="63"/>
      <c r="FN190" s="63"/>
      <c r="FO190" s="63"/>
      <c r="FP190" s="63"/>
      <c r="FQ190" s="63"/>
      <c r="FR190" s="63"/>
      <c r="FS190" s="63"/>
      <c r="FT190" s="63"/>
    </row>
    <row r="191" spans="1:176" ht="13.15" x14ac:dyDescent="0.4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  <c r="EK191" s="63"/>
      <c r="EL191" s="63"/>
      <c r="EM191" s="63"/>
      <c r="EN191" s="63"/>
      <c r="EO191" s="63"/>
      <c r="EP191" s="63"/>
      <c r="EQ191" s="63"/>
      <c r="ER191" s="63"/>
      <c r="ES191" s="63"/>
      <c r="ET191" s="63"/>
      <c r="EU191" s="63"/>
      <c r="EV191" s="63"/>
      <c r="EW191" s="63"/>
      <c r="EX191" s="63"/>
      <c r="EY191" s="63"/>
      <c r="EZ191" s="63"/>
      <c r="FA191" s="63"/>
      <c r="FB191" s="63"/>
      <c r="FC191" s="63"/>
      <c r="FD191" s="63"/>
      <c r="FE191" s="63"/>
      <c r="FF191" s="63"/>
      <c r="FG191" s="63"/>
      <c r="FH191" s="63"/>
      <c r="FI191" s="63"/>
      <c r="FJ191" s="63"/>
      <c r="FK191" s="63"/>
      <c r="FL191" s="63"/>
      <c r="FM191" s="63"/>
      <c r="FN191" s="63"/>
      <c r="FO191" s="63"/>
      <c r="FP191" s="63"/>
      <c r="FQ191" s="63"/>
      <c r="FR191" s="63"/>
      <c r="FS191" s="63"/>
      <c r="FT191" s="63"/>
    </row>
    <row r="192" spans="1:176" ht="13.15" x14ac:dyDescent="0.4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3"/>
      <c r="FB192" s="63"/>
      <c r="FC192" s="63"/>
      <c r="FD192" s="63"/>
      <c r="FE192" s="63"/>
      <c r="FF192" s="63"/>
      <c r="FG192" s="63"/>
      <c r="FH192" s="63"/>
      <c r="FI192" s="63"/>
      <c r="FJ192" s="63"/>
      <c r="FK192" s="63"/>
      <c r="FL192" s="63"/>
      <c r="FM192" s="63"/>
      <c r="FN192" s="63"/>
      <c r="FO192" s="63"/>
      <c r="FP192" s="63"/>
      <c r="FQ192" s="63"/>
      <c r="FR192" s="63"/>
      <c r="FS192" s="63"/>
      <c r="FT192" s="63"/>
    </row>
    <row r="193" spans="1:176" ht="13.15" x14ac:dyDescent="0.4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  <c r="EK193" s="63"/>
      <c r="EL193" s="63"/>
      <c r="EM193" s="63"/>
      <c r="EN193" s="63"/>
      <c r="EO193" s="63"/>
      <c r="EP193" s="63"/>
      <c r="EQ193" s="63"/>
      <c r="ER193" s="63"/>
      <c r="ES193" s="63"/>
      <c r="ET193" s="63"/>
      <c r="EU193" s="63"/>
      <c r="EV193" s="63"/>
      <c r="EW193" s="63"/>
      <c r="EX193" s="63"/>
      <c r="EY193" s="63"/>
      <c r="EZ193" s="63"/>
      <c r="FA193" s="63"/>
      <c r="FB193" s="63"/>
      <c r="FC193" s="63"/>
      <c r="FD193" s="63"/>
      <c r="FE193" s="63"/>
      <c r="FF193" s="63"/>
      <c r="FG193" s="63"/>
      <c r="FH193" s="63"/>
      <c r="FI193" s="63"/>
      <c r="FJ193" s="63"/>
      <c r="FK193" s="63"/>
      <c r="FL193" s="63"/>
      <c r="FM193" s="63"/>
      <c r="FN193" s="63"/>
      <c r="FO193" s="63"/>
      <c r="FP193" s="63"/>
      <c r="FQ193" s="63"/>
      <c r="FR193" s="63"/>
      <c r="FS193" s="63"/>
      <c r="FT193" s="63"/>
    </row>
    <row r="194" spans="1:176" ht="13.15" x14ac:dyDescent="0.4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  <c r="EK194" s="63"/>
      <c r="EL194" s="63"/>
      <c r="EM194" s="63"/>
      <c r="EN194" s="63"/>
      <c r="EO194" s="63"/>
      <c r="EP194" s="63"/>
      <c r="EQ194" s="63"/>
      <c r="ER194" s="63"/>
      <c r="ES194" s="63"/>
      <c r="ET194" s="63"/>
      <c r="EU194" s="63"/>
      <c r="EV194" s="63"/>
      <c r="EW194" s="63"/>
      <c r="EX194" s="63"/>
      <c r="EY194" s="63"/>
      <c r="EZ194" s="63"/>
      <c r="FA194" s="63"/>
      <c r="FB194" s="63"/>
      <c r="FC194" s="63"/>
      <c r="FD194" s="63"/>
      <c r="FE194" s="63"/>
      <c r="FF194" s="63"/>
      <c r="FG194" s="63"/>
      <c r="FH194" s="63"/>
      <c r="FI194" s="63"/>
      <c r="FJ194" s="63"/>
      <c r="FK194" s="63"/>
      <c r="FL194" s="63"/>
      <c r="FM194" s="63"/>
      <c r="FN194" s="63"/>
      <c r="FO194" s="63"/>
      <c r="FP194" s="63"/>
      <c r="FQ194" s="63"/>
      <c r="FR194" s="63"/>
      <c r="FS194" s="63"/>
      <c r="FT194" s="63"/>
    </row>
    <row r="195" spans="1:176" ht="13.15" x14ac:dyDescent="0.4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2"/>
      <c r="CW195" s="62"/>
      <c r="CX195" s="62"/>
      <c r="CY195" s="62"/>
      <c r="CZ195" s="62"/>
      <c r="DA195" s="62"/>
      <c r="DB195" s="62"/>
      <c r="DC195" s="62"/>
      <c r="DD195" s="62"/>
      <c r="DE195" s="62"/>
      <c r="DF195" s="62"/>
      <c r="DG195" s="62"/>
      <c r="DH195" s="62"/>
      <c r="DI195" s="62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</row>
    <row r="196" spans="1:176" ht="13.15" x14ac:dyDescent="0.4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2"/>
      <c r="CW196" s="62"/>
      <c r="CX196" s="62"/>
      <c r="CY196" s="62"/>
      <c r="CZ196" s="62"/>
      <c r="DA196" s="62"/>
      <c r="DB196" s="62"/>
      <c r="DC196" s="62"/>
      <c r="DD196" s="62"/>
      <c r="DE196" s="62"/>
      <c r="DF196" s="62"/>
      <c r="DG196" s="62"/>
      <c r="DH196" s="62"/>
      <c r="DI196" s="62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  <c r="EK196" s="63"/>
      <c r="EL196" s="63"/>
      <c r="EM196" s="63"/>
      <c r="EN196" s="63"/>
      <c r="EO196" s="63"/>
      <c r="EP196" s="63"/>
      <c r="EQ196" s="63"/>
      <c r="ER196" s="63"/>
      <c r="ES196" s="63"/>
      <c r="ET196" s="63"/>
      <c r="EU196" s="63"/>
      <c r="EV196" s="63"/>
      <c r="EW196" s="63"/>
      <c r="EX196" s="63"/>
      <c r="EY196" s="63"/>
      <c r="EZ196" s="63"/>
      <c r="FA196" s="63"/>
      <c r="FB196" s="63"/>
      <c r="FC196" s="63"/>
      <c r="FD196" s="63"/>
      <c r="FE196" s="63"/>
      <c r="FF196" s="63"/>
      <c r="FG196" s="63"/>
      <c r="FH196" s="63"/>
      <c r="FI196" s="63"/>
      <c r="FJ196" s="63"/>
      <c r="FK196" s="63"/>
      <c r="FL196" s="63"/>
      <c r="FM196" s="63"/>
      <c r="FN196" s="63"/>
      <c r="FO196" s="63"/>
      <c r="FP196" s="63"/>
      <c r="FQ196" s="63"/>
      <c r="FR196" s="63"/>
      <c r="FS196" s="63"/>
      <c r="FT196" s="63"/>
    </row>
    <row r="197" spans="1:176" ht="13.15" x14ac:dyDescent="0.4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3"/>
      <c r="EG197" s="63"/>
      <c r="EH197" s="63"/>
      <c r="EI197" s="63"/>
      <c r="EJ197" s="63"/>
      <c r="EK197" s="63"/>
      <c r="EL197" s="63"/>
      <c r="EM197" s="63"/>
      <c r="EN197" s="63"/>
      <c r="EO197" s="63"/>
      <c r="EP197" s="63"/>
      <c r="EQ197" s="63"/>
      <c r="ER197" s="63"/>
      <c r="ES197" s="63"/>
      <c r="ET197" s="63"/>
      <c r="EU197" s="63"/>
      <c r="EV197" s="63"/>
      <c r="EW197" s="63"/>
      <c r="EX197" s="63"/>
      <c r="EY197" s="63"/>
      <c r="EZ197" s="63"/>
      <c r="FA197" s="63"/>
      <c r="FB197" s="63"/>
      <c r="FC197" s="63"/>
      <c r="FD197" s="63"/>
      <c r="FE197" s="63"/>
      <c r="FF197" s="63"/>
      <c r="FG197" s="63"/>
      <c r="FH197" s="63"/>
      <c r="FI197" s="63"/>
      <c r="FJ197" s="63"/>
      <c r="FK197" s="63"/>
      <c r="FL197" s="63"/>
      <c r="FM197" s="63"/>
      <c r="FN197" s="63"/>
      <c r="FO197" s="63"/>
      <c r="FP197" s="63"/>
      <c r="FQ197" s="63"/>
      <c r="FR197" s="63"/>
      <c r="FS197" s="63"/>
      <c r="FT197" s="63"/>
    </row>
    <row r="198" spans="1:176" ht="13.15" x14ac:dyDescent="0.4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3"/>
      <c r="EG198" s="63"/>
      <c r="EH198" s="63"/>
      <c r="EI198" s="63"/>
      <c r="EJ198" s="63"/>
      <c r="EK198" s="63"/>
      <c r="EL198" s="63"/>
      <c r="EM198" s="63"/>
      <c r="EN198" s="63"/>
      <c r="EO198" s="63"/>
      <c r="EP198" s="63"/>
      <c r="EQ198" s="63"/>
      <c r="ER198" s="63"/>
      <c r="ES198" s="63"/>
      <c r="ET198" s="63"/>
      <c r="EU198" s="63"/>
      <c r="EV198" s="63"/>
      <c r="EW198" s="63"/>
      <c r="EX198" s="63"/>
      <c r="EY198" s="63"/>
      <c r="EZ198" s="63"/>
      <c r="FA198" s="63"/>
      <c r="FB198" s="63"/>
      <c r="FC198" s="63"/>
      <c r="FD198" s="63"/>
      <c r="FE198" s="63"/>
      <c r="FF198" s="63"/>
      <c r="FG198" s="63"/>
      <c r="FH198" s="63"/>
      <c r="FI198" s="63"/>
      <c r="FJ198" s="63"/>
      <c r="FK198" s="63"/>
      <c r="FL198" s="63"/>
      <c r="FM198" s="63"/>
      <c r="FN198" s="63"/>
      <c r="FO198" s="63"/>
      <c r="FP198" s="63"/>
      <c r="FQ198" s="63"/>
      <c r="FR198" s="63"/>
      <c r="FS198" s="63"/>
      <c r="FT198" s="63"/>
    </row>
    <row r="199" spans="1:176" ht="13.15" x14ac:dyDescent="0.4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3"/>
      <c r="EG199" s="63"/>
      <c r="EH199" s="63"/>
      <c r="EI199" s="63"/>
      <c r="EJ199" s="63"/>
      <c r="EK199" s="63"/>
      <c r="EL199" s="63"/>
      <c r="EM199" s="63"/>
      <c r="EN199" s="63"/>
      <c r="EO199" s="63"/>
      <c r="EP199" s="63"/>
      <c r="EQ199" s="63"/>
      <c r="ER199" s="63"/>
      <c r="ES199" s="63"/>
      <c r="ET199" s="63"/>
      <c r="EU199" s="63"/>
      <c r="EV199" s="63"/>
      <c r="EW199" s="63"/>
      <c r="EX199" s="63"/>
      <c r="EY199" s="63"/>
      <c r="EZ199" s="63"/>
      <c r="FA199" s="63"/>
      <c r="FB199" s="63"/>
      <c r="FC199" s="63"/>
      <c r="FD199" s="63"/>
      <c r="FE199" s="63"/>
      <c r="FF199" s="63"/>
      <c r="FG199" s="63"/>
      <c r="FH199" s="63"/>
      <c r="FI199" s="63"/>
      <c r="FJ199" s="63"/>
      <c r="FK199" s="63"/>
      <c r="FL199" s="63"/>
      <c r="FM199" s="63"/>
      <c r="FN199" s="63"/>
      <c r="FO199" s="63"/>
      <c r="FP199" s="63"/>
      <c r="FQ199" s="63"/>
      <c r="FR199" s="63"/>
      <c r="FS199" s="63"/>
      <c r="FT199" s="63"/>
    </row>
    <row r="200" spans="1:176" ht="13.15" x14ac:dyDescent="0.4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  <c r="EK200" s="63"/>
      <c r="EL200" s="63"/>
      <c r="EM200" s="63"/>
      <c r="EN200" s="63"/>
      <c r="EO200" s="63"/>
      <c r="EP200" s="63"/>
      <c r="EQ200" s="63"/>
      <c r="ER200" s="63"/>
      <c r="ES200" s="63"/>
      <c r="ET200" s="63"/>
      <c r="EU200" s="63"/>
      <c r="EV200" s="63"/>
      <c r="EW200" s="63"/>
      <c r="EX200" s="63"/>
      <c r="EY200" s="63"/>
      <c r="EZ200" s="63"/>
      <c r="FA200" s="63"/>
      <c r="FB200" s="63"/>
      <c r="FC200" s="63"/>
      <c r="FD200" s="63"/>
      <c r="FE200" s="63"/>
      <c r="FF200" s="63"/>
      <c r="FG200" s="63"/>
      <c r="FH200" s="63"/>
      <c r="FI200" s="63"/>
      <c r="FJ200" s="63"/>
      <c r="FK200" s="63"/>
      <c r="FL200" s="63"/>
      <c r="FM200" s="63"/>
      <c r="FN200" s="63"/>
      <c r="FO200" s="63"/>
      <c r="FP200" s="63"/>
      <c r="FQ200" s="63"/>
      <c r="FR200" s="63"/>
      <c r="FS200" s="63"/>
      <c r="FT200" s="63"/>
    </row>
    <row r="201" spans="1:176" ht="13.15" x14ac:dyDescent="0.4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3"/>
      <c r="EG201" s="63"/>
      <c r="EH201" s="63"/>
      <c r="EI201" s="63"/>
      <c r="EJ201" s="63"/>
      <c r="EK201" s="63"/>
      <c r="EL201" s="63"/>
      <c r="EM201" s="63"/>
      <c r="EN201" s="63"/>
      <c r="EO201" s="63"/>
      <c r="EP201" s="63"/>
      <c r="EQ201" s="63"/>
      <c r="ER201" s="63"/>
      <c r="ES201" s="63"/>
      <c r="ET201" s="63"/>
      <c r="EU201" s="63"/>
      <c r="EV201" s="63"/>
      <c r="EW201" s="63"/>
      <c r="EX201" s="63"/>
      <c r="EY201" s="63"/>
      <c r="EZ201" s="63"/>
      <c r="FA201" s="63"/>
      <c r="FB201" s="63"/>
      <c r="FC201" s="63"/>
      <c r="FD201" s="63"/>
      <c r="FE201" s="63"/>
      <c r="FF201" s="63"/>
      <c r="FG201" s="63"/>
      <c r="FH201" s="63"/>
      <c r="FI201" s="63"/>
      <c r="FJ201" s="63"/>
      <c r="FK201" s="63"/>
      <c r="FL201" s="63"/>
      <c r="FM201" s="63"/>
      <c r="FN201" s="63"/>
      <c r="FO201" s="63"/>
      <c r="FP201" s="63"/>
      <c r="FQ201" s="63"/>
      <c r="FR201" s="63"/>
      <c r="FS201" s="63"/>
      <c r="FT201" s="63"/>
    </row>
    <row r="202" spans="1:176" ht="13.15" x14ac:dyDescent="0.4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  <c r="EK202" s="63"/>
      <c r="EL202" s="63"/>
      <c r="EM202" s="63"/>
      <c r="EN202" s="63"/>
      <c r="EO202" s="63"/>
      <c r="EP202" s="63"/>
      <c r="EQ202" s="63"/>
      <c r="ER202" s="63"/>
      <c r="ES202" s="63"/>
      <c r="ET202" s="63"/>
      <c r="EU202" s="63"/>
      <c r="EV202" s="63"/>
      <c r="EW202" s="63"/>
      <c r="EX202" s="63"/>
      <c r="EY202" s="63"/>
      <c r="EZ202" s="63"/>
      <c r="FA202" s="63"/>
      <c r="FB202" s="63"/>
      <c r="FC202" s="63"/>
      <c r="FD202" s="63"/>
      <c r="FE202" s="63"/>
      <c r="FF202" s="63"/>
      <c r="FG202" s="63"/>
      <c r="FH202" s="63"/>
      <c r="FI202" s="63"/>
      <c r="FJ202" s="63"/>
      <c r="FK202" s="63"/>
      <c r="FL202" s="63"/>
      <c r="FM202" s="63"/>
      <c r="FN202" s="63"/>
      <c r="FO202" s="63"/>
      <c r="FP202" s="63"/>
      <c r="FQ202" s="63"/>
      <c r="FR202" s="63"/>
      <c r="FS202" s="63"/>
      <c r="FT202" s="63"/>
    </row>
    <row r="203" spans="1:176" ht="13.15" x14ac:dyDescent="0.4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  <c r="EE203" s="63"/>
      <c r="EF203" s="63"/>
      <c r="EG203" s="63"/>
      <c r="EH203" s="63"/>
      <c r="EI203" s="63"/>
      <c r="EJ203" s="63"/>
      <c r="EK203" s="63"/>
      <c r="EL203" s="63"/>
      <c r="EM203" s="63"/>
      <c r="EN203" s="63"/>
      <c r="EO203" s="63"/>
      <c r="EP203" s="63"/>
      <c r="EQ203" s="63"/>
      <c r="ER203" s="63"/>
      <c r="ES203" s="63"/>
      <c r="ET203" s="63"/>
      <c r="EU203" s="63"/>
      <c r="EV203" s="63"/>
      <c r="EW203" s="63"/>
      <c r="EX203" s="63"/>
      <c r="EY203" s="63"/>
      <c r="EZ203" s="63"/>
      <c r="FA203" s="63"/>
      <c r="FB203" s="63"/>
      <c r="FC203" s="63"/>
      <c r="FD203" s="63"/>
      <c r="FE203" s="63"/>
      <c r="FF203" s="63"/>
      <c r="FG203" s="63"/>
      <c r="FH203" s="63"/>
      <c r="FI203" s="63"/>
      <c r="FJ203" s="63"/>
      <c r="FK203" s="63"/>
      <c r="FL203" s="63"/>
      <c r="FM203" s="63"/>
      <c r="FN203" s="63"/>
      <c r="FO203" s="63"/>
      <c r="FP203" s="63"/>
      <c r="FQ203" s="63"/>
      <c r="FR203" s="63"/>
      <c r="FS203" s="63"/>
      <c r="FT203" s="63"/>
    </row>
    <row r="204" spans="1:176" ht="13.15" x14ac:dyDescent="0.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  <c r="EE204" s="63"/>
      <c r="EF204" s="63"/>
      <c r="EG204" s="63"/>
      <c r="EH204" s="63"/>
      <c r="EI204" s="63"/>
      <c r="EJ204" s="63"/>
      <c r="EK204" s="63"/>
      <c r="EL204" s="63"/>
      <c r="EM204" s="63"/>
      <c r="EN204" s="63"/>
      <c r="EO204" s="63"/>
      <c r="EP204" s="63"/>
      <c r="EQ204" s="63"/>
      <c r="ER204" s="63"/>
      <c r="ES204" s="63"/>
      <c r="ET204" s="63"/>
      <c r="EU204" s="63"/>
      <c r="EV204" s="63"/>
      <c r="EW204" s="63"/>
      <c r="EX204" s="63"/>
      <c r="EY204" s="63"/>
      <c r="EZ204" s="63"/>
      <c r="FA204" s="63"/>
      <c r="FB204" s="63"/>
      <c r="FC204" s="63"/>
      <c r="FD204" s="63"/>
      <c r="FE204" s="63"/>
      <c r="FF204" s="63"/>
      <c r="FG204" s="63"/>
      <c r="FH204" s="63"/>
      <c r="FI204" s="63"/>
      <c r="FJ204" s="63"/>
      <c r="FK204" s="63"/>
      <c r="FL204" s="63"/>
      <c r="FM204" s="63"/>
      <c r="FN204" s="63"/>
      <c r="FO204" s="63"/>
      <c r="FP204" s="63"/>
      <c r="FQ204" s="63"/>
      <c r="FR204" s="63"/>
      <c r="FS204" s="63"/>
      <c r="FT204" s="63"/>
    </row>
    <row r="205" spans="1:176" ht="13.15" x14ac:dyDescent="0.4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  <c r="EE205" s="63"/>
      <c r="EF205" s="63"/>
      <c r="EG205" s="63"/>
      <c r="EH205" s="63"/>
      <c r="EI205" s="63"/>
      <c r="EJ205" s="63"/>
      <c r="EK205" s="63"/>
      <c r="EL205" s="63"/>
      <c r="EM205" s="63"/>
      <c r="EN205" s="63"/>
      <c r="EO205" s="63"/>
      <c r="EP205" s="63"/>
      <c r="EQ205" s="63"/>
      <c r="ER205" s="63"/>
      <c r="ES205" s="63"/>
      <c r="ET205" s="63"/>
      <c r="EU205" s="63"/>
      <c r="EV205" s="63"/>
      <c r="EW205" s="63"/>
      <c r="EX205" s="63"/>
      <c r="EY205" s="63"/>
      <c r="EZ205" s="63"/>
      <c r="FA205" s="63"/>
      <c r="FB205" s="63"/>
      <c r="FC205" s="63"/>
      <c r="FD205" s="63"/>
      <c r="FE205" s="63"/>
      <c r="FF205" s="63"/>
      <c r="FG205" s="63"/>
      <c r="FH205" s="63"/>
      <c r="FI205" s="63"/>
      <c r="FJ205" s="63"/>
      <c r="FK205" s="63"/>
      <c r="FL205" s="63"/>
      <c r="FM205" s="63"/>
      <c r="FN205" s="63"/>
      <c r="FO205" s="63"/>
      <c r="FP205" s="63"/>
      <c r="FQ205" s="63"/>
      <c r="FR205" s="63"/>
      <c r="FS205" s="63"/>
      <c r="FT205" s="63"/>
    </row>
    <row r="206" spans="1:176" ht="13.15" x14ac:dyDescent="0.4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62"/>
      <c r="CN206" s="62"/>
      <c r="CO206" s="62"/>
      <c r="CP206" s="62"/>
      <c r="CQ206" s="62"/>
      <c r="CR206" s="62"/>
      <c r="CS206" s="62"/>
      <c r="CT206" s="62"/>
      <c r="CU206" s="62"/>
      <c r="CV206" s="62"/>
      <c r="CW206" s="62"/>
      <c r="CX206" s="62"/>
      <c r="CY206" s="62"/>
      <c r="CZ206" s="62"/>
      <c r="DA206" s="62"/>
      <c r="DB206" s="62"/>
      <c r="DC206" s="62"/>
      <c r="DD206" s="62"/>
      <c r="DE206" s="62"/>
      <c r="DF206" s="62"/>
      <c r="DG206" s="62"/>
      <c r="DH206" s="62"/>
      <c r="DI206" s="62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  <c r="EE206" s="63"/>
      <c r="EF206" s="63"/>
      <c r="EG206" s="63"/>
      <c r="EH206" s="63"/>
      <c r="EI206" s="63"/>
      <c r="EJ206" s="63"/>
      <c r="EK206" s="63"/>
      <c r="EL206" s="63"/>
      <c r="EM206" s="63"/>
      <c r="EN206" s="63"/>
      <c r="EO206" s="63"/>
      <c r="EP206" s="63"/>
      <c r="EQ206" s="63"/>
      <c r="ER206" s="63"/>
      <c r="ES206" s="63"/>
      <c r="ET206" s="63"/>
      <c r="EU206" s="63"/>
      <c r="EV206" s="63"/>
      <c r="EW206" s="63"/>
      <c r="EX206" s="63"/>
      <c r="EY206" s="63"/>
      <c r="EZ206" s="63"/>
      <c r="FA206" s="63"/>
      <c r="FB206" s="63"/>
      <c r="FC206" s="63"/>
      <c r="FD206" s="63"/>
      <c r="FE206" s="63"/>
      <c r="FF206" s="63"/>
      <c r="FG206" s="63"/>
      <c r="FH206" s="63"/>
      <c r="FI206" s="63"/>
      <c r="FJ206" s="63"/>
      <c r="FK206" s="63"/>
      <c r="FL206" s="63"/>
      <c r="FM206" s="63"/>
      <c r="FN206" s="63"/>
      <c r="FO206" s="63"/>
      <c r="FP206" s="63"/>
      <c r="FQ206" s="63"/>
      <c r="FR206" s="63"/>
      <c r="FS206" s="63"/>
      <c r="FT206" s="63"/>
    </row>
    <row r="207" spans="1:176" ht="13.15" x14ac:dyDescent="0.4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62"/>
      <c r="CN207" s="62"/>
      <c r="CO207" s="62"/>
      <c r="CP207" s="62"/>
      <c r="CQ207" s="62"/>
      <c r="CR207" s="62"/>
      <c r="CS207" s="62"/>
      <c r="CT207" s="62"/>
      <c r="CU207" s="62"/>
      <c r="CV207" s="62"/>
      <c r="CW207" s="62"/>
      <c r="CX207" s="62"/>
      <c r="CY207" s="62"/>
      <c r="CZ207" s="62"/>
      <c r="DA207" s="62"/>
      <c r="DB207" s="62"/>
      <c r="DC207" s="62"/>
      <c r="DD207" s="62"/>
      <c r="DE207" s="62"/>
      <c r="DF207" s="62"/>
      <c r="DG207" s="62"/>
      <c r="DH207" s="62"/>
      <c r="DI207" s="62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  <c r="EE207" s="63"/>
      <c r="EF207" s="63"/>
      <c r="EG207" s="63"/>
      <c r="EH207" s="63"/>
      <c r="EI207" s="63"/>
      <c r="EJ207" s="63"/>
      <c r="EK207" s="63"/>
      <c r="EL207" s="63"/>
      <c r="EM207" s="63"/>
      <c r="EN207" s="63"/>
      <c r="EO207" s="63"/>
      <c r="EP207" s="63"/>
      <c r="EQ207" s="63"/>
      <c r="ER207" s="63"/>
      <c r="ES207" s="63"/>
      <c r="ET207" s="63"/>
      <c r="EU207" s="63"/>
      <c r="EV207" s="63"/>
      <c r="EW207" s="63"/>
      <c r="EX207" s="63"/>
      <c r="EY207" s="63"/>
      <c r="EZ207" s="63"/>
      <c r="FA207" s="63"/>
      <c r="FB207" s="63"/>
      <c r="FC207" s="63"/>
      <c r="FD207" s="63"/>
      <c r="FE207" s="63"/>
      <c r="FF207" s="63"/>
      <c r="FG207" s="63"/>
      <c r="FH207" s="63"/>
      <c r="FI207" s="63"/>
      <c r="FJ207" s="63"/>
      <c r="FK207" s="63"/>
      <c r="FL207" s="63"/>
      <c r="FM207" s="63"/>
      <c r="FN207" s="63"/>
      <c r="FO207" s="63"/>
      <c r="FP207" s="63"/>
      <c r="FQ207" s="63"/>
      <c r="FR207" s="63"/>
      <c r="FS207" s="63"/>
      <c r="FT207" s="63"/>
    </row>
    <row r="208" spans="1:176" ht="13.15" x14ac:dyDescent="0.4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62"/>
      <c r="CN208" s="62"/>
      <c r="CO208" s="62"/>
      <c r="CP208" s="62"/>
      <c r="CQ208" s="62"/>
      <c r="CR208" s="62"/>
      <c r="CS208" s="62"/>
      <c r="CT208" s="62"/>
      <c r="CU208" s="62"/>
      <c r="CV208" s="62"/>
      <c r="CW208" s="62"/>
      <c r="CX208" s="62"/>
      <c r="CY208" s="62"/>
      <c r="CZ208" s="62"/>
      <c r="DA208" s="62"/>
      <c r="DB208" s="62"/>
      <c r="DC208" s="62"/>
      <c r="DD208" s="62"/>
      <c r="DE208" s="62"/>
      <c r="DF208" s="62"/>
      <c r="DG208" s="62"/>
      <c r="DH208" s="62"/>
      <c r="DI208" s="62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</row>
    <row r="209" spans="1:176" ht="13.15" x14ac:dyDescent="0.4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  <c r="CU209" s="62"/>
      <c r="CV209" s="62"/>
      <c r="CW209" s="62"/>
      <c r="CX209" s="62"/>
      <c r="CY209" s="62"/>
      <c r="CZ209" s="62"/>
      <c r="DA209" s="62"/>
      <c r="DB209" s="62"/>
      <c r="DC209" s="62"/>
      <c r="DD209" s="62"/>
      <c r="DE209" s="62"/>
      <c r="DF209" s="62"/>
      <c r="DG209" s="62"/>
      <c r="DH209" s="62"/>
      <c r="DI209" s="62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  <c r="EE209" s="63"/>
      <c r="EF209" s="63"/>
      <c r="EG209" s="63"/>
      <c r="EH209" s="63"/>
      <c r="EI209" s="63"/>
      <c r="EJ209" s="63"/>
      <c r="EK209" s="63"/>
      <c r="EL209" s="63"/>
      <c r="EM209" s="63"/>
      <c r="EN209" s="63"/>
      <c r="EO209" s="63"/>
      <c r="EP209" s="63"/>
      <c r="EQ209" s="63"/>
      <c r="ER209" s="63"/>
      <c r="ES209" s="63"/>
      <c r="ET209" s="63"/>
      <c r="EU209" s="63"/>
      <c r="EV209" s="63"/>
      <c r="EW209" s="63"/>
      <c r="EX209" s="63"/>
      <c r="EY209" s="63"/>
      <c r="EZ209" s="63"/>
      <c r="FA209" s="63"/>
      <c r="FB209" s="63"/>
      <c r="FC209" s="63"/>
      <c r="FD209" s="63"/>
      <c r="FE209" s="63"/>
      <c r="FF209" s="63"/>
      <c r="FG209" s="63"/>
      <c r="FH209" s="63"/>
      <c r="FI209" s="63"/>
      <c r="FJ209" s="63"/>
      <c r="FK209" s="63"/>
      <c r="FL209" s="63"/>
      <c r="FM209" s="63"/>
      <c r="FN209" s="63"/>
      <c r="FO209" s="63"/>
      <c r="FP209" s="63"/>
      <c r="FQ209" s="63"/>
      <c r="FR209" s="63"/>
      <c r="FS209" s="63"/>
      <c r="FT209" s="63"/>
    </row>
    <row r="210" spans="1:176" ht="13.15" x14ac:dyDescent="0.4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2"/>
      <c r="CJ210" s="62"/>
      <c r="CK210" s="62"/>
      <c r="CL210" s="62"/>
      <c r="CM210" s="62"/>
      <c r="CN210" s="62"/>
      <c r="CO210" s="62"/>
      <c r="CP210" s="62"/>
      <c r="CQ210" s="62"/>
      <c r="CR210" s="62"/>
      <c r="CS210" s="62"/>
      <c r="CT210" s="62"/>
      <c r="CU210" s="62"/>
      <c r="CV210" s="62"/>
      <c r="CW210" s="62"/>
      <c r="CX210" s="62"/>
      <c r="CY210" s="62"/>
      <c r="CZ210" s="62"/>
      <c r="DA210" s="62"/>
      <c r="DB210" s="62"/>
      <c r="DC210" s="62"/>
      <c r="DD210" s="62"/>
      <c r="DE210" s="62"/>
      <c r="DF210" s="62"/>
      <c r="DG210" s="62"/>
      <c r="DH210" s="62"/>
      <c r="DI210" s="62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  <c r="EK210" s="63"/>
      <c r="EL210" s="63"/>
      <c r="EM210" s="63"/>
      <c r="EN210" s="63"/>
      <c r="EO210" s="63"/>
      <c r="EP210" s="63"/>
      <c r="EQ210" s="63"/>
      <c r="ER210" s="63"/>
      <c r="ES210" s="63"/>
      <c r="ET210" s="63"/>
      <c r="EU210" s="63"/>
      <c r="EV210" s="63"/>
      <c r="EW210" s="63"/>
      <c r="EX210" s="63"/>
      <c r="EY210" s="63"/>
      <c r="EZ210" s="63"/>
      <c r="FA210" s="63"/>
      <c r="FB210" s="63"/>
      <c r="FC210" s="63"/>
      <c r="FD210" s="63"/>
      <c r="FE210" s="63"/>
      <c r="FF210" s="63"/>
      <c r="FG210" s="63"/>
      <c r="FH210" s="63"/>
      <c r="FI210" s="63"/>
      <c r="FJ210" s="63"/>
      <c r="FK210" s="63"/>
      <c r="FL210" s="63"/>
      <c r="FM210" s="63"/>
      <c r="FN210" s="63"/>
      <c r="FO210" s="63"/>
      <c r="FP210" s="63"/>
      <c r="FQ210" s="63"/>
      <c r="FR210" s="63"/>
      <c r="FS210" s="63"/>
      <c r="FT210" s="63"/>
    </row>
    <row r="211" spans="1:176" ht="13.15" x14ac:dyDescent="0.4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  <c r="DA211" s="62"/>
      <c r="DB211" s="62"/>
      <c r="DC211" s="62"/>
      <c r="DD211" s="62"/>
      <c r="DE211" s="62"/>
      <c r="DF211" s="62"/>
      <c r="DG211" s="62"/>
      <c r="DH211" s="62"/>
      <c r="DI211" s="62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  <c r="EE211" s="63"/>
      <c r="EF211" s="63"/>
      <c r="EG211" s="63"/>
      <c r="EH211" s="63"/>
      <c r="EI211" s="63"/>
      <c r="EJ211" s="63"/>
      <c r="EK211" s="63"/>
      <c r="EL211" s="63"/>
      <c r="EM211" s="63"/>
      <c r="EN211" s="63"/>
      <c r="EO211" s="63"/>
      <c r="EP211" s="63"/>
      <c r="EQ211" s="63"/>
      <c r="ER211" s="63"/>
      <c r="ES211" s="63"/>
      <c r="ET211" s="63"/>
      <c r="EU211" s="63"/>
      <c r="EV211" s="63"/>
      <c r="EW211" s="63"/>
      <c r="EX211" s="63"/>
      <c r="EY211" s="63"/>
      <c r="EZ211" s="63"/>
      <c r="FA211" s="63"/>
      <c r="FB211" s="63"/>
      <c r="FC211" s="63"/>
      <c r="FD211" s="63"/>
      <c r="FE211" s="63"/>
      <c r="FF211" s="63"/>
      <c r="FG211" s="63"/>
      <c r="FH211" s="63"/>
      <c r="FI211" s="63"/>
      <c r="FJ211" s="63"/>
      <c r="FK211" s="63"/>
      <c r="FL211" s="63"/>
      <c r="FM211" s="63"/>
      <c r="FN211" s="63"/>
      <c r="FO211" s="63"/>
      <c r="FP211" s="63"/>
      <c r="FQ211" s="63"/>
      <c r="FR211" s="63"/>
      <c r="FS211" s="63"/>
      <c r="FT211" s="63"/>
    </row>
    <row r="212" spans="1:176" ht="13.15" x14ac:dyDescent="0.4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  <c r="CF212" s="62"/>
      <c r="CG212" s="62"/>
      <c r="CH212" s="62"/>
      <c r="CI212" s="62"/>
      <c r="CJ212" s="62"/>
      <c r="CK212" s="62"/>
      <c r="CL212" s="62"/>
      <c r="CM212" s="62"/>
      <c r="CN212" s="62"/>
      <c r="CO212" s="62"/>
      <c r="CP212" s="62"/>
      <c r="CQ212" s="62"/>
      <c r="CR212" s="62"/>
      <c r="CS212" s="62"/>
      <c r="CT212" s="62"/>
      <c r="CU212" s="62"/>
      <c r="CV212" s="62"/>
      <c r="CW212" s="62"/>
      <c r="CX212" s="62"/>
      <c r="CY212" s="62"/>
      <c r="CZ212" s="62"/>
      <c r="DA212" s="62"/>
      <c r="DB212" s="62"/>
      <c r="DC212" s="62"/>
      <c r="DD212" s="62"/>
      <c r="DE212" s="62"/>
      <c r="DF212" s="62"/>
      <c r="DG212" s="62"/>
      <c r="DH212" s="62"/>
      <c r="DI212" s="62"/>
      <c r="DJ212" s="63"/>
      <c r="DK212" s="63"/>
      <c r="DL212" s="63"/>
      <c r="DM212" s="63"/>
      <c r="DN212" s="63"/>
      <c r="DO212" s="63"/>
      <c r="DP212" s="63"/>
      <c r="DQ212" s="63"/>
      <c r="DR212" s="63"/>
      <c r="DS212" s="63"/>
      <c r="DT212" s="63"/>
      <c r="DU212" s="63"/>
      <c r="DV212" s="63"/>
      <c r="DW212" s="63"/>
      <c r="DX212" s="63"/>
      <c r="DY212" s="63"/>
      <c r="DZ212" s="63"/>
      <c r="EA212" s="63"/>
      <c r="EB212" s="63"/>
      <c r="EC212" s="63"/>
      <c r="ED212" s="63"/>
      <c r="EE212" s="63"/>
      <c r="EF212" s="63"/>
      <c r="EG212" s="63"/>
      <c r="EH212" s="63"/>
      <c r="EI212" s="63"/>
      <c r="EJ212" s="63"/>
      <c r="EK212" s="63"/>
      <c r="EL212" s="63"/>
      <c r="EM212" s="63"/>
      <c r="EN212" s="63"/>
      <c r="EO212" s="63"/>
      <c r="EP212" s="63"/>
      <c r="EQ212" s="63"/>
      <c r="ER212" s="63"/>
      <c r="ES212" s="63"/>
      <c r="ET212" s="63"/>
      <c r="EU212" s="63"/>
      <c r="EV212" s="63"/>
      <c r="EW212" s="63"/>
      <c r="EX212" s="63"/>
      <c r="EY212" s="63"/>
      <c r="EZ212" s="63"/>
      <c r="FA212" s="63"/>
      <c r="FB212" s="63"/>
      <c r="FC212" s="63"/>
      <c r="FD212" s="63"/>
      <c r="FE212" s="63"/>
      <c r="FF212" s="63"/>
      <c r="FG212" s="63"/>
      <c r="FH212" s="63"/>
      <c r="FI212" s="63"/>
      <c r="FJ212" s="63"/>
      <c r="FK212" s="63"/>
      <c r="FL212" s="63"/>
      <c r="FM212" s="63"/>
      <c r="FN212" s="63"/>
      <c r="FO212" s="63"/>
      <c r="FP212" s="63"/>
      <c r="FQ212" s="63"/>
      <c r="FR212" s="63"/>
      <c r="FS212" s="63"/>
      <c r="FT212" s="63"/>
    </row>
    <row r="213" spans="1:176" ht="13.15" x14ac:dyDescent="0.4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  <c r="CF213" s="62"/>
      <c r="CG213" s="62"/>
      <c r="CH213" s="62"/>
      <c r="CI213" s="62"/>
      <c r="CJ213" s="62"/>
      <c r="CK213" s="62"/>
      <c r="CL213" s="62"/>
      <c r="CM213" s="62"/>
      <c r="CN213" s="62"/>
      <c r="CO213" s="62"/>
      <c r="CP213" s="62"/>
      <c r="CQ213" s="62"/>
      <c r="CR213" s="62"/>
      <c r="CS213" s="62"/>
      <c r="CT213" s="62"/>
      <c r="CU213" s="62"/>
      <c r="CV213" s="62"/>
      <c r="CW213" s="62"/>
      <c r="CX213" s="62"/>
      <c r="CY213" s="62"/>
      <c r="CZ213" s="62"/>
      <c r="DA213" s="62"/>
      <c r="DB213" s="62"/>
      <c r="DC213" s="62"/>
      <c r="DD213" s="62"/>
      <c r="DE213" s="62"/>
      <c r="DF213" s="62"/>
      <c r="DG213" s="62"/>
      <c r="DH213" s="62"/>
      <c r="DI213" s="62"/>
      <c r="DJ213" s="63"/>
      <c r="DK213" s="63"/>
      <c r="DL213" s="63"/>
      <c r="DM213" s="63"/>
      <c r="DN213" s="63"/>
      <c r="DO213" s="63"/>
      <c r="DP213" s="63"/>
      <c r="DQ213" s="63"/>
      <c r="DR213" s="63"/>
      <c r="DS213" s="63"/>
      <c r="DT213" s="63"/>
      <c r="DU213" s="63"/>
      <c r="DV213" s="63"/>
      <c r="DW213" s="63"/>
      <c r="DX213" s="63"/>
      <c r="DY213" s="63"/>
      <c r="DZ213" s="63"/>
      <c r="EA213" s="63"/>
      <c r="EB213" s="63"/>
      <c r="EC213" s="63"/>
      <c r="ED213" s="63"/>
      <c r="EE213" s="63"/>
      <c r="EF213" s="63"/>
      <c r="EG213" s="63"/>
      <c r="EH213" s="63"/>
      <c r="EI213" s="63"/>
      <c r="EJ213" s="63"/>
      <c r="EK213" s="63"/>
      <c r="EL213" s="63"/>
      <c r="EM213" s="63"/>
      <c r="EN213" s="63"/>
      <c r="EO213" s="63"/>
      <c r="EP213" s="63"/>
      <c r="EQ213" s="63"/>
      <c r="ER213" s="63"/>
      <c r="ES213" s="63"/>
      <c r="ET213" s="63"/>
      <c r="EU213" s="63"/>
      <c r="EV213" s="63"/>
      <c r="EW213" s="63"/>
      <c r="EX213" s="63"/>
      <c r="EY213" s="63"/>
      <c r="EZ213" s="63"/>
      <c r="FA213" s="63"/>
      <c r="FB213" s="63"/>
      <c r="FC213" s="63"/>
      <c r="FD213" s="63"/>
      <c r="FE213" s="63"/>
      <c r="FF213" s="63"/>
      <c r="FG213" s="63"/>
      <c r="FH213" s="63"/>
      <c r="FI213" s="63"/>
      <c r="FJ213" s="63"/>
      <c r="FK213" s="63"/>
      <c r="FL213" s="63"/>
      <c r="FM213" s="63"/>
      <c r="FN213" s="63"/>
      <c r="FO213" s="63"/>
      <c r="FP213" s="63"/>
      <c r="FQ213" s="63"/>
      <c r="FR213" s="63"/>
      <c r="FS213" s="63"/>
      <c r="FT213" s="63"/>
    </row>
    <row r="214" spans="1:176" ht="13.15" x14ac:dyDescent="0.4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62"/>
      <c r="CQ214" s="62"/>
      <c r="CR214" s="62"/>
      <c r="CS214" s="62"/>
      <c r="CT214" s="62"/>
      <c r="CU214" s="62"/>
      <c r="CV214" s="62"/>
      <c r="CW214" s="62"/>
      <c r="CX214" s="62"/>
      <c r="CY214" s="62"/>
      <c r="CZ214" s="62"/>
      <c r="DA214" s="62"/>
      <c r="DB214" s="62"/>
      <c r="DC214" s="62"/>
      <c r="DD214" s="62"/>
      <c r="DE214" s="62"/>
      <c r="DF214" s="62"/>
      <c r="DG214" s="62"/>
      <c r="DH214" s="62"/>
      <c r="DI214" s="62"/>
      <c r="DJ214" s="63"/>
      <c r="DK214" s="63"/>
      <c r="DL214" s="63"/>
      <c r="DM214" s="63"/>
      <c r="DN214" s="63"/>
      <c r="DO214" s="63"/>
      <c r="DP214" s="63"/>
      <c r="DQ214" s="63"/>
      <c r="DR214" s="63"/>
      <c r="DS214" s="63"/>
      <c r="DT214" s="63"/>
      <c r="DU214" s="63"/>
      <c r="DV214" s="63"/>
      <c r="DW214" s="63"/>
      <c r="DX214" s="63"/>
      <c r="DY214" s="63"/>
      <c r="DZ214" s="63"/>
      <c r="EA214" s="63"/>
      <c r="EB214" s="63"/>
      <c r="EC214" s="63"/>
      <c r="ED214" s="63"/>
      <c r="EE214" s="63"/>
      <c r="EF214" s="63"/>
      <c r="EG214" s="63"/>
      <c r="EH214" s="63"/>
      <c r="EI214" s="63"/>
      <c r="EJ214" s="63"/>
      <c r="EK214" s="63"/>
      <c r="EL214" s="63"/>
      <c r="EM214" s="63"/>
      <c r="EN214" s="63"/>
      <c r="EO214" s="63"/>
      <c r="EP214" s="63"/>
      <c r="EQ214" s="63"/>
      <c r="ER214" s="63"/>
      <c r="ES214" s="63"/>
      <c r="ET214" s="63"/>
      <c r="EU214" s="63"/>
      <c r="EV214" s="63"/>
      <c r="EW214" s="63"/>
      <c r="EX214" s="63"/>
      <c r="EY214" s="63"/>
      <c r="EZ214" s="63"/>
      <c r="FA214" s="63"/>
      <c r="FB214" s="63"/>
      <c r="FC214" s="63"/>
      <c r="FD214" s="63"/>
      <c r="FE214" s="63"/>
      <c r="FF214" s="63"/>
      <c r="FG214" s="63"/>
      <c r="FH214" s="63"/>
      <c r="FI214" s="63"/>
      <c r="FJ214" s="63"/>
      <c r="FK214" s="63"/>
      <c r="FL214" s="63"/>
      <c r="FM214" s="63"/>
      <c r="FN214" s="63"/>
      <c r="FO214" s="63"/>
      <c r="FP214" s="63"/>
      <c r="FQ214" s="63"/>
      <c r="FR214" s="63"/>
      <c r="FS214" s="63"/>
      <c r="FT214" s="63"/>
    </row>
    <row r="215" spans="1:176" ht="13.15" x14ac:dyDescent="0.4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  <c r="CF215" s="62"/>
      <c r="CG215" s="62"/>
      <c r="CH215" s="62"/>
      <c r="CI215" s="62"/>
      <c r="CJ215" s="62"/>
      <c r="CK215" s="62"/>
      <c r="CL215" s="62"/>
      <c r="CM215" s="62"/>
      <c r="CN215" s="62"/>
      <c r="CO215" s="62"/>
      <c r="CP215" s="62"/>
      <c r="CQ215" s="62"/>
      <c r="CR215" s="62"/>
      <c r="CS215" s="62"/>
      <c r="CT215" s="62"/>
      <c r="CU215" s="62"/>
      <c r="CV215" s="62"/>
      <c r="CW215" s="62"/>
      <c r="CX215" s="62"/>
      <c r="CY215" s="62"/>
      <c r="CZ215" s="62"/>
      <c r="DA215" s="62"/>
      <c r="DB215" s="62"/>
      <c r="DC215" s="62"/>
      <c r="DD215" s="62"/>
      <c r="DE215" s="62"/>
      <c r="DF215" s="62"/>
      <c r="DG215" s="62"/>
      <c r="DH215" s="62"/>
      <c r="DI215" s="62"/>
      <c r="DJ215" s="63"/>
      <c r="DK215" s="63"/>
      <c r="DL215" s="63"/>
      <c r="DM215" s="63"/>
      <c r="DN215" s="63"/>
      <c r="DO215" s="63"/>
      <c r="DP215" s="63"/>
      <c r="DQ215" s="63"/>
      <c r="DR215" s="63"/>
      <c r="DS215" s="63"/>
      <c r="DT215" s="63"/>
      <c r="DU215" s="63"/>
      <c r="DV215" s="63"/>
      <c r="DW215" s="63"/>
      <c r="DX215" s="63"/>
      <c r="DY215" s="63"/>
      <c r="DZ215" s="63"/>
      <c r="EA215" s="63"/>
      <c r="EB215" s="63"/>
      <c r="EC215" s="63"/>
      <c r="ED215" s="63"/>
      <c r="EE215" s="63"/>
      <c r="EF215" s="63"/>
      <c r="EG215" s="63"/>
      <c r="EH215" s="63"/>
      <c r="EI215" s="63"/>
      <c r="EJ215" s="63"/>
      <c r="EK215" s="63"/>
      <c r="EL215" s="63"/>
      <c r="EM215" s="63"/>
      <c r="EN215" s="63"/>
      <c r="EO215" s="63"/>
      <c r="EP215" s="63"/>
      <c r="EQ215" s="63"/>
      <c r="ER215" s="63"/>
      <c r="ES215" s="63"/>
      <c r="ET215" s="63"/>
      <c r="EU215" s="63"/>
      <c r="EV215" s="63"/>
      <c r="EW215" s="63"/>
      <c r="EX215" s="63"/>
      <c r="EY215" s="63"/>
      <c r="EZ215" s="63"/>
      <c r="FA215" s="63"/>
      <c r="FB215" s="63"/>
      <c r="FC215" s="63"/>
      <c r="FD215" s="63"/>
      <c r="FE215" s="63"/>
      <c r="FF215" s="63"/>
      <c r="FG215" s="63"/>
      <c r="FH215" s="63"/>
      <c r="FI215" s="63"/>
      <c r="FJ215" s="63"/>
      <c r="FK215" s="63"/>
      <c r="FL215" s="63"/>
      <c r="FM215" s="63"/>
      <c r="FN215" s="63"/>
      <c r="FO215" s="63"/>
      <c r="FP215" s="63"/>
      <c r="FQ215" s="63"/>
      <c r="FR215" s="63"/>
      <c r="FS215" s="63"/>
      <c r="FT215" s="63"/>
    </row>
    <row r="216" spans="1:176" ht="13.15" x14ac:dyDescent="0.4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  <c r="CF216" s="62"/>
      <c r="CG216" s="62"/>
      <c r="CH216" s="62"/>
      <c r="CI216" s="62"/>
      <c r="CJ216" s="62"/>
      <c r="CK216" s="62"/>
      <c r="CL216" s="62"/>
      <c r="CM216" s="62"/>
      <c r="CN216" s="62"/>
      <c r="CO216" s="62"/>
      <c r="CP216" s="62"/>
      <c r="CQ216" s="62"/>
      <c r="CR216" s="62"/>
      <c r="CS216" s="62"/>
      <c r="CT216" s="62"/>
      <c r="CU216" s="62"/>
      <c r="CV216" s="62"/>
      <c r="CW216" s="62"/>
      <c r="CX216" s="62"/>
      <c r="CY216" s="62"/>
      <c r="CZ216" s="62"/>
      <c r="DA216" s="62"/>
      <c r="DB216" s="62"/>
      <c r="DC216" s="62"/>
      <c r="DD216" s="62"/>
      <c r="DE216" s="62"/>
      <c r="DF216" s="62"/>
      <c r="DG216" s="62"/>
      <c r="DH216" s="62"/>
      <c r="DI216" s="62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3"/>
      <c r="FA216" s="63"/>
      <c r="FB216" s="63"/>
      <c r="FC216" s="63"/>
      <c r="FD216" s="63"/>
      <c r="FE216" s="63"/>
      <c r="FF216" s="63"/>
      <c r="FG216" s="63"/>
      <c r="FH216" s="63"/>
      <c r="FI216" s="63"/>
      <c r="FJ216" s="63"/>
      <c r="FK216" s="63"/>
      <c r="FL216" s="63"/>
      <c r="FM216" s="63"/>
      <c r="FN216" s="63"/>
      <c r="FO216" s="63"/>
      <c r="FP216" s="63"/>
      <c r="FQ216" s="63"/>
      <c r="FR216" s="63"/>
      <c r="FS216" s="63"/>
      <c r="FT216" s="63"/>
    </row>
    <row r="217" spans="1:176" ht="13.15" x14ac:dyDescent="0.4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  <c r="CD217" s="62"/>
      <c r="CE217" s="62"/>
      <c r="CF217" s="62"/>
      <c r="CG217" s="62"/>
      <c r="CH217" s="62"/>
      <c r="CI217" s="62"/>
      <c r="CJ217" s="62"/>
      <c r="CK217" s="62"/>
      <c r="CL217" s="62"/>
      <c r="CM217" s="62"/>
      <c r="CN217" s="62"/>
      <c r="CO217" s="62"/>
      <c r="CP217" s="62"/>
      <c r="CQ217" s="62"/>
      <c r="CR217" s="62"/>
      <c r="CS217" s="62"/>
      <c r="CT217" s="62"/>
      <c r="CU217" s="62"/>
      <c r="CV217" s="62"/>
      <c r="CW217" s="62"/>
      <c r="CX217" s="62"/>
      <c r="CY217" s="62"/>
      <c r="CZ217" s="62"/>
      <c r="DA217" s="62"/>
      <c r="DB217" s="62"/>
      <c r="DC217" s="62"/>
      <c r="DD217" s="62"/>
      <c r="DE217" s="62"/>
      <c r="DF217" s="62"/>
      <c r="DG217" s="62"/>
      <c r="DH217" s="62"/>
      <c r="DI217" s="62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3"/>
      <c r="FA217" s="63"/>
      <c r="FB217" s="63"/>
      <c r="FC217" s="63"/>
      <c r="FD217" s="63"/>
      <c r="FE217" s="63"/>
      <c r="FF217" s="63"/>
      <c r="FG217" s="63"/>
      <c r="FH217" s="63"/>
      <c r="FI217" s="63"/>
      <c r="FJ217" s="63"/>
      <c r="FK217" s="63"/>
      <c r="FL217" s="63"/>
      <c r="FM217" s="63"/>
      <c r="FN217" s="63"/>
      <c r="FO217" s="63"/>
      <c r="FP217" s="63"/>
      <c r="FQ217" s="63"/>
      <c r="FR217" s="63"/>
      <c r="FS217" s="63"/>
      <c r="FT217" s="63"/>
    </row>
    <row r="218" spans="1:176" ht="13.15" x14ac:dyDescent="0.4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  <c r="CD218" s="62"/>
      <c r="CE218" s="62"/>
      <c r="CF218" s="62"/>
      <c r="CG218" s="62"/>
      <c r="CH218" s="62"/>
      <c r="CI218" s="62"/>
      <c r="CJ218" s="62"/>
      <c r="CK218" s="62"/>
      <c r="CL218" s="62"/>
      <c r="CM218" s="62"/>
      <c r="CN218" s="62"/>
      <c r="CO218" s="62"/>
      <c r="CP218" s="62"/>
      <c r="CQ218" s="62"/>
      <c r="CR218" s="62"/>
      <c r="CS218" s="62"/>
      <c r="CT218" s="62"/>
      <c r="CU218" s="62"/>
      <c r="CV218" s="62"/>
      <c r="CW218" s="62"/>
      <c r="CX218" s="62"/>
      <c r="CY218" s="62"/>
      <c r="CZ218" s="62"/>
      <c r="DA218" s="62"/>
      <c r="DB218" s="62"/>
      <c r="DC218" s="62"/>
      <c r="DD218" s="62"/>
      <c r="DE218" s="62"/>
      <c r="DF218" s="62"/>
      <c r="DG218" s="62"/>
      <c r="DH218" s="62"/>
      <c r="DI218" s="62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3"/>
      <c r="FB218" s="63"/>
      <c r="FC218" s="63"/>
      <c r="FD218" s="63"/>
      <c r="FE218" s="63"/>
      <c r="FF218" s="63"/>
      <c r="FG218" s="63"/>
      <c r="FH218" s="63"/>
      <c r="FI218" s="63"/>
      <c r="FJ218" s="63"/>
      <c r="FK218" s="63"/>
      <c r="FL218" s="63"/>
      <c r="FM218" s="63"/>
      <c r="FN218" s="63"/>
      <c r="FO218" s="63"/>
      <c r="FP218" s="63"/>
      <c r="FQ218" s="63"/>
      <c r="FR218" s="63"/>
      <c r="FS218" s="63"/>
      <c r="FT218" s="63"/>
    </row>
    <row r="219" spans="1:176" ht="13.15" x14ac:dyDescent="0.4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  <c r="CE219" s="62"/>
      <c r="CF219" s="62"/>
      <c r="CG219" s="62"/>
      <c r="CH219" s="62"/>
      <c r="CI219" s="62"/>
      <c r="CJ219" s="62"/>
      <c r="CK219" s="62"/>
      <c r="CL219" s="62"/>
      <c r="CM219" s="62"/>
      <c r="CN219" s="62"/>
      <c r="CO219" s="62"/>
      <c r="CP219" s="62"/>
      <c r="CQ219" s="62"/>
      <c r="CR219" s="62"/>
      <c r="CS219" s="62"/>
      <c r="CT219" s="62"/>
      <c r="CU219" s="62"/>
      <c r="CV219" s="62"/>
      <c r="CW219" s="62"/>
      <c r="CX219" s="62"/>
      <c r="CY219" s="62"/>
      <c r="CZ219" s="62"/>
      <c r="DA219" s="62"/>
      <c r="DB219" s="62"/>
      <c r="DC219" s="62"/>
      <c r="DD219" s="62"/>
      <c r="DE219" s="62"/>
      <c r="DF219" s="62"/>
      <c r="DG219" s="62"/>
      <c r="DH219" s="62"/>
      <c r="DI219" s="62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3"/>
      <c r="FA219" s="63"/>
      <c r="FB219" s="63"/>
      <c r="FC219" s="63"/>
      <c r="FD219" s="63"/>
      <c r="FE219" s="63"/>
      <c r="FF219" s="63"/>
      <c r="FG219" s="63"/>
      <c r="FH219" s="63"/>
      <c r="FI219" s="63"/>
      <c r="FJ219" s="63"/>
      <c r="FK219" s="63"/>
      <c r="FL219" s="63"/>
      <c r="FM219" s="63"/>
      <c r="FN219" s="63"/>
      <c r="FO219" s="63"/>
      <c r="FP219" s="63"/>
      <c r="FQ219" s="63"/>
      <c r="FR219" s="63"/>
      <c r="FS219" s="63"/>
      <c r="FT219" s="63"/>
    </row>
    <row r="220" spans="1:176" ht="13.15" x14ac:dyDescent="0.4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  <c r="CD220" s="62"/>
      <c r="CE220" s="62"/>
      <c r="CF220" s="62"/>
      <c r="CG220" s="62"/>
      <c r="CH220" s="62"/>
      <c r="CI220" s="62"/>
      <c r="CJ220" s="62"/>
      <c r="CK220" s="62"/>
      <c r="CL220" s="62"/>
      <c r="CM220" s="62"/>
      <c r="CN220" s="62"/>
      <c r="CO220" s="62"/>
      <c r="CP220" s="62"/>
      <c r="CQ220" s="62"/>
      <c r="CR220" s="62"/>
      <c r="CS220" s="62"/>
      <c r="CT220" s="62"/>
      <c r="CU220" s="62"/>
      <c r="CV220" s="62"/>
      <c r="CW220" s="62"/>
      <c r="CX220" s="62"/>
      <c r="CY220" s="62"/>
      <c r="CZ220" s="62"/>
      <c r="DA220" s="62"/>
      <c r="DB220" s="62"/>
      <c r="DC220" s="62"/>
      <c r="DD220" s="62"/>
      <c r="DE220" s="62"/>
      <c r="DF220" s="62"/>
      <c r="DG220" s="62"/>
      <c r="DH220" s="62"/>
      <c r="DI220" s="62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3"/>
      <c r="FB220" s="63"/>
      <c r="FC220" s="63"/>
      <c r="FD220" s="63"/>
      <c r="FE220" s="63"/>
      <c r="FF220" s="63"/>
      <c r="FG220" s="63"/>
      <c r="FH220" s="63"/>
      <c r="FI220" s="63"/>
      <c r="FJ220" s="63"/>
      <c r="FK220" s="63"/>
      <c r="FL220" s="63"/>
      <c r="FM220" s="63"/>
      <c r="FN220" s="63"/>
      <c r="FO220" s="63"/>
      <c r="FP220" s="63"/>
      <c r="FQ220" s="63"/>
      <c r="FR220" s="63"/>
      <c r="FS220" s="63"/>
      <c r="FT220" s="63"/>
    </row>
    <row r="221" spans="1:176" ht="13.15" x14ac:dyDescent="0.4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  <c r="CF221" s="62"/>
      <c r="CG221" s="62"/>
      <c r="CH221" s="62"/>
      <c r="CI221" s="62"/>
      <c r="CJ221" s="62"/>
      <c r="CK221" s="62"/>
      <c r="CL221" s="62"/>
      <c r="CM221" s="62"/>
      <c r="CN221" s="62"/>
      <c r="CO221" s="62"/>
      <c r="CP221" s="62"/>
      <c r="CQ221" s="62"/>
      <c r="CR221" s="62"/>
      <c r="CS221" s="62"/>
      <c r="CT221" s="62"/>
      <c r="CU221" s="62"/>
      <c r="CV221" s="62"/>
      <c r="CW221" s="62"/>
      <c r="CX221" s="62"/>
      <c r="CY221" s="62"/>
      <c r="CZ221" s="62"/>
      <c r="DA221" s="62"/>
      <c r="DB221" s="62"/>
      <c r="DC221" s="62"/>
      <c r="DD221" s="62"/>
      <c r="DE221" s="62"/>
      <c r="DF221" s="62"/>
      <c r="DG221" s="62"/>
      <c r="DH221" s="62"/>
      <c r="DI221" s="62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3"/>
      <c r="FB221" s="63"/>
      <c r="FC221" s="63"/>
      <c r="FD221" s="63"/>
      <c r="FE221" s="63"/>
      <c r="FF221" s="63"/>
      <c r="FG221" s="63"/>
      <c r="FH221" s="63"/>
      <c r="FI221" s="63"/>
      <c r="FJ221" s="63"/>
      <c r="FK221" s="63"/>
      <c r="FL221" s="63"/>
      <c r="FM221" s="63"/>
      <c r="FN221" s="63"/>
      <c r="FO221" s="63"/>
      <c r="FP221" s="63"/>
      <c r="FQ221" s="63"/>
      <c r="FR221" s="63"/>
      <c r="FS221" s="63"/>
      <c r="FT221" s="63"/>
    </row>
    <row r="222" spans="1:176" ht="13.15" x14ac:dyDescent="0.4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  <c r="CE222" s="62"/>
      <c r="CF222" s="62"/>
      <c r="CG222" s="62"/>
      <c r="CH222" s="62"/>
      <c r="CI222" s="62"/>
      <c r="CJ222" s="62"/>
      <c r="CK222" s="62"/>
      <c r="CL222" s="62"/>
      <c r="CM222" s="62"/>
      <c r="CN222" s="62"/>
      <c r="CO222" s="62"/>
      <c r="CP222" s="62"/>
      <c r="CQ222" s="62"/>
      <c r="CR222" s="62"/>
      <c r="CS222" s="62"/>
      <c r="CT222" s="62"/>
      <c r="CU222" s="62"/>
      <c r="CV222" s="62"/>
      <c r="CW222" s="62"/>
      <c r="CX222" s="62"/>
      <c r="CY222" s="62"/>
      <c r="CZ222" s="62"/>
      <c r="DA222" s="62"/>
      <c r="DB222" s="62"/>
      <c r="DC222" s="62"/>
      <c r="DD222" s="62"/>
      <c r="DE222" s="62"/>
      <c r="DF222" s="62"/>
      <c r="DG222" s="62"/>
      <c r="DH222" s="62"/>
      <c r="DI222" s="62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  <c r="EK222" s="63"/>
      <c r="EL222" s="63"/>
      <c r="EM222" s="63"/>
      <c r="EN222" s="63"/>
      <c r="EO222" s="63"/>
      <c r="EP222" s="63"/>
      <c r="EQ222" s="63"/>
      <c r="ER222" s="63"/>
      <c r="ES222" s="63"/>
      <c r="ET222" s="63"/>
      <c r="EU222" s="63"/>
      <c r="EV222" s="63"/>
      <c r="EW222" s="63"/>
      <c r="EX222" s="63"/>
      <c r="EY222" s="63"/>
      <c r="EZ222" s="63"/>
      <c r="FA222" s="63"/>
      <c r="FB222" s="63"/>
      <c r="FC222" s="63"/>
      <c r="FD222" s="63"/>
      <c r="FE222" s="63"/>
      <c r="FF222" s="63"/>
      <c r="FG222" s="63"/>
      <c r="FH222" s="63"/>
      <c r="FI222" s="63"/>
      <c r="FJ222" s="63"/>
      <c r="FK222" s="63"/>
      <c r="FL222" s="63"/>
      <c r="FM222" s="63"/>
      <c r="FN222" s="63"/>
      <c r="FO222" s="63"/>
      <c r="FP222" s="63"/>
      <c r="FQ222" s="63"/>
      <c r="FR222" s="63"/>
      <c r="FS222" s="63"/>
      <c r="FT222" s="63"/>
    </row>
    <row r="223" spans="1:176" ht="13.15" x14ac:dyDescent="0.4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  <c r="CE223" s="62"/>
      <c r="CF223" s="62"/>
      <c r="CG223" s="62"/>
      <c r="CH223" s="62"/>
      <c r="CI223" s="62"/>
      <c r="CJ223" s="62"/>
      <c r="CK223" s="62"/>
      <c r="CL223" s="62"/>
      <c r="CM223" s="62"/>
      <c r="CN223" s="62"/>
      <c r="CO223" s="62"/>
      <c r="CP223" s="62"/>
      <c r="CQ223" s="62"/>
      <c r="CR223" s="62"/>
      <c r="CS223" s="62"/>
      <c r="CT223" s="62"/>
      <c r="CU223" s="62"/>
      <c r="CV223" s="62"/>
      <c r="CW223" s="62"/>
      <c r="CX223" s="62"/>
      <c r="CY223" s="62"/>
      <c r="CZ223" s="62"/>
      <c r="DA223" s="62"/>
      <c r="DB223" s="62"/>
      <c r="DC223" s="62"/>
      <c r="DD223" s="62"/>
      <c r="DE223" s="62"/>
      <c r="DF223" s="62"/>
      <c r="DG223" s="62"/>
      <c r="DH223" s="62"/>
      <c r="DI223" s="62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  <c r="EK223" s="63"/>
      <c r="EL223" s="63"/>
      <c r="EM223" s="63"/>
      <c r="EN223" s="63"/>
      <c r="EO223" s="63"/>
      <c r="EP223" s="63"/>
      <c r="EQ223" s="63"/>
      <c r="ER223" s="63"/>
      <c r="ES223" s="63"/>
      <c r="ET223" s="63"/>
      <c r="EU223" s="63"/>
      <c r="EV223" s="63"/>
      <c r="EW223" s="63"/>
      <c r="EX223" s="63"/>
      <c r="EY223" s="63"/>
      <c r="EZ223" s="63"/>
      <c r="FA223" s="63"/>
      <c r="FB223" s="63"/>
      <c r="FC223" s="63"/>
      <c r="FD223" s="63"/>
      <c r="FE223" s="63"/>
      <c r="FF223" s="63"/>
      <c r="FG223" s="63"/>
      <c r="FH223" s="63"/>
      <c r="FI223" s="63"/>
      <c r="FJ223" s="63"/>
      <c r="FK223" s="63"/>
      <c r="FL223" s="63"/>
      <c r="FM223" s="63"/>
      <c r="FN223" s="63"/>
      <c r="FO223" s="63"/>
      <c r="FP223" s="63"/>
      <c r="FQ223" s="63"/>
      <c r="FR223" s="63"/>
      <c r="FS223" s="63"/>
      <c r="FT223" s="63"/>
    </row>
    <row r="224" spans="1:176" ht="13.15" x14ac:dyDescent="0.4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  <c r="CF224" s="62"/>
      <c r="CG224" s="62"/>
      <c r="CH224" s="62"/>
      <c r="CI224" s="62"/>
      <c r="CJ224" s="62"/>
      <c r="CK224" s="62"/>
      <c r="CL224" s="62"/>
      <c r="CM224" s="62"/>
      <c r="CN224" s="62"/>
      <c r="CO224" s="62"/>
      <c r="CP224" s="62"/>
      <c r="CQ224" s="62"/>
      <c r="CR224" s="62"/>
      <c r="CS224" s="62"/>
      <c r="CT224" s="62"/>
      <c r="CU224" s="62"/>
      <c r="CV224" s="62"/>
      <c r="CW224" s="62"/>
      <c r="CX224" s="62"/>
      <c r="CY224" s="62"/>
      <c r="CZ224" s="62"/>
      <c r="DA224" s="62"/>
      <c r="DB224" s="62"/>
      <c r="DC224" s="62"/>
      <c r="DD224" s="62"/>
      <c r="DE224" s="62"/>
      <c r="DF224" s="62"/>
      <c r="DG224" s="62"/>
      <c r="DH224" s="62"/>
      <c r="DI224" s="62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  <c r="FH224" s="63"/>
      <c r="FI224" s="63"/>
      <c r="FJ224" s="63"/>
      <c r="FK224" s="63"/>
      <c r="FL224" s="63"/>
      <c r="FM224" s="63"/>
      <c r="FN224" s="63"/>
      <c r="FO224" s="63"/>
      <c r="FP224" s="63"/>
      <c r="FQ224" s="63"/>
      <c r="FR224" s="63"/>
      <c r="FS224" s="63"/>
      <c r="FT224" s="63"/>
    </row>
    <row r="225" spans="1:176" ht="13.15" x14ac:dyDescent="0.4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  <c r="CF225" s="62"/>
      <c r="CG225" s="62"/>
      <c r="CH225" s="62"/>
      <c r="CI225" s="62"/>
      <c r="CJ225" s="62"/>
      <c r="CK225" s="62"/>
      <c r="CL225" s="62"/>
      <c r="CM225" s="62"/>
      <c r="CN225" s="62"/>
      <c r="CO225" s="62"/>
      <c r="CP225" s="62"/>
      <c r="CQ225" s="62"/>
      <c r="CR225" s="62"/>
      <c r="CS225" s="62"/>
      <c r="CT225" s="62"/>
      <c r="CU225" s="62"/>
      <c r="CV225" s="62"/>
      <c r="CW225" s="62"/>
      <c r="CX225" s="62"/>
      <c r="CY225" s="62"/>
      <c r="CZ225" s="62"/>
      <c r="DA225" s="62"/>
      <c r="DB225" s="62"/>
      <c r="DC225" s="62"/>
      <c r="DD225" s="62"/>
      <c r="DE225" s="62"/>
      <c r="DF225" s="62"/>
      <c r="DG225" s="62"/>
      <c r="DH225" s="62"/>
      <c r="DI225" s="62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  <c r="EK225" s="63"/>
      <c r="EL225" s="63"/>
      <c r="EM225" s="63"/>
      <c r="EN225" s="63"/>
      <c r="EO225" s="63"/>
      <c r="EP225" s="63"/>
      <c r="EQ225" s="63"/>
      <c r="ER225" s="63"/>
      <c r="ES225" s="63"/>
      <c r="ET225" s="63"/>
      <c r="EU225" s="63"/>
      <c r="EV225" s="63"/>
      <c r="EW225" s="63"/>
      <c r="EX225" s="63"/>
      <c r="EY225" s="63"/>
      <c r="EZ225" s="63"/>
      <c r="FA225" s="63"/>
      <c r="FB225" s="63"/>
      <c r="FC225" s="63"/>
      <c r="FD225" s="63"/>
      <c r="FE225" s="63"/>
      <c r="FF225" s="63"/>
      <c r="FG225" s="63"/>
      <c r="FH225" s="63"/>
      <c r="FI225" s="63"/>
      <c r="FJ225" s="63"/>
      <c r="FK225" s="63"/>
      <c r="FL225" s="63"/>
      <c r="FM225" s="63"/>
      <c r="FN225" s="63"/>
      <c r="FO225" s="63"/>
      <c r="FP225" s="63"/>
      <c r="FQ225" s="63"/>
      <c r="FR225" s="63"/>
      <c r="FS225" s="63"/>
      <c r="FT225" s="63"/>
    </row>
    <row r="226" spans="1:176" ht="13.15" x14ac:dyDescent="0.4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  <c r="EK226" s="63"/>
      <c r="EL226" s="63"/>
      <c r="EM226" s="63"/>
      <c r="EN226" s="63"/>
      <c r="EO226" s="63"/>
      <c r="EP226" s="63"/>
      <c r="EQ226" s="63"/>
      <c r="ER226" s="63"/>
      <c r="ES226" s="63"/>
      <c r="ET226" s="63"/>
      <c r="EU226" s="63"/>
      <c r="EV226" s="63"/>
      <c r="EW226" s="63"/>
      <c r="EX226" s="63"/>
      <c r="EY226" s="63"/>
      <c r="EZ226" s="63"/>
      <c r="FA226" s="63"/>
      <c r="FB226" s="63"/>
      <c r="FC226" s="63"/>
      <c r="FD226" s="63"/>
      <c r="FE226" s="63"/>
      <c r="FF226" s="63"/>
      <c r="FG226" s="63"/>
      <c r="FH226" s="63"/>
      <c r="FI226" s="63"/>
      <c r="FJ226" s="63"/>
      <c r="FK226" s="63"/>
      <c r="FL226" s="63"/>
      <c r="FM226" s="63"/>
      <c r="FN226" s="63"/>
      <c r="FO226" s="63"/>
      <c r="FP226" s="63"/>
      <c r="FQ226" s="63"/>
      <c r="FR226" s="63"/>
      <c r="FS226" s="63"/>
      <c r="FT226" s="63"/>
    </row>
    <row r="227" spans="1:176" ht="13.15" x14ac:dyDescent="0.4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  <c r="EK227" s="63"/>
      <c r="EL227" s="63"/>
      <c r="EM227" s="63"/>
      <c r="EN227" s="63"/>
      <c r="EO227" s="63"/>
      <c r="EP227" s="63"/>
      <c r="EQ227" s="63"/>
      <c r="ER227" s="63"/>
      <c r="ES227" s="63"/>
      <c r="ET227" s="63"/>
      <c r="EU227" s="63"/>
      <c r="EV227" s="63"/>
      <c r="EW227" s="63"/>
      <c r="EX227" s="63"/>
      <c r="EY227" s="63"/>
      <c r="EZ227" s="63"/>
      <c r="FA227" s="63"/>
      <c r="FB227" s="63"/>
      <c r="FC227" s="63"/>
      <c r="FD227" s="63"/>
      <c r="FE227" s="63"/>
      <c r="FF227" s="63"/>
      <c r="FG227" s="63"/>
      <c r="FH227" s="63"/>
      <c r="FI227" s="63"/>
      <c r="FJ227" s="63"/>
      <c r="FK227" s="63"/>
      <c r="FL227" s="63"/>
      <c r="FM227" s="63"/>
      <c r="FN227" s="63"/>
      <c r="FO227" s="63"/>
      <c r="FP227" s="63"/>
      <c r="FQ227" s="63"/>
      <c r="FR227" s="63"/>
      <c r="FS227" s="63"/>
      <c r="FT227" s="63"/>
    </row>
    <row r="228" spans="1:176" ht="13.15" x14ac:dyDescent="0.4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  <c r="EK228" s="63"/>
      <c r="EL228" s="63"/>
      <c r="EM228" s="63"/>
      <c r="EN228" s="63"/>
      <c r="EO228" s="63"/>
      <c r="EP228" s="63"/>
      <c r="EQ228" s="63"/>
      <c r="ER228" s="63"/>
      <c r="ES228" s="63"/>
      <c r="ET228" s="63"/>
      <c r="EU228" s="63"/>
      <c r="EV228" s="63"/>
      <c r="EW228" s="63"/>
      <c r="EX228" s="63"/>
      <c r="EY228" s="63"/>
      <c r="EZ228" s="63"/>
      <c r="FA228" s="63"/>
      <c r="FB228" s="63"/>
      <c r="FC228" s="63"/>
      <c r="FD228" s="63"/>
      <c r="FE228" s="63"/>
      <c r="FF228" s="63"/>
      <c r="FG228" s="63"/>
      <c r="FH228" s="63"/>
      <c r="FI228" s="63"/>
      <c r="FJ228" s="63"/>
      <c r="FK228" s="63"/>
      <c r="FL228" s="63"/>
      <c r="FM228" s="63"/>
      <c r="FN228" s="63"/>
      <c r="FO228" s="63"/>
      <c r="FP228" s="63"/>
      <c r="FQ228" s="63"/>
      <c r="FR228" s="63"/>
      <c r="FS228" s="63"/>
      <c r="FT228" s="63"/>
    </row>
    <row r="229" spans="1:176" ht="13.15" x14ac:dyDescent="0.4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  <c r="CF229" s="62"/>
      <c r="CG229" s="62"/>
      <c r="CH229" s="62"/>
      <c r="CI229" s="62"/>
      <c r="CJ229" s="62"/>
      <c r="CK229" s="62"/>
      <c r="CL229" s="62"/>
      <c r="CM229" s="62"/>
      <c r="CN229" s="62"/>
      <c r="CO229" s="62"/>
      <c r="CP229" s="62"/>
      <c r="CQ229" s="62"/>
      <c r="CR229" s="62"/>
      <c r="CS229" s="62"/>
      <c r="CT229" s="62"/>
      <c r="CU229" s="62"/>
      <c r="CV229" s="62"/>
      <c r="CW229" s="62"/>
      <c r="CX229" s="62"/>
      <c r="CY229" s="62"/>
      <c r="CZ229" s="62"/>
      <c r="DA229" s="62"/>
      <c r="DB229" s="62"/>
      <c r="DC229" s="62"/>
      <c r="DD229" s="62"/>
      <c r="DE229" s="62"/>
      <c r="DF229" s="62"/>
      <c r="DG229" s="62"/>
      <c r="DH229" s="62"/>
      <c r="DI229" s="62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  <c r="EK229" s="63"/>
      <c r="EL229" s="63"/>
      <c r="EM229" s="63"/>
      <c r="EN229" s="63"/>
      <c r="EO229" s="63"/>
      <c r="EP229" s="63"/>
      <c r="EQ229" s="63"/>
      <c r="ER229" s="63"/>
      <c r="ES229" s="63"/>
      <c r="ET229" s="63"/>
      <c r="EU229" s="63"/>
      <c r="EV229" s="63"/>
      <c r="EW229" s="63"/>
      <c r="EX229" s="63"/>
      <c r="EY229" s="63"/>
      <c r="EZ229" s="63"/>
      <c r="FA229" s="63"/>
      <c r="FB229" s="63"/>
      <c r="FC229" s="63"/>
      <c r="FD229" s="63"/>
      <c r="FE229" s="63"/>
      <c r="FF229" s="63"/>
      <c r="FG229" s="63"/>
      <c r="FH229" s="63"/>
      <c r="FI229" s="63"/>
      <c r="FJ229" s="63"/>
      <c r="FK229" s="63"/>
      <c r="FL229" s="63"/>
      <c r="FM229" s="63"/>
      <c r="FN229" s="63"/>
      <c r="FO229" s="63"/>
      <c r="FP229" s="63"/>
      <c r="FQ229" s="63"/>
      <c r="FR229" s="63"/>
      <c r="FS229" s="63"/>
      <c r="FT229" s="63"/>
    </row>
    <row r="230" spans="1:176" ht="13.15" x14ac:dyDescent="0.4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  <c r="CE230" s="62"/>
      <c r="CF230" s="62"/>
      <c r="CG230" s="62"/>
      <c r="CH230" s="62"/>
      <c r="CI230" s="62"/>
      <c r="CJ230" s="62"/>
      <c r="CK230" s="62"/>
      <c r="CL230" s="62"/>
      <c r="CM230" s="62"/>
      <c r="CN230" s="62"/>
      <c r="CO230" s="62"/>
      <c r="CP230" s="62"/>
      <c r="CQ230" s="62"/>
      <c r="CR230" s="62"/>
      <c r="CS230" s="62"/>
      <c r="CT230" s="62"/>
      <c r="CU230" s="62"/>
      <c r="CV230" s="62"/>
      <c r="CW230" s="62"/>
      <c r="CX230" s="62"/>
      <c r="CY230" s="62"/>
      <c r="CZ230" s="62"/>
      <c r="DA230" s="62"/>
      <c r="DB230" s="62"/>
      <c r="DC230" s="62"/>
      <c r="DD230" s="62"/>
      <c r="DE230" s="62"/>
      <c r="DF230" s="62"/>
      <c r="DG230" s="62"/>
      <c r="DH230" s="62"/>
      <c r="DI230" s="62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3"/>
      <c r="EP230" s="63"/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3"/>
      <c r="FB230" s="63"/>
      <c r="FC230" s="63"/>
      <c r="FD230" s="63"/>
      <c r="FE230" s="63"/>
      <c r="FF230" s="63"/>
      <c r="FG230" s="63"/>
      <c r="FH230" s="63"/>
      <c r="FI230" s="63"/>
      <c r="FJ230" s="63"/>
      <c r="FK230" s="63"/>
      <c r="FL230" s="63"/>
      <c r="FM230" s="63"/>
      <c r="FN230" s="63"/>
      <c r="FO230" s="63"/>
      <c r="FP230" s="63"/>
      <c r="FQ230" s="63"/>
      <c r="FR230" s="63"/>
      <c r="FS230" s="63"/>
      <c r="FT230" s="63"/>
    </row>
    <row r="231" spans="1:176" ht="13.15" x14ac:dyDescent="0.4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  <c r="CE231" s="62"/>
      <c r="CF231" s="62"/>
      <c r="CG231" s="62"/>
      <c r="CH231" s="62"/>
      <c r="CI231" s="62"/>
      <c r="CJ231" s="62"/>
      <c r="CK231" s="62"/>
      <c r="CL231" s="62"/>
      <c r="CM231" s="62"/>
      <c r="CN231" s="62"/>
      <c r="CO231" s="62"/>
      <c r="CP231" s="62"/>
      <c r="CQ231" s="62"/>
      <c r="CR231" s="62"/>
      <c r="CS231" s="62"/>
      <c r="CT231" s="62"/>
      <c r="CU231" s="62"/>
      <c r="CV231" s="62"/>
      <c r="CW231" s="62"/>
      <c r="CX231" s="62"/>
      <c r="CY231" s="62"/>
      <c r="CZ231" s="62"/>
      <c r="DA231" s="62"/>
      <c r="DB231" s="62"/>
      <c r="DC231" s="62"/>
      <c r="DD231" s="62"/>
      <c r="DE231" s="62"/>
      <c r="DF231" s="62"/>
      <c r="DG231" s="62"/>
      <c r="DH231" s="62"/>
      <c r="DI231" s="62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  <c r="EK231" s="63"/>
      <c r="EL231" s="63"/>
      <c r="EM231" s="63"/>
      <c r="EN231" s="63"/>
      <c r="EO231" s="63"/>
      <c r="EP231" s="63"/>
      <c r="EQ231" s="63"/>
      <c r="ER231" s="63"/>
      <c r="ES231" s="63"/>
      <c r="ET231" s="63"/>
      <c r="EU231" s="63"/>
      <c r="EV231" s="63"/>
      <c r="EW231" s="63"/>
      <c r="EX231" s="63"/>
      <c r="EY231" s="63"/>
      <c r="EZ231" s="63"/>
      <c r="FA231" s="63"/>
      <c r="FB231" s="63"/>
      <c r="FC231" s="63"/>
      <c r="FD231" s="63"/>
      <c r="FE231" s="63"/>
      <c r="FF231" s="63"/>
      <c r="FG231" s="63"/>
      <c r="FH231" s="63"/>
      <c r="FI231" s="63"/>
      <c r="FJ231" s="63"/>
      <c r="FK231" s="63"/>
      <c r="FL231" s="63"/>
      <c r="FM231" s="63"/>
      <c r="FN231" s="63"/>
      <c r="FO231" s="63"/>
      <c r="FP231" s="63"/>
      <c r="FQ231" s="63"/>
      <c r="FR231" s="63"/>
      <c r="FS231" s="63"/>
      <c r="FT231" s="63"/>
    </row>
    <row r="232" spans="1:176" ht="13.15" x14ac:dyDescent="0.4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  <c r="CE232" s="62"/>
      <c r="CF232" s="62"/>
      <c r="CG232" s="62"/>
      <c r="CH232" s="62"/>
      <c r="CI232" s="62"/>
      <c r="CJ232" s="62"/>
      <c r="CK232" s="62"/>
      <c r="CL232" s="62"/>
      <c r="CM232" s="62"/>
      <c r="CN232" s="62"/>
      <c r="CO232" s="62"/>
      <c r="CP232" s="62"/>
      <c r="CQ232" s="62"/>
      <c r="CR232" s="62"/>
      <c r="CS232" s="62"/>
      <c r="CT232" s="62"/>
      <c r="CU232" s="62"/>
      <c r="CV232" s="62"/>
      <c r="CW232" s="62"/>
      <c r="CX232" s="62"/>
      <c r="CY232" s="62"/>
      <c r="CZ232" s="62"/>
      <c r="DA232" s="62"/>
      <c r="DB232" s="62"/>
      <c r="DC232" s="62"/>
      <c r="DD232" s="62"/>
      <c r="DE232" s="62"/>
      <c r="DF232" s="62"/>
      <c r="DG232" s="62"/>
      <c r="DH232" s="62"/>
      <c r="DI232" s="62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</row>
    <row r="233" spans="1:176" ht="13.15" x14ac:dyDescent="0.4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  <c r="CE233" s="62"/>
      <c r="CF233" s="62"/>
      <c r="CG233" s="62"/>
      <c r="CH233" s="62"/>
      <c r="CI233" s="62"/>
      <c r="CJ233" s="62"/>
      <c r="CK233" s="62"/>
      <c r="CL233" s="62"/>
      <c r="CM233" s="62"/>
      <c r="CN233" s="62"/>
      <c r="CO233" s="62"/>
      <c r="CP233" s="62"/>
      <c r="CQ233" s="62"/>
      <c r="CR233" s="62"/>
      <c r="CS233" s="62"/>
      <c r="CT233" s="62"/>
      <c r="CU233" s="62"/>
      <c r="CV233" s="62"/>
      <c r="CW233" s="62"/>
      <c r="CX233" s="62"/>
      <c r="CY233" s="62"/>
      <c r="CZ233" s="62"/>
      <c r="DA233" s="62"/>
      <c r="DB233" s="62"/>
      <c r="DC233" s="62"/>
      <c r="DD233" s="62"/>
      <c r="DE233" s="62"/>
      <c r="DF233" s="62"/>
      <c r="DG233" s="62"/>
      <c r="DH233" s="62"/>
      <c r="DI233" s="62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</row>
    <row r="234" spans="1:176" ht="13.15" x14ac:dyDescent="0.4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  <c r="CF234" s="62"/>
      <c r="CG234" s="62"/>
      <c r="CH234" s="62"/>
      <c r="CI234" s="62"/>
      <c r="CJ234" s="62"/>
      <c r="CK234" s="62"/>
      <c r="CL234" s="62"/>
      <c r="CM234" s="62"/>
      <c r="CN234" s="62"/>
      <c r="CO234" s="62"/>
      <c r="CP234" s="62"/>
      <c r="CQ234" s="62"/>
      <c r="CR234" s="62"/>
      <c r="CS234" s="62"/>
      <c r="CT234" s="62"/>
      <c r="CU234" s="62"/>
      <c r="CV234" s="62"/>
      <c r="CW234" s="62"/>
      <c r="CX234" s="62"/>
      <c r="CY234" s="62"/>
      <c r="CZ234" s="62"/>
      <c r="DA234" s="62"/>
      <c r="DB234" s="62"/>
      <c r="DC234" s="62"/>
      <c r="DD234" s="62"/>
      <c r="DE234" s="62"/>
      <c r="DF234" s="62"/>
      <c r="DG234" s="62"/>
      <c r="DH234" s="62"/>
      <c r="DI234" s="62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</row>
    <row r="235" spans="1:176" ht="13.15" x14ac:dyDescent="0.4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  <c r="CE235" s="62"/>
      <c r="CF235" s="62"/>
      <c r="CG235" s="62"/>
      <c r="CH235" s="62"/>
      <c r="CI235" s="62"/>
      <c r="CJ235" s="62"/>
      <c r="CK235" s="62"/>
      <c r="CL235" s="62"/>
      <c r="CM235" s="62"/>
      <c r="CN235" s="62"/>
      <c r="CO235" s="62"/>
      <c r="CP235" s="62"/>
      <c r="CQ235" s="62"/>
      <c r="CR235" s="62"/>
      <c r="CS235" s="62"/>
      <c r="CT235" s="62"/>
      <c r="CU235" s="62"/>
      <c r="CV235" s="62"/>
      <c r="CW235" s="62"/>
      <c r="CX235" s="62"/>
      <c r="CY235" s="62"/>
      <c r="CZ235" s="62"/>
      <c r="DA235" s="62"/>
      <c r="DB235" s="62"/>
      <c r="DC235" s="62"/>
      <c r="DD235" s="62"/>
      <c r="DE235" s="62"/>
      <c r="DF235" s="62"/>
      <c r="DG235" s="62"/>
      <c r="DH235" s="62"/>
      <c r="DI235" s="62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</row>
    <row r="236" spans="1:176" ht="13.15" x14ac:dyDescent="0.4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  <c r="CD236" s="62"/>
      <c r="CE236" s="62"/>
      <c r="CF236" s="62"/>
      <c r="CG236" s="62"/>
      <c r="CH236" s="62"/>
      <c r="CI236" s="62"/>
      <c r="CJ236" s="62"/>
      <c r="CK236" s="62"/>
      <c r="CL236" s="62"/>
      <c r="CM236" s="62"/>
      <c r="CN236" s="62"/>
      <c r="CO236" s="62"/>
      <c r="CP236" s="62"/>
      <c r="CQ236" s="62"/>
      <c r="CR236" s="62"/>
      <c r="CS236" s="62"/>
      <c r="CT236" s="62"/>
      <c r="CU236" s="62"/>
      <c r="CV236" s="62"/>
      <c r="CW236" s="62"/>
      <c r="CX236" s="62"/>
      <c r="CY236" s="62"/>
      <c r="CZ236" s="62"/>
      <c r="DA236" s="62"/>
      <c r="DB236" s="62"/>
      <c r="DC236" s="62"/>
      <c r="DD236" s="62"/>
      <c r="DE236" s="62"/>
      <c r="DF236" s="62"/>
      <c r="DG236" s="62"/>
      <c r="DH236" s="62"/>
      <c r="DI236" s="62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</row>
    <row r="237" spans="1:176" ht="13.15" x14ac:dyDescent="0.4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  <c r="CE237" s="62"/>
      <c r="CF237" s="62"/>
      <c r="CG237" s="62"/>
      <c r="CH237" s="62"/>
      <c r="CI237" s="62"/>
      <c r="CJ237" s="62"/>
      <c r="CK237" s="62"/>
      <c r="CL237" s="62"/>
      <c r="CM237" s="62"/>
      <c r="CN237" s="62"/>
      <c r="CO237" s="62"/>
      <c r="CP237" s="62"/>
      <c r="CQ237" s="62"/>
      <c r="CR237" s="62"/>
      <c r="CS237" s="62"/>
      <c r="CT237" s="62"/>
      <c r="CU237" s="62"/>
      <c r="CV237" s="62"/>
      <c r="CW237" s="62"/>
      <c r="CX237" s="62"/>
      <c r="CY237" s="62"/>
      <c r="CZ237" s="62"/>
      <c r="DA237" s="62"/>
      <c r="DB237" s="62"/>
      <c r="DC237" s="62"/>
      <c r="DD237" s="62"/>
      <c r="DE237" s="62"/>
      <c r="DF237" s="62"/>
      <c r="DG237" s="62"/>
      <c r="DH237" s="62"/>
      <c r="DI237" s="62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</row>
    <row r="238" spans="1:176" ht="13.15" x14ac:dyDescent="0.4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  <c r="CD238" s="62"/>
      <c r="CE238" s="62"/>
      <c r="CF238" s="62"/>
      <c r="CG238" s="62"/>
      <c r="CH238" s="62"/>
      <c r="CI238" s="62"/>
      <c r="CJ238" s="62"/>
      <c r="CK238" s="62"/>
      <c r="CL238" s="62"/>
      <c r="CM238" s="62"/>
      <c r="CN238" s="62"/>
      <c r="CO238" s="62"/>
      <c r="CP238" s="62"/>
      <c r="CQ238" s="62"/>
      <c r="CR238" s="62"/>
      <c r="CS238" s="62"/>
      <c r="CT238" s="62"/>
      <c r="CU238" s="62"/>
      <c r="CV238" s="62"/>
      <c r="CW238" s="62"/>
      <c r="CX238" s="62"/>
      <c r="CY238" s="62"/>
      <c r="CZ238" s="62"/>
      <c r="DA238" s="62"/>
      <c r="DB238" s="62"/>
      <c r="DC238" s="62"/>
      <c r="DD238" s="62"/>
      <c r="DE238" s="62"/>
      <c r="DF238" s="62"/>
      <c r="DG238" s="62"/>
      <c r="DH238" s="62"/>
      <c r="DI238" s="62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</row>
    <row r="239" spans="1:176" ht="13.15" x14ac:dyDescent="0.4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62"/>
      <c r="CQ239" s="62"/>
      <c r="CR239" s="62"/>
      <c r="CS239" s="62"/>
      <c r="CT239" s="62"/>
      <c r="CU239" s="62"/>
      <c r="CV239" s="62"/>
      <c r="CW239" s="62"/>
      <c r="CX239" s="62"/>
      <c r="CY239" s="62"/>
      <c r="CZ239" s="62"/>
      <c r="DA239" s="62"/>
      <c r="DB239" s="62"/>
      <c r="DC239" s="62"/>
      <c r="DD239" s="62"/>
      <c r="DE239" s="62"/>
      <c r="DF239" s="62"/>
      <c r="DG239" s="62"/>
      <c r="DH239" s="62"/>
      <c r="DI239" s="62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</row>
    <row r="240" spans="1:176" ht="13.15" x14ac:dyDescent="0.4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  <c r="CE240" s="62"/>
      <c r="CF240" s="62"/>
      <c r="CG240" s="62"/>
      <c r="CH240" s="62"/>
      <c r="CI240" s="62"/>
      <c r="CJ240" s="62"/>
      <c r="CK240" s="62"/>
      <c r="CL240" s="62"/>
      <c r="CM240" s="62"/>
      <c r="CN240" s="62"/>
      <c r="CO240" s="62"/>
      <c r="CP240" s="62"/>
      <c r="CQ240" s="62"/>
      <c r="CR240" s="62"/>
      <c r="CS240" s="62"/>
      <c r="CT240" s="62"/>
      <c r="CU240" s="62"/>
      <c r="CV240" s="62"/>
      <c r="CW240" s="62"/>
      <c r="CX240" s="62"/>
      <c r="CY240" s="62"/>
      <c r="CZ240" s="62"/>
      <c r="DA240" s="62"/>
      <c r="DB240" s="62"/>
      <c r="DC240" s="62"/>
      <c r="DD240" s="62"/>
      <c r="DE240" s="62"/>
      <c r="DF240" s="62"/>
      <c r="DG240" s="62"/>
      <c r="DH240" s="62"/>
      <c r="DI240" s="62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3"/>
      <c r="EA240" s="63"/>
      <c r="EB240" s="63"/>
      <c r="EC240" s="63"/>
      <c r="ED240" s="63"/>
      <c r="EE240" s="63"/>
      <c r="EF240" s="63"/>
      <c r="EG240" s="63"/>
      <c r="EH240" s="63"/>
      <c r="EI240" s="63"/>
      <c r="EJ240" s="63"/>
      <c r="EK240" s="63"/>
      <c r="EL240" s="63"/>
      <c r="EM240" s="63"/>
      <c r="EN240" s="63"/>
      <c r="EO240" s="63"/>
      <c r="EP240" s="63"/>
      <c r="EQ240" s="63"/>
      <c r="ER240" s="63"/>
      <c r="ES240" s="63"/>
      <c r="ET240" s="63"/>
      <c r="EU240" s="63"/>
      <c r="EV240" s="63"/>
      <c r="EW240" s="63"/>
      <c r="EX240" s="63"/>
      <c r="EY240" s="63"/>
      <c r="EZ240" s="63"/>
      <c r="FA240" s="63"/>
      <c r="FB240" s="63"/>
      <c r="FC240" s="63"/>
      <c r="FD240" s="63"/>
      <c r="FE240" s="63"/>
      <c r="FF240" s="63"/>
      <c r="FG240" s="63"/>
      <c r="FH240" s="63"/>
      <c r="FI240" s="63"/>
      <c r="FJ240" s="63"/>
      <c r="FK240" s="63"/>
      <c r="FL240" s="63"/>
      <c r="FM240" s="63"/>
      <c r="FN240" s="63"/>
      <c r="FO240" s="63"/>
      <c r="FP240" s="63"/>
      <c r="FQ240" s="63"/>
      <c r="FR240" s="63"/>
      <c r="FS240" s="63"/>
      <c r="FT240" s="63"/>
    </row>
    <row r="241" spans="1:176" ht="13.15" x14ac:dyDescent="0.4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  <c r="CE241" s="62"/>
      <c r="CF241" s="62"/>
      <c r="CG241" s="62"/>
      <c r="CH241" s="62"/>
      <c r="CI241" s="62"/>
      <c r="CJ241" s="62"/>
      <c r="CK241" s="62"/>
      <c r="CL241" s="62"/>
      <c r="CM241" s="62"/>
      <c r="CN241" s="62"/>
      <c r="CO241" s="62"/>
      <c r="CP241" s="62"/>
      <c r="CQ241" s="62"/>
      <c r="CR241" s="62"/>
      <c r="CS241" s="62"/>
      <c r="CT241" s="62"/>
      <c r="CU241" s="62"/>
      <c r="CV241" s="62"/>
      <c r="CW241" s="62"/>
      <c r="CX241" s="62"/>
      <c r="CY241" s="62"/>
      <c r="CZ241" s="62"/>
      <c r="DA241" s="62"/>
      <c r="DB241" s="62"/>
      <c r="DC241" s="62"/>
      <c r="DD241" s="62"/>
      <c r="DE241" s="62"/>
      <c r="DF241" s="62"/>
      <c r="DG241" s="62"/>
      <c r="DH241" s="62"/>
      <c r="DI241" s="62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  <c r="FH241" s="63"/>
      <c r="FI241" s="63"/>
      <c r="FJ241" s="63"/>
      <c r="FK241" s="63"/>
      <c r="FL241" s="63"/>
      <c r="FM241" s="63"/>
      <c r="FN241" s="63"/>
      <c r="FO241" s="63"/>
      <c r="FP241" s="63"/>
      <c r="FQ241" s="63"/>
      <c r="FR241" s="63"/>
      <c r="FS241" s="63"/>
      <c r="FT241" s="63"/>
    </row>
    <row r="242" spans="1:176" ht="13.15" x14ac:dyDescent="0.4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  <c r="CE242" s="62"/>
      <c r="CF242" s="62"/>
      <c r="CG242" s="62"/>
      <c r="CH242" s="62"/>
      <c r="CI242" s="62"/>
      <c r="CJ242" s="62"/>
      <c r="CK242" s="62"/>
      <c r="CL242" s="62"/>
      <c r="CM242" s="62"/>
      <c r="CN242" s="62"/>
      <c r="CO242" s="62"/>
      <c r="CP242" s="62"/>
      <c r="CQ242" s="62"/>
      <c r="CR242" s="62"/>
      <c r="CS242" s="62"/>
      <c r="CT242" s="62"/>
      <c r="CU242" s="62"/>
      <c r="CV242" s="62"/>
      <c r="CW242" s="62"/>
      <c r="CX242" s="62"/>
      <c r="CY242" s="62"/>
      <c r="CZ242" s="62"/>
      <c r="DA242" s="62"/>
      <c r="DB242" s="62"/>
      <c r="DC242" s="62"/>
      <c r="DD242" s="62"/>
      <c r="DE242" s="62"/>
      <c r="DF242" s="62"/>
      <c r="DG242" s="62"/>
      <c r="DH242" s="62"/>
      <c r="DI242" s="62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  <c r="EK242" s="63"/>
      <c r="EL242" s="63"/>
      <c r="EM242" s="63"/>
      <c r="EN242" s="63"/>
      <c r="EO242" s="63"/>
      <c r="EP242" s="63"/>
      <c r="EQ242" s="63"/>
      <c r="ER242" s="63"/>
      <c r="ES242" s="63"/>
      <c r="ET242" s="63"/>
      <c r="EU242" s="63"/>
      <c r="EV242" s="63"/>
      <c r="EW242" s="63"/>
      <c r="EX242" s="63"/>
      <c r="EY242" s="63"/>
      <c r="EZ242" s="63"/>
      <c r="FA242" s="63"/>
      <c r="FB242" s="63"/>
      <c r="FC242" s="63"/>
      <c r="FD242" s="63"/>
      <c r="FE242" s="63"/>
      <c r="FF242" s="63"/>
      <c r="FG242" s="63"/>
      <c r="FH242" s="63"/>
      <c r="FI242" s="63"/>
      <c r="FJ242" s="63"/>
      <c r="FK242" s="63"/>
      <c r="FL242" s="63"/>
      <c r="FM242" s="63"/>
      <c r="FN242" s="63"/>
      <c r="FO242" s="63"/>
      <c r="FP242" s="63"/>
      <c r="FQ242" s="63"/>
      <c r="FR242" s="63"/>
      <c r="FS242" s="63"/>
      <c r="FT242" s="63"/>
    </row>
    <row r="243" spans="1:176" ht="13.15" x14ac:dyDescent="0.4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  <c r="BN243" s="62"/>
      <c r="BO243" s="62"/>
      <c r="BP243" s="62"/>
      <c r="BQ243" s="62"/>
      <c r="BR243" s="6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  <c r="CD243" s="62"/>
      <c r="CE243" s="62"/>
      <c r="CF243" s="62"/>
      <c r="CG243" s="62"/>
      <c r="CH243" s="62"/>
      <c r="CI243" s="62"/>
      <c r="CJ243" s="62"/>
      <c r="CK243" s="62"/>
      <c r="CL243" s="62"/>
      <c r="CM243" s="62"/>
      <c r="CN243" s="62"/>
      <c r="CO243" s="62"/>
      <c r="CP243" s="62"/>
      <c r="CQ243" s="62"/>
      <c r="CR243" s="62"/>
      <c r="CS243" s="62"/>
      <c r="CT243" s="62"/>
      <c r="CU243" s="62"/>
      <c r="CV243" s="62"/>
      <c r="CW243" s="62"/>
      <c r="CX243" s="62"/>
      <c r="CY243" s="62"/>
      <c r="CZ243" s="62"/>
      <c r="DA243" s="62"/>
      <c r="DB243" s="62"/>
      <c r="DC243" s="62"/>
      <c r="DD243" s="62"/>
      <c r="DE243" s="62"/>
      <c r="DF243" s="62"/>
      <c r="DG243" s="62"/>
      <c r="DH243" s="62"/>
      <c r="DI243" s="62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  <c r="EK243" s="63"/>
      <c r="EL243" s="63"/>
      <c r="EM243" s="63"/>
      <c r="EN243" s="63"/>
      <c r="EO243" s="63"/>
      <c r="EP243" s="63"/>
      <c r="EQ243" s="63"/>
      <c r="ER243" s="63"/>
      <c r="ES243" s="63"/>
      <c r="ET243" s="63"/>
      <c r="EU243" s="63"/>
      <c r="EV243" s="63"/>
      <c r="EW243" s="63"/>
      <c r="EX243" s="63"/>
      <c r="EY243" s="63"/>
      <c r="EZ243" s="63"/>
      <c r="FA243" s="63"/>
      <c r="FB243" s="63"/>
      <c r="FC243" s="63"/>
      <c r="FD243" s="63"/>
      <c r="FE243" s="63"/>
      <c r="FF243" s="63"/>
      <c r="FG243" s="63"/>
      <c r="FH243" s="63"/>
      <c r="FI243" s="63"/>
      <c r="FJ243" s="63"/>
      <c r="FK243" s="63"/>
      <c r="FL243" s="63"/>
      <c r="FM243" s="63"/>
      <c r="FN243" s="63"/>
      <c r="FO243" s="63"/>
      <c r="FP243" s="63"/>
      <c r="FQ243" s="63"/>
      <c r="FR243" s="63"/>
      <c r="FS243" s="63"/>
      <c r="FT243" s="63"/>
    </row>
    <row r="244" spans="1:176" ht="13.15" x14ac:dyDescent="0.4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  <c r="BP244" s="62"/>
      <c r="BQ244" s="62"/>
      <c r="BR244" s="6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  <c r="CD244" s="62"/>
      <c r="CE244" s="62"/>
      <c r="CF244" s="62"/>
      <c r="CG244" s="62"/>
      <c r="CH244" s="62"/>
      <c r="CI244" s="62"/>
      <c r="CJ244" s="62"/>
      <c r="CK244" s="62"/>
      <c r="CL244" s="62"/>
      <c r="CM244" s="62"/>
      <c r="CN244" s="62"/>
      <c r="CO244" s="62"/>
      <c r="CP244" s="62"/>
      <c r="CQ244" s="62"/>
      <c r="CR244" s="62"/>
      <c r="CS244" s="62"/>
      <c r="CT244" s="62"/>
      <c r="CU244" s="62"/>
      <c r="CV244" s="62"/>
      <c r="CW244" s="62"/>
      <c r="CX244" s="62"/>
      <c r="CY244" s="62"/>
      <c r="CZ244" s="62"/>
      <c r="DA244" s="62"/>
      <c r="DB244" s="62"/>
      <c r="DC244" s="62"/>
      <c r="DD244" s="62"/>
      <c r="DE244" s="62"/>
      <c r="DF244" s="62"/>
      <c r="DG244" s="62"/>
      <c r="DH244" s="62"/>
      <c r="DI244" s="62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3"/>
      <c r="EE244" s="63"/>
      <c r="EF244" s="63"/>
      <c r="EG244" s="63"/>
      <c r="EH244" s="63"/>
      <c r="EI244" s="63"/>
      <c r="EJ244" s="63"/>
      <c r="EK244" s="63"/>
      <c r="EL244" s="63"/>
      <c r="EM244" s="63"/>
      <c r="EN244" s="63"/>
      <c r="EO244" s="63"/>
      <c r="EP244" s="63"/>
      <c r="EQ244" s="63"/>
      <c r="ER244" s="63"/>
      <c r="ES244" s="63"/>
      <c r="ET244" s="63"/>
      <c r="EU244" s="63"/>
      <c r="EV244" s="63"/>
      <c r="EW244" s="63"/>
      <c r="EX244" s="63"/>
      <c r="EY244" s="63"/>
      <c r="EZ244" s="63"/>
      <c r="FA244" s="63"/>
      <c r="FB244" s="63"/>
      <c r="FC244" s="63"/>
      <c r="FD244" s="63"/>
      <c r="FE244" s="63"/>
      <c r="FF244" s="63"/>
      <c r="FG244" s="63"/>
      <c r="FH244" s="63"/>
      <c r="FI244" s="63"/>
      <c r="FJ244" s="63"/>
      <c r="FK244" s="63"/>
      <c r="FL244" s="63"/>
      <c r="FM244" s="63"/>
      <c r="FN244" s="63"/>
      <c r="FO244" s="63"/>
      <c r="FP244" s="63"/>
      <c r="FQ244" s="63"/>
      <c r="FR244" s="63"/>
      <c r="FS244" s="63"/>
      <c r="FT244" s="63"/>
    </row>
    <row r="245" spans="1:176" ht="13.15" x14ac:dyDescent="0.4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  <c r="CE245" s="62"/>
      <c r="CF245" s="62"/>
      <c r="CG245" s="62"/>
      <c r="CH245" s="62"/>
      <c r="CI245" s="62"/>
      <c r="CJ245" s="62"/>
      <c r="CK245" s="62"/>
      <c r="CL245" s="62"/>
      <c r="CM245" s="62"/>
      <c r="CN245" s="62"/>
      <c r="CO245" s="62"/>
      <c r="CP245" s="62"/>
      <c r="CQ245" s="62"/>
      <c r="CR245" s="62"/>
      <c r="CS245" s="62"/>
      <c r="CT245" s="62"/>
      <c r="CU245" s="62"/>
      <c r="CV245" s="62"/>
      <c r="CW245" s="62"/>
      <c r="CX245" s="62"/>
      <c r="CY245" s="62"/>
      <c r="CZ245" s="62"/>
      <c r="DA245" s="62"/>
      <c r="DB245" s="62"/>
      <c r="DC245" s="62"/>
      <c r="DD245" s="62"/>
      <c r="DE245" s="62"/>
      <c r="DF245" s="62"/>
      <c r="DG245" s="62"/>
      <c r="DH245" s="62"/>
      <c r="DI245" s="62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  <c r="EK245" s="63"/>
      <c r="EL245" s="63"/>
      <c r="EM245" s="63"/>
      <c r="EN245" s="63"/>
      <c r="EO245" s="63"/>
      <c r="EP245" s="63"/>
      <c r="EQ245" s="63"/>
      <c r="ER245" s="63"/>
      <c r="ES245" s="63"/>
      <c r="ET245" s="63"/>
      <c r="EU245" s="63"/>
      <c r="EV245" s="63"/>
      <c r="EW245" s="63"/>
      <c r="EX245" s="63"/>
      <c r="EY245" s="63"/>
      <c r="EZ245" s="63"/>
      <c r="FA245" s="63"/>
      <c r="FB245" s="63"/>
      <c r="FC245" s="63"/>
      <c r="FD245" s="63"/>
      <c r="FE245" s="63"/>
      <c r="FF245" s="63"/>
      <c r="FG245" s="63"/>
      <c r="FH245" s="63"/>
      <c r="FI245" s="63"/>
      <c r="FJ245" s="63"/>
      <c r="FK245" s="63"/>
      <c r="FL245" s="63"/>
      <c r="FM245" s="63"/>
      <c r="FN245" s="63"/>
      <c r="FO245" s="63"/>
      <c r="FP245" s="63"/>
      <c r="FQ245" s="63"/>
      <c r="FR245" s="63"/>
      <c r="FS245" s="63"/>
      <c r="FT245" s="63"/>
    </row>
    <row r="246" spans="1:176" ht="13.15" x14ac:dyDescent="0.4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  <c r="CE246" s="62"/>
      <c r="CF246" s="62"/>
      <c r="CG246" s="62"/>
      <c r="CH246" s="62"/>
      <c r="CI246" s="62"/>
      <c r="CJ246" s="62"/>
      <c r="CK246" s="62"/>
      <c r="CL246" s="62"/>
      <c r="CM246" s="62"/>
      <c r="CN246" s="62"/>
      <c r="CO246" s="62"/>
      <c r="CP246" s="62"/>
      <c r="CQ246" s="62"/>
      <c r="CR246" s="62"/>
      <c r="CS246" s="62"/>
      <c r="CT246" s="62"/>
      <c r="CU246" s="62"/>
      <c r="CV246" s="62"/>
      <c r="CW246" s="62"/>
      <c r="CX246" s="62"/>
      <c r="CY246" s="62"/>
      <c r="CZ246" s="62"/>
      <c r="DA246" s="62"/>
      <c r="DB246" s="62"/>
      <c r="DC246" s="62"/>
      <c r="DD246" s="62"/>
      <c r="DE246" s="62"/>
      <c r="DF246" s="62"/>
      <c r="DG246" s="62"/>
      <c r="DH246" s="62"/>
      <c r="DI246" s="62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63"/>
    </row>
    <row r="247" spans="1:176" ht="13.15" x14ac:dyDescent="0.4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3"/>
      <c r="EA247" s="63"/>
      <c r="EB247" s="63"/>
      <c r="EC247" s="63"/>
      <c r="ED247" s="63"/>
      <c r="EE247" s="63"/>
      <c r="EF247" s="63"/>
      <c r="EG247" s="63"/>
      <c r="EH247" s="63"/>
      <c r="EI247" s="63"/>
      <c r="EJ247" s="63"/>
      <c r="EK247" s="63"/>
      <c r="EL247" s="63"/>
      <c r="EM247" s="63"/>
      <c r="EN247" s="63"/>
      <c r="EO247" s="63"/>
      <c r="EP247" s="63"/>
      <c r="EQ247" s="63"/>
      <c r="ER247" s="63"/>
      <c r="ES247" s="63"/>
      <c r="ET247" s="63"/>
      <c r="EU247" s="63"/>
      <c r="EV247" s="63"/>
      <c r="EW247" s="63"/>
      <c r="EX247" s="63"/>
      <c r="EY247" s="63"/>
      <c r="EZ247" s="63"/>
      <c r="FA247" s="63"/>
      <c r="FB247" s="63"/>
      <c r="FC247" s="63"/>
      <c r="FD247" s="63"/>
      <c r="FE247" s="63"/>
      <c r="FF247" s="63"/>
      <c r="FG247" s="63"/>
      <c r="FH247" s="63"/>
      <c r="FI247" s="63"/>
      <c r="FJ247" s="63"/>
      <c r="FK247" s="63"/>
      <c r="FL247" s="63"/>
      <c r="FM247" s="63"/>
      <c r="FN247" s="63"/>
      <c r="FO247" s="63"/>
      <c r="FP247" s="63"/>
      <c r="FQ247" s="63"/>
      <c r="FR247" s="63"/>
      <c r="FS247" s="63"/>
      <c r="FT247" s="63"/>
    </row>
    <row r="248" spans="1:176" ht="13.15" x14ac:dyDescent="0.4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  <c r="EK248" s="63"/>
      <c r="EL248" s="63"/>
      <c r="EM248" s="63"/>
      <c r="EN248" s="63"/>
      <c r="EO248" s="63"/>
      <c r="EP248" s="63"/>
      <c r="EQ248" s="63"/>
      <c r="ER248" s="63"/>
      <c r="ES248" s="63"/>
      <c r="ET248" s="63"/>
      <c r="EU248" s="63"/>
      <c r="EV248" s="63"/>
      <c r="EW248" s="63"/>
      <c r="EX248" s="63"/>
      <c r="EY248" s="63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63"/>
    </row>
    <row r="249" spans="1:176" ht="13.15" x14ac:dyDescent="0.4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3"/>
      <c r="EA249" s="63"/>
      <c r="EB249" s="63"/>
      <c r="EC249" s="63"/>
      <c r="ED249" s="63"/>
      <c r="EE249" s="63"/>
      <c r="EF249" s="63"/>
      <c r="EG249" s="63"/>
      <c r="EH249" s="63"/>
      <c r="EI249" s="63"/>
      <c r="EJ249" s="63"/>
      <c r="EK249" s="63"/>
      <c r="EL249" s="63"/>
      <c r="EM249" s="63"/>
      <c r="EN249" s="63"/>
      <c r="EO249" s="63"/>
      <c r="EP249" s="63"/>
      <c r="EQ249" s="63"/>
      <c r="ER249" s="63"/>
      <c r="ES249" s="63"/>
      <c r="ET249" s="63"/>
      <c r="EU249" s="63"/>
      <c r="EV249" s="63"/>
      <c r="EW249" s="63"/>
      <c r="EX249" s="63"/>
      <c r="EY249" s="63"/>
      <c r="EZ249" s="63"/>
      <c r="FA249" s="63"/>
      <c r="FB249" s="63"/>
      <c r="FC249" s="63"/>
      <c r="FD249" s="63"/>
      <c r="FE249" s="63"/>
      <c r="FF249" s="63"/>
      <c r="FG249" s="63"/>
      <c r="FH249" s="63"/>
      <c r="FI249" s="63"/>
      <c r="FJ249" s="63"/>
      <c r="FK249" s="63"/>
      <c r="FL249" s="63"/>
      <c r="FM249" s="63"/>
      <c r="FN249" s="63"/>
      <c r="FO249" s="63"/>
      <c r="FP249" s="63"/>
      <c r="FQ249" s="63"/>
      <c r="FR249" s="63"/>
      <c r="FS249" s="63"/>
      <c r="FT249" s="63"/>
    </row>
    <row r="250" spans="1:176" ht="13.15" x14ac:dyDescent="0.4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3"/>
      <c r="EA250" s="63"/>
      <c r="EB250" s="63"/>
      <c r="EC250" s="63"/>
      <c r="ED250" s="63"/>
      <c r="EE250" s="63"/>
      <c r="EF250" s="63"/>
      <c r="EG250" s="63"/>
      <c r="EH250" s="63"/>
      <c r="EI250" s="63"/>
      <c r="EJ250" s="63"/>
      <c r="EK250" s="63"/>
      <c r="EL250" s="63"/>
      <c r="EM250" s="63"/>
      <c r="EN250" s="63"/>
      <c r="EO250" s="63"/>
      <c r="EP250" s="63"/>
      <c r="EQ250" s="63"/>
      <c r="ER250" s="63"/>
      <c r="ES250" s="63"/>
      <c r="ET250" s="63"/>
      <c r="EU250" s="63"/>
      <c r="EV250" s="63"/>
      <c r="EW250" s="63"/>
      <c r="EX250" s="63"/>
      <c r="EY250" s="63"/>
      <c r="EZ250" s="63"/>
      <c r="FA250" s="63"/>
      <c r="FB250" s="63"/>
      <c r="FC250" s="63"/>
      <c r="FD250" s="63"/>
      <c r="FE250" s="63"/>
      <c r="FF250" s="63"/>
      <c r="FG250" s="63"/>
      <c r="FH250" s="63"/>
      <c r="FI250" s="63"/>
      <c r="FJ250" s="63"/>
      <c r="FK250" s="63"/>
      <c r="FL250" s="63"/>
      <c r="FM250" s="63"/>
      <c r="FN250" s="63"/>
      <c r="FO250" s="63"/>
      <c r="FP250" s="63"/>
      <c r="FQ250" s="63"/>
      <c r="FR250" s="63"/>
      <c r="FS250" s="63"/>
      <c r="FT250" s="63"/>
    </row>
    <row r="251" spans="1:176" ht="13.15" x14ac:dyDescent="0.4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3"/>
      <c r="EA251" s="63"/>
      <c r="EB251" s="63"/>
      <c r="EC251" s="63"/>
      <c r="ED251" s="63"/>
      <c r="EE251" s="63"/>
      <c r="EF251" s="63"/>
      <c r="EG251" s="63"/>
      <c r="EH251" s="63"/>
      <c r="EI251" s="63"/>
      <c r="EJ251" s="63"/>
      <c r="EK251" s="63"/>
      <c r="EL251" s="63"/>
      <c r="EM251" s="63"/>
      <c r="EN251" s="63"/>
      <c r="EO251" s="63"/>
      <c r="EP251" s="63"/>
      <c r="EQ251" s="63"/>
      <c r="ER251" s="63"/>
      <c r="ES251" s="63"/>
      <c r="ET251" s="63"/>
      <c r="EU251" s="63"/>
      <c r="EV251" s="63"/>
      <c r="EW251" s="63"/>
      <c r="EX251" s="63"/>
      <c r="EY251" s="63"/>
      <c r="EZ251" s="63"/>
      <c r="FA251" s="63"/>
      <c r="FB251" s="63"/>
      <c r="FC251" s="63"/>
      <c r="FD251" s="63"/>
      <c r="FE251" s="63"/>
      <c r="FF251" s="63"/>
      <c r="FG251" s="63"/>
      <c r="FH251" s="63"/>
      <c r="FI251" s="63"/>
      <c r="FJ251" s="63"/>
      <c r="FK251" s="63"/>
      <c r="FL251" s="63"/>
      <c r="FM251" s="63"/>
      <c r="FN251" s="63"/>
      <c r="FO251" s="63"/>
      <c r="FP251" s="63"/>
      <c r="FQ251" s="63"/>
      <c r="FR251" s="63"/>
      <c r="FS251" s="63"/>
      <c r="FT251" s="63"/>
    </row>
    <row r="252" spans="1:176" ht="13.15" x14ac:dyDescent="0.4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3"/>
      <c r="DK252" s="63"/>
      <c r="DL252" s="63"/>
      <c r="DM252" s="63"/>
      <c r="DN252" s="63"/>
      <c r="DO252" s="63"/>
      <c r="DP252" s="63"/>
      <c r="DQ252" s="63"/>
      <c r="DR252" s="63"/>
      <c r="DS252" s="63"/>
      <c r="DT252" s="63"/>
      <c r="DU252" s="63"/>
      <c r="DV252" s="63"/>
      <c r="DW252" s="63"/>
      <c r="DX252" s="63"/>
      <c r="DY252" s="63"/>
      <c r="DZ252" s="63"/>
      <c r="EA252" s="63"/>
      <c r="EB252" s="63"/>
      <c r="EC252" s="63"/>
      <c r="ED252" s="63"/>
      <c r="EE252" s="63"/>
      <c r="EF252" s="63"/>
      <c r="EG252" s="63"/>
      <c r="EH252" s="63"/>
      <c r="EI252" s="63"/>
      <c r="EJ252" s="63"/>
      <c r="EK252" s="63"/>
      <c r="EL252" s="63"/>
      <c r="EM252" s="63"/>
      <c r="EN252" s="63"/>
      <c r="EO252" s="63"/>
      <c r="EP252" s="63"/>
      <c r="EQ252" s="63"/>
      <c r="ER252" s="63"/>
      <c r="ES252" s="63"/>
      <c r="ET252" s="63"/>
      <c r="EU252" s="63"/>
      <c r="EV252" s="63"/>
      <c r="EW252" s="63"/>
      <c r="EX252" s="63"/>
      <c r="EY252" s="63"/>
      <c r="EZ252" s="63"/>
      <c r="FA252" s="63"/>
      <c r="FB252" s="63"/>
      <c r="FC252" s="63"/>
      <c r="FD252" s="63"/>
      <c r="FE252" s="63"/>
      <c r="FF252" s="63"/>
      <c r="FG252" s="63"/>
      <c r="FH252" s="63"/>
      <c r="FI252" s="63"/>
      <c r="FJ252" s="63"/>
      <c r="FK252" s="63"/>
      <c r="FL252" s="63"/>
      <c r="FM252" s="63"/>
      <c r="FN252" s="63"/>
      <c r="FO252" s="63"/>
      <c r="FP252" s="63"/>
      <c r="FQ252" s="63"/>
      <c r="FR252" s="63"/>
      <c r="FS252" s="63"/>
      <c r="FT252" s="63"/>
    </row>
    <row r="253" spans="1:176" ht="13.15" x14ac:dyDescent="0.4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3"/>
      <c r="DK253" s="63"/>
      <c r="DL253" s="63"/>
      <c r="DM253" s="63"/>
      <c r="DN253" s="63"/>
      <c r="DO253" s="63"/>
      <c r="DP253" s="63"/>
      <c r="DQ253" s="63"/>
      <c r="DR253" s="63"/>
      <c r="DS253" s="63"/>
      <c r="DT253" s="63"/>
      <c r="DU253" s="63"/>
      <c r="DV253" s="63"/>
      <c r="DW253" s="63"/>
      <c r="DX253" s="63"/>
      <c r="DY253" s="63"/>
      <c r="DZ253" s="63"/>
      <c r="EA253" s="63"/>
      <c r="EB253" s="63"/>
      <c r="EC253" s="63"/>
      <c r="ED253" s="63"/>
      <c r="EE253" s="63"/>
      <c r="EF253" s="63"/>
      <c r="EG253" s="63"/>
      <c r="EH253" s="63"/>
      <c r="EI253" s="63"/>
      <c r="EJ253" s="63"/>
      <c r="EK253" s="63"/>
      <c r="EL253" s="63"/>
      <c r="EM253" s="63"/>
      <c r="EN253" s="63"/>
      <c r="EO253" s="63"/>
      <c r="EP253" s="63"/>
      <c r="EQ253" s="63"/>
      <c r="ER253" s="63"/>
      <c r="ES253" s="63"/>
      <c r="ET253" s="63"/>
      <c r="EU253" s="63"/>
      <c r="EV253" s="63"/>
      <c r="EW253" s="63"/>
      <c r="EX253" s="63"/>
      <c r="EY253" s="63"/>
      <c r="EZ253" s="63"/>
      <c r="FA253" s="63"/>
      <c r="FB253" s="63"/>
      <c r="FC253" s="63"/>
      <c r="FD253" s="63"/>
      <c r="FE253" s="63"/>
      <c r="FF253" s="63"/>
      <c r="FG253" s="63"/>
      <c r="FH253" s="63"/>
      <c r="FI253" s="63"/>
      <c r="FJ253" s="63"/>
      <c r="FK253" s="63"/>
      <c r="FL253" s="63"/>
      <c r="FM253" s="63"/>
      <c r="FN253" s="63"/>
      <c r="FO253" s="63"/>
      <c r="FP253" s="63"/>
      <c r="FQ253" s="63"/>
      <c r="FR253" s="63"/>
      <c r="FS253" s="63"/>
      <c r="FT253" s="63"/>
    </row>
    <row r="254" spans="1:176" ht="13.15" x14ac:dyDescent="0.4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3"/>
      <c r="EA254" s="63"/>
      <c r="EB254" s="63"/>
      <c r="EC254" s="63"/>
      <c r="ED254" s="63"/>
      <c r="EE254" s="63"/>
      <c r="EF254" s="63"/>
      <c r="EG254" s="63"/>
      <c r="EH254" s="63"/>
      <c r="EI254" s="63"/>
      <c r="EJ254" s="63"/>
      <c r="EK254" s="63"/>
      <c r="EL254" s="63"/>
      <c r="EM254" s="63"/>
      <c r="EN254" s="63"/>
      <c r="EO254" s="63"/>
      <c r="EP254" s="63"/>
      <c r="EQ254" s="63"/>
      <c r="ER254" s="63"/>
      <c r="ES254" s="63"/>
      <c r="ET254" s="63"/>
      <c r="EU254" s="63"/>
      <c r="EV254" s="63"/>
      <c r="EW254" s="63"/>
      <c r="EX254" s="63"/>
      <c r="EY254" s="63"/>
      <c r="EZ254" s="63"/>
      <c r="FA254" s="63"/>
      <c r="FB254" s="63"/>
      <c r="FC254" s="63"/>
      <c r="FD254" s="63"/>
      <c r="FE254" s="63"/>
      <c r="FF254" s="63"/>
      <c r="FG254" s="63"/>
      <c r="FH254" s="63"/>
      <c r="FI254" s="63"/>
      <c r="FJ254" s="63"/>
      <c r="FK254" s="63"/>
      <c r="FL254" s="63"/>
      <c r="FM254" s="63"/>
      <c r="FN254" s="63"/>
      <c r="FO254" s="63"/>
      <c r="FP254" s="63"/>
      <c r="FQ254" s="63"/>
      <c r="FR254" s="63"/>
      <c r="FS254" s="63"/>
      <c r="FT254" s="63"/>
    </row>
    <row r="255" spans="1:176" ht="13.15" x14ac:dyDescent="0.4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3"/>
      <c r="EA255" s="63"/>
      <c r="EB255" s="63"/>
      <c r="EC255" s="63"/>
      <c r="ED255" s="63"/>
      <c r="EE255" s="63"/>
      <c r="EF255" s="63"/>
      <c r="EG255" s="63"/>
      <c r="EH255" s="63"/>
      <c r="EI255" s="63"/>
      <c r="EJ255" s="63"/>
      <c r="EK255" s="63"/>
      <c r="EL255" s="63"/>
      <c r="EM255" s="63"/>
      <c r="EN255" s="63"/>
      <c r="EO255" s="63"/>
      <c r="EP255" s="63"/>
      <c r="EQ255" s="63"/>
      <c r="ER255" s="63"/>
      <c r="ES255" s="63"/>
      <c r="ET255" s="63"/>
      <c r="EU255" s="63"/>
      <c r="EV255" s="63"/>
      <c r="EW255" s="63"/>
      <c r="EX255" s="63"/>
      <c r="EY255" s="63"/>
      <c r="EZ255" s="63"/>
      <c r="FA255" s="63"/>
      <c r="FB255" s="63"/>
      <c r="FC255" s="63"/>
      <c r="FD255" s="63"/>
      <c r="FE255" s="63"/>
      <c r="FF255" s="63"/>
      <c r="FG255" s="63"/>
      <c r="FH255" s="63"/>
      <c r="FI255" s="63"/>
      <c r="FJ255" s="63"/>
      <c r="FK255" s="63"/>
      <c r="FL255" s="63"/>
      <c r="FM255" s="63"/>
      <c r="FN255" s="63"/>
      <c r="FO255" s="63"/>
      <c r="FP255" s="63"/>
      <c r="FQ255" s="63"/>
      <c r="FR255" s="63"/>
      <c r="FS255" s="63"/>
      <c r="FT255" s="63"/>
    </row>
    <row r="256" spans="1:176" ht="13.15" x14ac:dyDescent="0.4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3"/>
      <c r="DK256" s="63"/>
      <c r="DL256" s="63"/>
      <c r="DM256" s="63"/>
      <c r="DN256" s="63"/>
      <c r="DO256" s="63"/>
      <c r="DP256" s="63"/>
      <c r="DQ256" s="63"/>
      <c r="DR256" s="63"/>
      <c r="DS256" s="63"/>
      <c r="DT256" s="63"/>
      <c r="DU256" s="63"/>
      <c r="DV256" s="63"/>
      <c r="DW256" s="63"/>
      <c r="DX256" s="63"/>
      <c r="DY256" s="63"/>
      <c r="DZ256" s="63"/>
      <c r="EA256" s="63"/>
      <c r="EB256" s="63"/>
      <c r="EC256" s="63"/>
      <c r="ED256" s="63"/>
      <c r="EE256" s="63"/>
      <c r="EF256" s="63"/>
      <c r="EG256" s="63"/>
      <c r="EH256" s="63"/>
      <c r="EI256" s="63"/>
      <c r="EJ256" s="63"/>
      <c r="EK256" s="63"/>
      <c r="EL256" s="63"/>
      <c r="EM256" s="63"/>
      <c r="EN256" s="63"/>
      <c r="EO256" s="63"/>
      <c r="EP256" s="63"/>
      <c r="EQ256" s="63"/>
      <c r="ER256" s="63"/>
      <c r="ES256" s="63"/>
      <c r="ET256" s="63"/>
      <c r="EU256" s="63"/>
      <c r="EV256" s="63"/>
      <c r="EW256" s="63"/>
      <c r="EX256" s="63"/>
      <c r="EY256" s="63"/>
      <c r="EZ256" s="63"/>
      <c r="FA256" s="63"/>
      <c r="FB256" s="63"/>
      <c r="FC256" s="63"/>
      <c r="FD256" s="63"/>
      <c r="FE256" s="63"/>
      <c r="FF256" s="63"/>
      <c r="FG256" s="63"/>
      <c r="FH256" s="63"/>
      <c r="FI256" s="63"/>
      <c r="FJ256" s="63"/>
      <c r="FK256" s="63"/>
      <c r="FL256" s="63"/>
      <c r="FM256" s="63"/>
      <c r="FN256" s="63"/>
      <c r="FO256" s="63"/>
      <c r="FP256" s="63"/>
      <c r="FQ256" s="63"/>
      <c r="FR256" s="63"/>
      <c r="FS256" s="63"/>
      <c r="FT256" s="63"/>
    </row>
    <row r="257" spans="1:176" ht="13.15" x14ac:dyDescent="0.4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  <c r="EK257" s="63"/>
      <c r="EL257" s="63"/>
      <c r="EM257" s="63"/>
      <c r="EN257" s="63"/>
      <c r="EO257" s="63"/>
      <c r="EP257" s="63"/>
      <c r="EQ257" s="63"/>
      <c r="ER257" s="63"/>
      <c r="ES257" s="63"/>
      <c r="ET257" s="63"/>
      <c r="EU257" s="63"/>
      <c r="EV257" s="63"/>
      <c r="EW257" s="63"/>
      <c r="EX257" s="63"/>
      <c r="EY257" s="63"/>
      <c r="EZ257" s="63"/>
      <c r="FA257" s="63"/>
      <c r="FB257" s="63"/>
      <c r="FC257" s="63"/>
      <c r="FD257" s="63"/>
      <c r="FE257" s="63"/>
      <c r="FF257" s="63"/>
      <c r="FG257" s="63"/>
      <c r="FH257" s="63"/>
      <c r="FI257" s="63"/>
      <c r="FJ257" s="63"/>
      <c r="FK257" s="63"/>
      <c r="FL257" s="63"/>
      <c r="FM257" s="63"/>
      <c r="FN257" s="63"/>
      <c r="FO257" s="63"/>
      <c r="FP257" s="63"/>
      <c r="FQ257" s="63"/>
      <c r="FR257" s="63"/>
      <c r="FS257" s="63"/>
      <c r="FT257" s="63"/>
    </row>
    <row r="258" spans="1:176" ht="13.15" x14ac:dyDescent="0.4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  <c r="CD258" s="62"/>
      <c r="CE258" s="62"/>
      <c r="CF258" s="62"/>
      <c r="CG258" s="62"/>
      <c r="CH258" s="62"/>
      <c r="CI258" s="62"/>
      <c r="CJ258" s="62"/>
      <c r="CK258" s="62"/>
      <c r="CL258" s="62"/>
      <c r="CM258" s="62"/>
      <c r="CN258" s="62"/>
      <c r="CO258" s="62"/>
      <c r="CP258" s="62"/>
      <c r="CQ258" s="62"/>
      <c r="CR258" s="62"/>
      <c r="CS258" s="62"/>
      <c r="CT258" s="62"/>
      <c r="CU258" s="62"/>
      <c r="CV258" s="62"/>
      <c r="CW258" s="62"/>
      <c r="CX258" s="62"/>
      <c r="CY258" s="62"/>
      <c r="CZ258" s="62"/>
      <c r="DA258" s="62"/>
      <c r="DB258" s="62"/>
      <c r="DC258" s="62"/>
      <c r="DD258" s="62"/>
      <c r="DE258" s="62"/>
      <c r="DF258" s="62"/>
      <c r="DG258" s="62"/>
      <c r="DH258" s="62"/>
      <c r="DI258" s="62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3"/>
      <c r="EE258" s="63"/>
      <c r="EF258" s="63"/>
      <c r="EG258" s="63"/>
      <c r="EH258" s="63"/>
      <c r="EI258" s="63"/>
      <c r="EJ258" s="63"/>
      <c r="EK258" s="63"/>
      <c r="EL258" s="63"/>
      <c r="EM258" s="63"/>
      <c r="EN258" s="63"/>
      <c r="EO258" s="63"/>
      <c r="EP258" s="63"/>
      <c r="EQ258" s="63"/>
      <c r="ER258" s="63"/>
      <c r="ES258" s="63"/>
      <c r="ET258" s="63"/>
      <c r="EU258" s="63"/>
      <c r="EV258" s="63"/>
      <c r="EW258" s="63"/>
      <c r="EX258" s="63"/>
      <c r="EY258" s="63"/>
      <c r="EZ258" s="63"/>
      <c r="FA258" s="63"/>
      <c r="FB258" s="63"/>
      <c r="FC258" s="63"/>
      <c r="FD258" s="63"/>
      <c r="FE258" s="63"/>
      <c r="FF258" s="63"/>
      <c r="FG258" s="63"/>
      <c r="FH258" s="63"/>
      <c r="FI258" s="63"/>
      <c r="FJ258" s="63"/>
      <c r="FK258" s="63"/>
      <c r="FL258" s="63"/>
      <c r="FM258" s="63"/>
      <c r="FN258" s="63"/>
      <c r="FO258" s="63"/>
      <c r="FP258" s="63"/>
      <c r="FQ258" s="63"/>
      <c r="FR258" s="63"/>
      <c r="FS258" s="63"/>
      <c r="FT258" s="63"/>
    </row>
    <row r="259" spans="1:176" ht="13.15" x14ac:dyDescent="0.4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  <c r="CE259" s="62"/>
      <c r="CF259" s="62"/>
      <c r="CG259" s="62"/>
      <c r="CH259" s="62"/>
      <c r="CI259" s="62"/>
      <c r="CJ259" s="62"/>
      <c r="CK259" s="62"/>
      <c r="CL259" s="62"/>
      <c r="CM259" s="62"/>
      <c r="CN259" s="62"/>
      <c r="CO259" s="62"/>
      <c r="CP259" s="62"/>
      <c r="CQ259" s="62"/>
      <c r="CR259" s="62"/>
      <c r="CS259" s="62"/>
      <c r="CT259" s="62"/>
      <c r="CU259" s="62"/>
      <c r="CV259" s="62"/>
      <c r="CW259" s="62"/>
      <c r="CX259" s="62"/>
      <c r="CY259" s="62"/>
      <c r="CZ259" s="62"/>
      <c r="DA259" s="62"/>
      <c r="DB259" s="62"/>
      <c r="DC259" s="62"/>
      <c r="DD259" s="62"/>
      <c r="DE259" s="62"/>
      <c r="DF259" s="62"/>
      <c r="DG259" s="62"/>
      <c r="DH259" s="62"/>
      <c r="DI259" s="62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  <c r="EK259" s="63"/>
      <c r="EL259" s="63"/>
      <c r="EM259" s="63"/>
      <c r="EN259" s="63"/>
      <c r="EO259" s="63"/>
      <c r="EP259" s="63"/>
      <c r="EQ259" s="63"/>
      <c r="ER259" s="63"/>
      <c r="ES259" s="63"/>
      <c r="ET259" s="63"/>
      <c r="EU259" s="63"/>
      <c r="EV259" s="63"/>
      <c r="EW259" s="63"/>
      <c r="EX259" s="63"/>
      <c r="EY259" s="63"/>
      <c r="EZ259" s="63"/>
      <c r="FA259" s="63"/>
      <c r="FB259" s="63"/>
      <c r="FC259" s="63"/>
      <c r="FD259" s="63"/>
      <c r="FE259" s="63"/>
      <c r="FF259" s="63"/>
      <c r="FG259" s="63"/>
      <c r="FH259" s="63"/>
      <c r="FI259" s="63"/>
      <c r="FJ259" s="63"/>
      <c r="FK259" s="63"/>
      <c r="FL259" s="63"/>
      <c r="FM259" s="63"/>
      <c r="FN259" s="63"/>
      <c r="FO259" s="63"/>
      <c r="FP259" s="63"/>
      <c r="FQ259" s="63"/>
      <c r="FR259" s="63"/>
      <c r="FS259" s="63"/>
      <c r="FT259" s="63"/>
    </row>
    <row r="260" spans="1:176" ht="13.15" x14ac:dyDescent="0.4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  <c r="CD260" s="62"/>
      <c r="CE260" s="62"/>
      <c r="CF260" s="62"/>
      <c r="CG260" s="62"/>
      <c r="CH260" s="62"/>
      <c r="CI260" s="62"/>
      <c r="CJ260" s="62"/>
      <c r="CK260" s="62"/>
      <c r="CL260" s="62"/>
      <c r="CM260" s="62"/>
      <c r="CN260" s="62"/>
      <c r="CO260" s="62"/>
      <c r="CP260" s="62"/>
      <c r="CQ260" s="62"/>
      <c r="CR260" s="62"/>
      <c r="CS260" s="62"/>
      <c r="CT260" s="62"/>
      <c r="CU260" s="62"/>
      <c r="CV260" s="62"/>
      <c r="CW260" s="62"/>
      <c r="CX260" s="62"/>
      <c r="CY260" s="62"/>
      <c r="CZ260" s="62"/>
      <c r="DA260" s="62"/>
      <c r="DB260" s="62"/>
      <c r="DC260" s="62"/>
      <c r="DD260" s="62"/>
      <c r="DE260" s="62"/>
      <c r="DF260" s="62"/>
      <c r="DG260" s="62"/>
      <c r="DH260" s="62"/>
      <c r="DI260" s="62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3"/>
      <c r="EA260" s="63"/>
      <c r="EB260" s="63"/>
      <c r="EC260" s="63"/>
      <c r="ED260" s="63"/>
      <c r="EE260" s="63"/>
      <c r="EF260" s="63"/>
      <c r="EG260" s="63"/>
      <c r="EH260" s="63"/>
      <c r="EI260" s="63"/>
      <c r="EJ260" s="63"/>
      <c r="EK260" s="63"/>
      <c r="EL260" s="63"/>
      <c r="EM260" s="63"/>
      <c r="EN260" s="63"/>
      <c r="EO260" s="63"/>
      <c r="EP260" s="63"/>
      <c r="EQ260" s="63"/>
      <c r="ER260" s="63"/>
      <c r="ES260" s="63"/>
      <c r="ET260" s="63"/>
      <c r="EU260" s="63"/>
      <c r="EV260" s="63"/>
      <c r="EW260" s="63"/>
      <c r="EX260" s="63"/>
      <c r="EY260" s="63"/>
      <c r="EZ260" s="63"/>
      <c r="FA260" s="63"/>
      <c r="FB260" s="63"/>
      <c r="FC260" s="63"/>
      <c r="FD260" s="63"/>
      <c r="FE260" s="63"/>
      <c r="FF260" s="63"/>
      <c r="FG260" s="63"/>
      <c r="FH260" s="63"/>
      <c r="FI260" s="63"/>
      <c r="FJ260" s="63"/>
      <c r="FK260" s="63"/>
      <c r="FL260" s="63"/>
      <c r="FM260" s="63"/>
      <c r="FN260" s="63"/>
      <c r="FO260" s="63"/>
      <c r="FP260" s="63"/>
      <c r="FQ260" s="63"/>
      <c r="FR260" s="63"/>
      <c r="FS260" s="63"/>
      <c r="FT260" s="63"/>
    </row>
    <row r="261" spans="1:176" ht="13.15" x14ac:dyDescent="0.4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  <c r="BN261" s="62"/>
      <c r="BO261" s="62"/>
      <c r="BP261" s="62"/>
      <c r="BQ261" s="62"/>
      <c r="BR261" s="6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  <c r="CD261" s="62"/>
      <c r="CE261" s="62"/>
      <c r="CF261" s="62"/>
      <c r="CG261" s="62"/>
      <c r="CH261" s="62"/>
      <c r="CI261" s="62"/>
      <c r="CJ261" s="62"/>
      <c r="CK261" s="62"/>
      <c r="CL261" s="62"/>
      <c r="CM261" s="62"/>
      <c r="CN261" s="62"/>
      <c r="CO261" s="62"/>
      <c r="CP261" s="62"/>
      <c r="CQ261" s="62"/>
      <c r="CR261" s="62"/>
      <c r="CS261" s="62"/>
      <c r="CT261" s="62"/>
      <c r="CU261" s="62"/>
      <c r="CV261" s="62"/>
      <c r="CW261" s="62"/>
      <c r="CX261" s="62"/>
      <c r="CY261" s="62"/>
      <c r="CZ261" s="62"/>
      <c r="DA261" s="62"/>
      <c r="DB261" s="62"/>
      <c r="DC261" s="62"/>
      <c r="DD261" s="62"/>
      <c r="DE261" s="62"/>
      <c r="DF261" s="62"/>
      <c r="DG261" s="62"/>
      <c r="DH261" s="62"/>
      <c r="DI261" s="62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  <c r="EK261" s="63"/>
      <c r="EL261" s="63"/>
      <c r="EM261" s="63"/>
      <c r="EN261" s="63"/>
      <c r="EO261" s="63"/>
      <c r="EP261" s="63"/>
      <c r="EQ261" s="63"/>
      <c r="ER261" s="63"/>
      <c r="ES261" s="63"/>
      <c r="ET261" s="63"/>
      <c r="EU261" s="63"/>
      <c r="EV261" s="63"/>
      <c r="EW261" s="63"/>
      <c r="EX261" s="63"/>
      <c r="EY261" s="63"/>
      <c r="EZ261" s="63"/>
      <c r="FA261" s="63"/>
      <c r="FB261" s="63"/>
      <c r="FC261" s="63"/>
      <c r="FD261" s="63"/>
      <c r="FE261" s="63"/>
      <c r="FF261" s="63"/>
      <c r="FG261" s="63"/>
      <c r="FH261" s="63"/>
      <c r="FI261" s="63"/>
      <c r="FJ261" s="63"/>
      <c r="FK261" s="63"/>
      <c r="FL261" s="63"/>
      <c r="FM261" s="63"/>
      <c r="FN261" s="63"/>
      <c r="FO261" s="63"/>
      <c r="FP261" s="63"/>
      <c r="FQ261" s="63"/>
      <c r="FR261" s="63"/>
      <c r="FS261" s="63"/>
      <c r="FT261" s="63"/>
    </row>
    <row r="262" spans="1:176" ht="13.15" x14ac:dyDescent="0.4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  <c r="BN262" s="62"/>
      <c r="BO262" s="62"/>
      <c r="BP262" s="62"/>
      <c r="BQ262" s="62"/>
      <c r="BR262" s="62"/>
      <c r="BS262" s="62"/>
      <c r="BT262" s="62"/>
      <c r="BU262" s="62"/>
      <c r="BV262" s="62"/>
      <c r="BW262" s="62"/>
      <c r="BX262" s="62"/>
      <c r="BY262" s="62"/>
      <c r="BZ262" s="62"/>
      <c r="CA262" s="62"/>
      <c r="CB262" s="62"/>
      <c r="CC262" s="62"/>
      <c r="CD262" s="62"/>
      <c r="CE262" s="62"/>
      <c r="CF262" s="62"/>
      <c r="CG262" s="62"/>
      <c r="CH262" s="62"/>
      <c r="CI262" s="62"/>
      <c r="CJ262" s="62"/>
      <c r="CK262" s="62"/>
      <c r="CL262" s="62"/>
      <c r="CM262" s="62"/>
      <c r="CN262" s="62"/>
      <c r="CO262" s="62"/>
      <c r="CP262" s="62"/>
      <c r="CQ262" s="62"/>
      <c r="CR262" s="62"/>
      <c r="CS262" s="62"/>
      <c r="CT262" s="62"/>
      <c r="CU262" s="62"/>
      <c r="CV262" s="62"/>
      <c r="CW262" s="62"/>
      <c r="CX262" s="62"/>
      <c r="CY262" s="62"/>
      <c r="CZ262" s="62"/>
      <c r="DA262" s="62"/>
      <c r="DB262" s="62"/>
      <c r="DC262" s="62"/>
      <c r="DD262" s="62"/>
      <c r="DE262" s="62"/>
      <c r="DF262" s="62"/>
      <c r="DG262" s="62"/>
      <c r="DH262" s="62"/>
      <c r="DI262" s="62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  <c r="EK262" s="63"/>
      <c r="EL262" s="63"/>
      <c r="EM262" s="63"/>
      <c r="EN262" s="63"/>
      <c r="EO262" s="63"/>
      <c r="EP262" s="63"/>
      <c r="EQ262" s="63"/>
      <c r="ER262" s="63"/>
      <c r="ES262" s="63"/>
      <c r="ET262" s="63"/>
      <c r="EU262" s="63"/>
      <c r="EV262" s="63"/>
      <c r="EW262" s="63"/>
      <c r="EX262" s="63"/>
      <c r="EY262" s="63"/>
      <c r="EZ262" s="63"/>
      <c r="FA262" s="63"/>
      <c r="FB262" s="63"/>
      <c r="FC262" s="63"/>
      <c r="FD262" s="63"/>
      <c r="FE262" s="63"/>
      <c r="FF262" s="63"/>
      <c r="FG262" s="63"/>
      <c r="FH262" s="63"/>
      <c r="FI262" s="63"/>
      <c r="FJ262" s="63"/>
      <c r="FK262" s="63"/>
      <c r="FL262" s="63"/>
      <c r="FM262" s="63"/>
      <c r="FN262" s="63"/>
      <c r="FO262" s="63"/>
      <c r="FP262" s="63"/>
      <c r="FQ262" s="63"/>
      <c r="FR262" s="63"/>
      <c r="FS262" s="63"/>
      <c r="FT262" s="63"/>
    </row>
    <row r="263" spans="1:176" ht="13.15" x14ac:dyDescent="0.4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3"/>
      <c r="EA263" s="63"/>
      <c r="EB263" s="63"/>
      <c r="EC263" s="63"/>
      <c r="ED263" s="63"/>
      <c r="EE263" s="63"/>
      <c r="EF263" s="63"/>
      <c r="EG263" s="63"/>
      <c r="EH263" s="63"/>
      <c r="EI263" s="63"/>
      <c r="EJ263" s="63"/>
      <c r="EK263" s="63"/>
      <c r="EL263" s="63"/>
      <c r="EM263" s="63"/>
      <c r="EN263" s="63"/>
      <c r="EO263" s="63"/>
      <c r="EP263" s="63"/>
      <c r="EQ263" s="63"/>
      <c r="ER263" s="63"/>
      <c r="ES263" s="63"/>
      <c r="ET263" s="63"/>
      <c r="EU263" s="63"/>
      <c r="EV263" s="63"/>
      <c r="EW263" s="63"/>
      <c r="EX263" s="63"/>
      <c r="EY263" s="63"/>
      <c r="EZ263" s="63"/>
      <c r="FA263" s="63"/>
      <c r="FB263" s="63"/>
      <c r="FC263" s="63"/>
      <c r="FD263" s="63"/>
      <c r="FE263" s="63"/>
      <c r="FF263" s="63"/>
      <c r="FG263" s="63"/>
      <c r="FH263" s="63"/>
      <c r="FI263" s="63"/>
      <c r="FJ263" s="63"/>
      <c r="FK263" s="63"/>
      <c r="FL263" s="63"/>
      <c r="FM263" s="63"/>
      <c r="FN263" s="63"/>
      <c r="FO263" s="63"/>
      <c r="FP263" s="63"/>
      <c r="FQ263" s="63"/>
      <c r="FR263" s="63"/>
      <c r="FS263" s="63"/>
      <c r="FT263" s="63"/>
    </row>
    <row r="264" spans="1:176" ht="13.15" x14ac:dyDescent="0.4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  <c r="BT264" s="62"/>
      <c r="BU264" s="62"/>
      <c r="BV264" s="62"/>
      <c r="BW264" s="62"/>
      <c r="BX264" s="62"/>
      <c r="BY264" s="62"/>
      <c r="BZ264" s="62"/>
      <c r="CA264" s="62"/>
      <c r="CB264" s="62"/>
      <c r="CC264" s="62"/>
      <c r="CD264" s="62"/>
      <c r="CE264" s="62"/>
      <c r="CF264" s="62"/>
      <c r="CG264" s="62"/>
      <c r="CH264" s="62"/>
      <c r="CI264" s="62"/>
      <c r="CJ264" s="62"/>
      <c r="CK264" s="62"/>
      <c r="CL264" s="62"/>
      <c r="CM264" s="62"/>
      <c r="CN264" s="62"/>
      <c r="CO264" s="62"/>
      <c r="CP264" s="62"/>
      <c r="CQ264" s="62"/>
      <c r="CR264" s="62"/>
      <c r="CS264" s="62"/>
      <c r="CT264" s="62"/>
      <c r="CU264" s="62"/>
      <c r="CV264" s="62"/>
      <c r="CW264" s="62"/>
      <c r="CX264" s="62"/>
      <c r="CY264" s="62"/>
      <c r="CZ264" s="62"/>
      <c r="DA264" s="62"/>
      <c r="DB264" s="62"/>
      <c r="DC264" s="62"/>
      <c r="DD264" s="62"/>
      <c r="DE264" s="62"/>
      <c r="DF264" s="62"/>
      <c r="DG264" s="62"/>
      <c r="DH264" s="62"/>
      <c r="DI264" s="62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3"/>
      <c r="EA264" s="63"/>
      <c r="EB264" s="63"/>
      <c r="EC264" s="63"/>
      <c r="ED264" s="63"/>
      <c r="EE264" s="63"/>
      <c r="EF264" s="63"/>
      <c r="EG264" s="63"/>
      <c r="EH264" s="63"/>
      <c r="EI264" s="63"/>
      <c r="EJ264" s="63"/>
      <c r="EK264" s="63"/>
      <c r="EL264" s="63"/>
      <c r="EM264" s="63"/>
      <c r="EN264" s="63"/>
      <c r="EO264" s="63"/>
      <c r="EP264" s="63"/>
      <c r="EQ264" s="63"/>
      <c r="ER264" s="63"/>
      <c r="ES264" s="63"/>
      <c r="ET264" s="63"/>
      <c r="EU264" s="63"/>
      <c r="EV264" s="63"/>
      <c r="EW264" s="63"/>
      <c r="EX264" s="63"/>
      <c r="EY264" s="63"/>
      <c r="EZ264" s="63"/>
      <c r="FA264" s="63"/>
      <c r="FB264" s="63"/>
      <c r="FC264" s="63"/>
      <c r="FD264" s="63"/>
      <c r="FE264" s="63"/>
      <c r="FF264" s="63"/>
      <c r="FG264" s="63"/>
      <c r="FH264" s="63"/>
      <c r="FI264" s="63"/>
      <c r="FJ264" s="63"/>
      <c r="FK264" s="63"/>
      <c r="FL264" s="63"/>
      <c r="FM264" s="63"/>
      <c r="FN264" s="63"/>
      <c r="FO264" s="63"/>
      <c r="FP264" s="63"/>
      <c r="FQ264" s="63"/>
      <c r="FR264" s="63"/>
      <c r="FS264" s="63"/>
      <c r="FT264" s="63"/>
    </row>
    <row r="265" spans="1:176" ht="13.15" x14ac:dyDescent="0.4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  <c r="BN265" s="62"/>
      <c r="BO265" s="62"/>
      <c r="BP265" s="62"/>
      <c r="BQ265" s="62"/>
      <c r="BR265" s="62"/>
      <c r="BS265" s="62"/>
      <c r="BT265" s="62"/>
      <c r="BU265" s="62"/>
      <c r="BV265" s="62"/>
      <c r="BW265" s="62"/>
      <c r="BX265" s="62"/>
      <c r="BY265" s="62"/>
      <c r="BZ265" s="62"/>
      <c r="CA265" s="62"/>
      <c r="CB265" s="62"/>
      <c r="CC265" s="62"/>
      <c r="CD265" s="62"/>
      <c r="CE265" s="62"/>
      <c r="CF265" s="62"/>
      <c r="CG265" s="62"/>
      <c r="CH265" s="62"/>
      <c r="CI265" s="62"/>
      <c r="CJ265" s="62"/>
      <c r="CK265" s="62"/>
      <c r="CL265" s="62"/>
      <c r="CM265" s="62"/>
      <c r="CN265" s="62"/>
      <c r="CO265" s="62"/>
      <c r="CP265" s="62"/>
      <c r="CQ265" s="62"/>
      <c r="CR265" s="62"/>
      <c r="CS265" s="62"/>
      <c r="CT265" s="62"/>
      <c r="CU265" s="62"/>
      <c r="CV265" s="62"/>
      <c r="CW265" s="62"/>
      <c r="CX265" s="62"/>
      <c r="CY265" s="62"/>
      <c r="CZ265" s="62"/>
      <c r="DA265" s="62"/>
      <c r="DB265" s="62"/>
      <c r="DC265" s="62"/>
      <c r="DD265" s="62"/>
      <c r="DE265" s="62"/>
      <c r="DF265" s="62"/>
      <c r="DG265" s="62"/>
      <c r="DH265" s="62"/>
      <c r="DI265" s="62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3"/>
      <c r="EA265" s="63"/>
      <c r="EB265" s="63"/>
      <c r="EC265" s="63"/>
      <c r="ED265" s="63"/>
      <c r="EE265" s="63"/>
      <c r="EF265" s="63"/>
      <c r="EG265" s="63"/>
      <c r="EH265" s="63"/>
      <c r="EI265" s="63"/>
      <c r="EJ265" s="63"/>
      <c r="EK265" s="63"/>
      <c r="EL265" s="63"/>
      <c r="EM265" s="63"/>
      <c r="EN265" s="63"/>
      <c r="EO265" s="63"/>
      <c r="EP265" s="63"/>
      <c r="EQ265" s="63"/>
      <c r="ER265" s="63"/>
      <c r="ES265" s="63"/>
      <c r="ET265" s="63"/>
      <c r="EU265" s="63"/>
      <c r="EV265" s="63"/>
      <c r="EW265" s="63"/>
      <c r="EX265" s="63"/>
      <c r="EY265" s="63"/>
      <c r="EZ265" s="63"/>
      <c r="FA265" s="63"/>
      <c r="FB265" s="63"/>
      <c r="FC265" s="63"/>
      <c r="FD265" s="63"/>
      <c r="FE265" s="63"/>
      <c r="FF265" s="63"/>
      <c r="FG265" s="63"/>
      <c r="FH265" s="63"/>
      <c r="FI265" s="63"/>
      <c r="FJ265" s="63"/>
      <c r="FK265" s="63"/>
      <c r="FL265" s="63"/>
      <c r="FM265" s="63"/>
      <c r="FN265" s="63"/>
      <c r="FO265" s="63"/>
      <c r="FP265" s="63"/>
      <c r="FQ265" s="63"/>
      <c r="FR265" s="63"/>
      <c r="FS265" s="63"/>
      <c r="FT265" s="63"/>
    </row>
    <row r="266" spans="1:176" ht="13.15" x14ac:dyDescent="0.4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  <c r="BN266" s="62"/>
      <c r="BO266" s="62"/>
      <c r="BP266" s="62"/>
      <c r="BQ266" s="62"/>
      <c r="BR266" s="62"/>
      <c r="BS266" s="62"/>
      <c r="BT266" s="62"/>
      <c r="BU266" s="62"/>
      <c r="BV266" s="62"/>
      <c r="BW266" s="62"/>
      <c r="BX266" s="62"/>
      <c r="BY266" s="62"/>
      <c r="BZ266" s="62"/>
      <c r="CA266" s="62"/>
      <c r="CB266" s="62"/>
      <c r="CC266" s="62"/>
      <c r="CD266" s="62"/>
      <c r="CE266" s="62"/>
      <c r="CF266" s="62"/>
      <c r="CG266" s="62"/>
      <c r="CH266" s="62"/>
      <c r="CI266" s="62"/>
      <c r="CJ266" s="62"/>
      <c r="CK266" s="62"/>
      <c r="CL266" s="62"/>
      <c r="CM266" s="62"/>
      <c r="CN266" s="62"/>
      <c r="CO266" s="62"/>
      <c r="CP266" s="62"/>
      <c r="CQ266" s="62"/>
      <c r="CR266" s="62"/>
      <c r="CS266" s="62"/>
      <c r="CT266" s="62"/>
      <c r="CU266" s="62"/>
      <c r="CV266" s="62"/>
      <c r="CW266" s="62"/>
      <c r="CX266" s="62"/>
      <c r="CY266" s="62"/>
      <c r="CZ266" s="62"/>
      <c r="DA266" s="62"/>
      <c r="DB266" s="62"/>
      <c r="DC266" s="62"/>
      <c r="DD266" s="62"/>
      <c r="DE266" s="62"/>
      <c r="DF266" s="62"/>
      <c r="DG266" s="62"/>
      <c r="DH266" s="62"/>
      <c r="DI266" s="62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3"/>
      <c r="EA266" s="63"/>
      <c r="EB266" s="63"/>
      <c r="EC266" s="63"/>
      <c r="ED266" s="63"/>
      <c r="EE266" s="63"/>
      <c r="EF266" s="63"/>
      <c r="EG266" s="63"/>
      <c r="EH266" s="63"/>
      <c r="EI266" s="63"/>
      <c r="EJ266" s="63"/>
      <c r="EK266" s="63"/>
      <c r="EL266" s="63"/>
      <c r="EM266" s="63"/>
      <c r="EN266" s="63"/>
      <c r="EO266" s="63"/>
      <c r="EP266" s="63"/>
      <c r="EQ266" s="63"/>
      <c r="ER266" s="63"/>
      <c r="ES266" s="63"/>
      <c r="ET266" s="63"/>
      <c r="EU266" s="63"/>
      <c r="EV266" s="63"/>
      <c r="EW266" s="63"/>
      <c r="EX266" s="63"/>
      <c r="EY266" s="63"/>
      <c r="EZ266" s="63"/>
      <c r="FA266" s="63"/>
      <c r="FB266" s="63"/>
      <c r="FC266" s="63"/>
      <c r="FD266" s="63"/>
      <c r="FE266" s="63"/>
      <c r="FF266" s="63"/>
      <c r="FG266" s="63"/>
      <c r="FH266" s="63"/>
      <c r="FI266" s="63"/>
      <c r="FJ266" s="63"/>
      <c r="FK266" s="63"/>
      <c r="FL266" s="63"/>
      <c r="FM266" s="63"/>
      <c r="FN266" s="63"/>
      <c r="FO266" s="63"/>
      <c r="FP266" s="63"/>
      <c r="FQ266" s="63"/>
      <c r="FR266" s="63"/>
      <c r="FS266" s="63"/>
      <c r="FT266" s="63"/>
    </row>
    <row r="267" spans="1:176" ht="13.15" x14ac:dyDescent="0.4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  <c r="BN267" s="62"/>
      <c r="BO267" s="62"/>
      <c r="BP267" s="62"/>
      <c r="BQ267" s="62"/>
      <c r="BR267" s="62"/>
      <c r="BS267" s="62"/>
      <c r="BT267" s="62"/>
      <c r="BU267" s="62"/>
      <c r="BV267" s="62"/>
      <c r="BW267" s="62"/>
      <c r="BX267" s="62"/>
      <c r="BY267" s="62"/>
      <c r="BZ267" s="62"/>
      <c r="CA267" s="62"/>
      <c r="CB267" s="62"/>
      <c r="CC267" s="62"/>
      <c r="CD267" s="62"/>
      <c r="CE267" s="62"/>
      <c r="CF267" s="62"/>
      <c r="CG267" s="62"/>
      <c r="CH267" s="62"/>
      <c r="CI267" s="62"/>
      <c r="CJ267" s="62"/>
      <c r="CK267" s="62"/>
      <c r="CL267" s="62"/>
      <c r="CM267" s="62"/>
      <c r="CN267" s="62"/>
      <c r="CO267" s="62"/>
      <c r="CP267" s="62"/>
      <c r="CQ267" s="62"/>
      <c r="CR267" s="62"/>
      <c r="CS267" s="62"/>
      <c r="CT267" s="62"/>
      <c r="CU267" s="62"/>
      <c r="CV267" s="62"/>
      <c r="CW267" s="62"/>
      <c r="CX267" s="62"/>
      <c r="CY267" s="62"/>
      <c r="CZ267" s="62"/>
      <c r="DA267" s="62"/>
      <c r="DB267" s="62"/>
      <c r="DC267" s="62"/>
      <c r="DD267" s="62"/>
      <c r="DE267" s="62"/>
      <c r="DF267" s="62"/>
      <c r="DG267" s="62"/>
      <c r="DH267" s="62"/>
      <c r="DI267" s="62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3"/>
      <c r="EA267" s="63"/>
      <c r="EB267" s="63"/>
      <c r="EC267" s="63"/>
      <c r="ED267" s="63"/>
      <c r="EE267" s="63"/>
      <c r="EF267" s="63"/>
      <c r="EG267" s="63"/>
      <c r="EH267" s="63"/>
      <c r="EI267" s="63"/>
      <c r="EJ267" s="63"/>
      <c r="EK267" s="63"/>
      <c r="EL267" s="63"/>
      <c r="EM267" s="63"/>
      <c r="EN267" s="63"/>
      <c r="EO267" s="63"/>
      <c r="EP267" s="63"/>
      <c r="EQ267" s="63"/>
      <c r="ER267" s="63"/>
      <c r="ES267" s="63"/>
      <c r="ET267" s="63"/>
      <c r="EU267" s="63"/>
      <c r="EV267" s="63"/>
      <c r="EW267" s="63"/>
      <c r="EX267" s="63"/>
      <c r="EY267" s="63"/>
      <c r="EZ267" s="63"/>
      <c r="FA267" s="63"/>
      <c r="FB267" s="63"/>
      <c r="FC267" s="63"/>
      <c r="FD267" s="63"/>
      <c r="FE267" s="63"/>
      <c r="FF267" s="63"/>
      <c r="FG267" s="63"/>
      <c r="FH267" s="63"/>
      <c r="FI267" s="63"/>
      <c r="FJ267" s="63"/>
      <c r="FK267" s="63"/>
      <c r="FL267" s="63"/>
      <c r="FM267" s="63"/>
      <c r="FN267" s="63"/>
      <c r="FO267" s="63"/>
      <c r="FP267" s="63"/>
      <c r="FQ267" s="63"/>
      <c r="FR267" s="63"/>
      <c r="FS267" s="63"/>
      <c r="FT267" s="63"/>
    </row>
    <row r="268" spans="1:176" ht="13.15" x14ac:dyDescent="0.4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  <c r="BN268" s="62"/>
      <c r="BO268" s="62"/>
      <c r="BP268" s="62"/>
      <c r="BQ268" s="62"/>
      <c r="BR268" s="62"/>
      <c r="BS268" s="62"/>
      <c r="BT268" s="62"/>
      <c r="BU268" s="62"/>
      <c r="BV268" s="62"/>
      <c r="BW268" s="62"/>
      <c r="BX268" s="62"/>
      <c r="BY268" s="62"/>
      <c r="BZ268" s="62"/>
      <c r="CA268" s="62"/>
      <c r="CB268" s="62"/>
      <c r="CC268" s="62"/>
      <c r="CD268" s="62"/>
      <c r="CE268" s="62"/>
      <c r="CF268" s="62"/>
      <c r="CG268" s="62"/>
      <c r="CH268" s="62"/>
      <c r="CI268" s="62"/>
      <c r="CJ268" s="62"/>
      <c r="CK268" s="62"/>
      <c r="CL268" s="62"/>
      <c r="CM268" s="62"/>
      <c r="CN268" s="62"/>
      <c r="CO268" s="62"/>
      <c r="CP268" s="62"/>
      <c r="CQ268" s="62"/>
      <c r="CR268" s="62"/>
      <c r="CS268" s="62"/>
      <c r="CT268" s="62"/>
      <c r="CU268" s="62"/>
      <c r="CV268" s="62"/>
      <c r="CW268" s="62"/>
      <c r="CX268" s="62"/>
      <c r="CY268" s="62"/>
      <c r="CZ268" s="62"/>
      <c r="DA268" s="62"/>
      <c r="DB268" s="62"/>
      <c r="DC268" s="62"/>
      <c r="DD268" s="62"/>
      <c r="DE268" s="62"/>
      <c r="DF268" s="62"/>
      <c r="DG268" s="62"/>
      <c r="DH268" s="62"/>
      <c r="DI268" s="62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3"/>
      <c r="EA268" s="63"/>
      <c r="EB268" s="63"/>
      <c r="EC268" s="63"/>
      <c r="ED268" s="63"/>
      <c r="EE268" s="63"/>
      <c r="EF268" s="63"/>
      <c r="EG268" s="63"/>
      <c r="EH268" s="63"/>
      <c r="EI268" s="63"/>
      <c r="EJ268" s="63"/>
      <c r="EK268" s="63"/>
      <c r="EL268" s="63"/>
      <c r="EM268" s="63"/>
      <c r="EN268" s="63"/>
      <c r="EO268" s="63"/>
      <c r="EP268" s="63"/>
      <c r="EQ268" s="63"/>
      <c r="ER268" s="63"/>
      <c r="ES268" s="63"/>
      <c r="ET268" s="63"/>
      <c r="EU268" s="63"/>
      <c r="EV268" s="63"/>
      <c r="EW268" s="63"/>
      <c r="EX268" s="63"/>
      <c r="EY268" s="63"/>
      <c r="EZ268" s="63"/>
      <c r="FA268" s="63"/>
      <c r="FB268" s="63"/>
      <c r="FC268" s="63"/>
      <c r="FD268" s="63"/>
      <c r="FE268" s="63"/>
      <c r="FF268" s="63"/>
      <c r="FG268" s="63"/>
      <c r="FH268" s="63"/>
      <c r="FI268" s="63"/>
      <c r="FJ268" s="63"/>
      <c r="FK268" s="63"/>
      <c r="FL268" s="63"/>
      <c r="FM268" s="63"/>
      <c r="FN268" s="63"/>
      <c r="FO268" s="63"/>
      <c r="FP268" s="63"/>
      <c r="FQ268" s="63"/>
      <c r="FR268" s="63"/>
      <c r="FS268" s="63"/>
      <c r="FT268" s="63"/>
    </row>
    <row r="269" spans="1:176" ht="13.15" x14ac:dyDescent="0.4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  <c r="BT269" s="62"/>
      <c r="BU269" s="62"/>
      <c r="BV269" s="62"/>
      <c r="BW269" s="62"/>
      <c r="BX269" s="62"/>
      <c r="BY269" s="62"/>
      <c r="BZ269" s="62"/>
      <c r="CA269" s="62"/>
      <c r="CB269" s="62"/>
      <c r="CC269" s="62"/>
      <c r="CD269" s="62"/>
      <c r="CE269" s="62"/>
      <c r="CF269" s="62"/>
      <c r="CG269" s="62"/>
      <c r="CH269" s="62"/>
      <c r="CI269" s="62"/>
      <c r="CJ269" s="62"/>
      <c r="CK269" s="62"/>
      <c r="CL269" s="62"/>
      <c r="CM269" s="62"/>
      <c r="CN269" s="62"/>
      <c r="CO269" s="62"/>
      <c r="CP269" s="62"/>
      <c r="CQ269" s="62"/>
      <c r="CR269" s="62"/>
      <c r="CS269" s="62"/>
      <c r="CT269" s="62"/>
      <c r="CU269" s="62"/>
      <c r="CV269" s="62"/>
      <c r="CW269" s="62"/>
      <c r="CX269" s="62"/>
      <c r="CY269" s="62"/>
      <c r="CZ269" s="62"/>
      <c r="DA269" s="62"/>
      <c r="DB269" s="62"/>
      <c r="DC269" s="62"/>
      <c r="DD269" s="62"/>
      <c r="DE269" s="62"/>
      <c r="DF269" s="62"/>
      <c r="DG269" s="62"/>
      <c r="DH269" s="62"/>
      <c r="DI269" s="62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3"/>
      <c r="EA269" s="63"/>
      <c r="EB269" s="63"/>
      <c r="EC269" s="63"/>
      <c r="ED269" s="63"/>
      <c r="EE269" s="63"/>
      <c r="EF269" s="63"/>
      <c r="EG269" s="63"/>
      <c r="EH269" s="63"/>
      <c r="EI269" s="63"/>
      <c r="EJ269" s="63"/>
      <c r="EK269" s="63"/>
      <c r="EL269" s="63"/>
      <c r="EM269" s="63"/>
      <c r="EN269" s="63"/>
      <c r="EO269" s="63"/>
      <c r="EP269" s="63"/>
      <c r="EQ269" s="63"/>
      <c r="ER269" s="63"/>
      <c r="ES269" s="63"/>
      <c r="ET269" s="63"/>
      <c r="EU269" s="63"/>
      <c r="EV269" s="63"/>
      <c r="EW269" s="63"/>
      <c r="EX269" s="63"/>
      <c r="EY269" s="63"/>
      <c r="EZ269" s="63"/>
      <c r="FA269" s="63"/>
      <c r="FB269" s="63"/>
      <c r="FC269" s="63"/>
      <c r="FD269" s="63"/>
      <c r="FE269" s="63"/>
      <c r="FF269" s="63"/>
      <c r="FG269" s="63"/>
      <c r="FH269" s="63"/>
      <c r="FI269" s="63"/>
      <c r="FJ269" s="63"/>
      <c r="FK269" s="63"/>
      <c r="FL269" s="63"/>
      <c r="FM269" s="63"/>
      <c r="FN269" s="63"/>
      <c r="FO269" s="63"/>
      <c r="FP269" s="63"/>
      <c r="FQ269" s="63"/>
      <c r="FR269" s="63"/>
      <c r="FS269" s="63"/>
      <c r="FT269" s="63"/>
    </row>
    <row r="270" spans="1:176" ht="13.15" x14ac:dyDescent="0.4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2"/>
      <c r="BR270" s="62"/>
      <c r="BS270" s="62"/>
      <c r="BT270" s="62"/>
      <c r="BU270" s="62"/>
      <c r="BV270" s="62"/>
      <c r="BW270" s="62"/>
      <c r="BX270" s="62"/>
      <c r="BY270" s="62"/>
      <c r="BZ270" s="62"/>
      <c r="CA270" s="62"/>
      <c r="CB270" s="62"/>
      <c r="CC270" s="62"/>
      <c r="CD270" s="62"/>
      <c r="CE270" s="62"/>
      <c r="CF270" s="62"/>
      <c r="CG270" s="62"/>
      <c r="CH270" s="62"/>
      <c r="CI270" s="62"/>
      <c r="CJ270" s="62"/>
      <c r="CK270" s="62"/>
      <c r="CL270" s="62"/>
      <c r="CM270" s="62"/>
      <c r="CN270" s="62"/>
      <c r="CO270" s="62"/>
      <c r="CP270" s="62"/>
      <c r="CQ270" s="62"/>
      <c r="CR270" s="62"/>
      <c r="CS270" s="62"/>
      <c r="CT270" s="62"/>
      <c r="CU270" s="62"/>
      <c r="CV270" s="62"/>
      <c r="CW270" s="62"/>
      <c r="CX270" s="62"/>
      <c r="CY270" s="62"/>
      <c r="CZ270" s="62"/>
      <c r="DA270" s="62"/>
      <c r="DB270" s="62"/>
      <c r="DC270" s="62"/>
      <c r="DD270" s="62"/>
      <c r="DE270" s="62"/>
      <c r="DF270" s="62"/>
      <c r="DG270" s="62"/>
      <c r="DH270" s="62"/>
      <c r="DI270" s="62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3"/>
      <c r="EA270" s="63"/>
      <c r="EB270" s="63"/>
      <c r="EC270" s="63"/>
      <c r="ED270" s="63"/>
      <c r="EE270" s="63"/>
      <c r="EF270" s="63"/>
      <c r="EG270" s="63"/>
      <c r="EH270" s="63"/>
      <c r="EI270" s="63"/>
      <c r="EJ270" s="63"/>
      <c r="EK270" s="63"/>
      <c r="EL270" s="63"/>
      <c r="EM270" s="63"/>
      <c r="EN270" s="63"/>
      <c r="EO270" s="63"/>
      <c r="EP270" s="63"/>
      <c r="EQ270" s="63"/>
      <c r="ER270" s="63"/>
      <c r="ES270" s="63"/>
      <c r="ET270" s="63"/>
      <c r="EU270" s="63"/>
      <c r="EV270" s="63"/>
      <c r="EW270" s="63"/>
      <c r="EX270" s="63"/>
      <c r="EY270" s="63"/>
      <c r="EZ270" s="63"/>
      <c r="FA270" s="63"/>
      <c r="FB270" s="63"/>
      <c r="FC270" s="63"/>
      <c r="FD270" s="63"/>
      <c r="FE270" s="63"/>
      <c r="FF270" s="63"/>
      <c r="FG270" s="63"/>
      <c r="FH270" s="63"/>
      <c r="FI270" s="63"/>
      <c r="FJ270" s="63"/>
      <c r="FK270" s="63"/>
      <c r="FL270" s="63"/>
      <c r="FM270" s="63"/>
      <c r="FN270" s="63"/>
      <c r="FO270" s="63"/>
      <c r="FP270" s="63"/>
      <c r="FQ270" s="63"/>
      <c r="FR270" s="63"/>
      <c r="FS270" s="63"/>
      <c r="FT270" s="63"/>
    </row>
    <row r="271" spans="1:176" ht="13.15" x14ac:dyDescent="0.4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  <c r="BN271" s="62"/>
      <c r="BO271" s="62"/>
      <c r="BP271" s="62"/>
      <c r="BQ271" s="62"/>
      <c r="BR271" s="62"/>
      <c r="BS271" s="62"/>
      <c r="BT271" s="62"/>
      <c r="BU271" s="62"/>
      <c r="BV271" s="62"/>
      <c r="BW271" s="62"/>
      <c r="BX271" s="62"/>
      <c r="BY271" s="62"/>
      <c r="BZ271" s="62"/>
      <c r="CA271" s="62"/>
      <c r="CB271" s="62"/>
      <c r="CC271" s="62"/>
      <c r="CD271" s="62"/>
      <c r="CE271" s="62"/>
      <c r="CF271" s="62"/>
      <c r="CG271" s="62"/>
      <c r="CH271" s="62"/>
      <c r="CI271" s="62"/>
      <c r="CJ271" s="62"/>
      <c r="CK271" s="62"/>
      <c r="CL271" s="62"/>
      <c r="CM271" s="62"/>
      <c r="CN271" s="62"/>
      <c r="CO271" s="62"/>
      <c r="CP271" s="62"/>
      <c r="CQ271" s="62"/>
      <c r="CR271" s="62"/>
      <c r="CS271" s="62"/>
      <c r="CT271" s="62"/>
      <c r="CU271" s="62"/>
      <c r="CV271" s="62"/>
      <c r="CW271" s="62"/>
      <c r="CX271" s="62"/>
      <c r="CY271" s="62"/>
      <c r="CZ271" s="62"/>
      <c r="DA271" s="62"/>
      <c r="DB271" s="62"/>
      <c r="DC271" s="62"/>
      <c r="DD271" s="62"/>
      <c r="DE271" s="62"/>
      <c r="DF271" s="62"/>
      <c r="DG271" s="62"/>
      <c r="DH271" s="62"/>
      <c r="DI271" s="62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3"/>
      <c r="EA271" s="63"/>
      <c r="EB271" s="63"/>
      <c r="EC271" s="63"/>
      <c r="ED271" s="63"/>
      <c r="EE271" s="63"/>
      <c r="EF271" s="63"/>
      <c r="EG271" s="63"/>
      <c r="EH271" s="63"/>
      <c r="EI271" s="63"/>
      <c r="EJ271" s="63"/>
      <c r="EK271" s="63"/>
      <c r="EL271" s="63"/>
      <c r="EM271" s="63"/>
      <c r="EN271" s="63"/>
      <c r="EO271" s="63"/>
      <c r="EP271" s="63"/>
      <c r="EQ271" s="63"/>
      <c r="ER271" s="63"/>
      <c r="ES271" s="63"/>
      <c r="ET271" s="63"/>
      <c r="EU271" s="63"/>
      <c r="EV271" s="63"/>
      <c r="EW271" s="63"/>
      <c r="EX271" s="63"/>
      <c r="EY271" s="63"/>
      <c r="EZ271" s="63"/>
      <c r="FA271" s="63"/>
      <c r="FB271" s="63"/>
      <c r="FC271" s="63"/>
      <c r="FD271" s="63"/>
      <c r="FE271" s="63"/>
      <c r="FF271" s="63"/>
      <c r="FG271" s="63"/>
      <c r="FH271" s="63"/>
      <c r="FI271" s="63"/>
      <c r="FJ271" s="63"/>
      <c r="FK271" s="63"/>
      <c r="FL271" s="63"/>
      <c r="FM271" s="63"/>
      <c r="FN271" s="63"/>
      <c r="FO271" s="63"/>
      <c r="FP271" s="63"/>
      <c r="FQ271" s="63"/>
      <c r="FR271" s="63"/>
      <c r="FS271" s="63"/>
      <c r="FT271" s="63"/>
    </row>
    <row r="272" spans="1:176" ht="13.15" x14ac:dyDescent="0.4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  <c r="BN272" s="62"/>
      <c r="BO272" s="62"/>
      <c r="BP272" s="62"/>
      <c r="BQ272" s="62"/>
      <c r="BR272" s="62"/>
      <c r="BS272" s="62"/>
      <c r="BT272" s="62"/>
      <c r="BU272" s="62"/>
      <c r="BV272" s="62"/>
      <c r="BW272" s="62"/>
      <c r="BX272" s="62"/>
      <c r="BY272" s="62"/>
      <c r="BZ272" s="62"/>
      <c r="CA272" s="62"/>
      <c r="CB272" s="62"/>
      <c r="CC272" s="62"/>
      <c r="CD272" s="62"/>
      <c r="CE272" s="62"/>
      <c r="CF272" s="62"/>
      <c r="CG272" s="62"/>
      <c r="CH272" s="62"/>
      <c r="CI272" s="62"/>
      <c r="CJ272" s="62"/>
      <c r="CK272" s="62"/>
      <c r="CL272" s="62"/>
      <c r="CM272" s="62"/>
      <c r="CN272" s="62"/>
      <c r="CO272" s="62"/>
      <c r="CP272" s="62"/>
      <c r="CQ272" s="62"/>
      <c r="CR272" s="62"/>
      <c r="CS272" s="62"/>
      <c r="CT272" s="62"/>
      <c r="CU272" s="62"/>
      <c r="CV272" s="62"/>
      <c r="CW272" s="62"/>
      <c r="CX272" s="62"/>
      <c r="CY272" s="62"/>
      <c r="CZ272" s="62"/>
      <c r="DA272" s="62"/>
      <c r="DB272" s="62"/>
      <c r="DC272" s="62"/>
      <c r="DD272" s="62"/>
      <c r="DE272" s="62"/>
      <c r="DF272" s="62"/>
      <c r="DG272" s="62"/>
      <c r="DH272" s="62"/>
      <c r="DI272" s="62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3"/>
      <c r="EE272" s="63"/>
      <c r="EF272" s="63"/>
      <c r="EG272" s="63"/>
      <c r="EH272" s="63"/>
      <c r="EI272" s="63"/>
      <c r="EJ272" s="63"/>
      <c r="EK272" s="63"/>
      <c r="EL272" s="63"/>
      <c r="EM272" s="63"/>
      <c r="EN272" s="63"/>
      <c r="EO272" s="63"/>
      <c r="EP272" s="63"/>
      <c r="EQ272" s="63"/>
      <c r="ER272" s="63"/>
      <c r="ES272" s="63"/>
      <c r="ET272" s="63"/>
      <c r="EU272" s="63"/>
      <c r="EV272" s="63"/>
      <c r="EW272" s="63"/>
      <c r="EX272" s="63"/>
      <c r="EY272" s="63"/>
      <c r="EZ272" s="63"/>
      <c r="FA272" s="63"/>
      <c r="FB272" s="63"/>
      <c r="FC272" s="63"/>
      <c r="FD272" s="63"/>
      <c r="FE272" s="63"/>
      <c r="FF272" s="63"/>
      <c r="FG272" s="63"/>
      <c r="FH272" s="63"/>
      <c r="FI272" s="63"/>
      <c r="FJ272" s="63"/>
      <c r="FK272" s="63"/>
      <c r="FL272" s="63"/>
      <c r="FM272" s="63"/>
      <c r="FN272" s="63"/>
      <c r="FO272" s="63"/>
      <c r="FP272" s="63"/>
      <c r="FQ272" s="63"/>
      <c r="FR272" s="63"/>
      <c r="FS272" s="63"/>
      <c r="FT272" s="63"/>
    </row>
    <row r="273" spans="1:176" ht="13.15" x14ac:dyDescent="0.4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  <c r="BT273" s="62"/>
      <c r="BU273" s="62"/>
      <c r="BV273" s="62"/>
      <c r="BW273" s="62"/>
      <c r="BX273" s="62"/>
      <c r="BY273" s="62"/>
      <c r="BZ273" s="62"/>
      <c r="CA273" s="62"/>
      <c r="CB273" s="62"/>
      <c r="CC273" s="62"/>
      <c r="CD273" s="62"/>
      <c r="CE273" s="62"/>
      <c r="CF273" s="62"/>
      <c r="CG273" s="62"/>
      <c r="CH273" s="62"/>
      <c r="CI273" s="62"/>
      <c r="CJ273" s="62"/>
      <c r="CK273" s="62"/>
      <c r="CL273" s="62"/>
      <c r="CM273" s="62"/>
      <c r="CN273" s="62"/>
      <c r="CO273" s="62"/>
      <c r="CP273" s="62"/>
      <c r="CQ273" s="62"/>
      <c r="CR273" s="62"/>
      <c r="CS273" s="62"/>
      <c r="CT273" s="62"/>
      <c r="CU273" s="62"/>
      <c r="CV273" s="62"/>
      <c r="CW273" s="62"/>
      <c r="CX273" s="62"/>
      <c r="CY273" s="62"/>
      <c r="CZ273" s="62"/>
      <c r="DA273" s="62"/>
      <c r="DB273" s="62"/>
      <c r="DC273" s="62"/>
      <c r="DD273" s="62"/>
      <c r="DE273" s="62"/>
      <c r="DF273" s="62"/>
      <c r="DG273" s="62"/>
      <c r="DH273" s="62"/>
      <c r="DI273" s="62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3"/>
      <c r="EA273" s="63"/>
      <c r="EB273" s="63"/>
      <c r="EC273" s="63"/>
      <c r="ED273" s="63"/>
      <c r="EE273" s="63"/>
      <c r="EF273" s="63"/>
      <c r="EG273" s="63"/>
      <c r="EH273" s="63"/>
      <c r="EI273" s="63"/>
      <c r="EJ273" s="63"/>
      <c r="EK273" s="63"/>
      <c r="EL273" s="63"/>
      <c r="EM273" s="63"/>
      <c r="EN273" s="63"/>
      <c r="EO273" s="63"/>
      <c r="EP273" s="63"/>
      <c r="EQ273" s="63"/>
      <c r="ER273" s="63"/>
      <c r="ES273" s="63"/>
      <c r="ET273" s="63"/>
      <c r="EU273" s="63"/>
      <c r="EV273" s="63"/>
      <c r="EW273" s="63"/>
      <c r="EX273" s="63"/>
      <c r="EY273" s="63"/>
      <c r="EZ273" s="63"/>
      <c r="FA273" s="63"/>
      <c r="FB273" s="63"/>
      <c r="FC273" s="63"/>
      <c r="FD273" s="63"/>
      <c r="FE273" s="63"/>
      <c r="FF273" s="63"/>
      <c r="FG273" s="63"/>
      <c r="FH273" s="63"/>
      <c r="FI273" s="63"/>
      <c r="FJ273" s="63"/>
      <c r="FK273" s="63"/>
      <c r="FL273" s="63"/>
      <c r="FM273" s="63"/>
      <c r="FN273" s="63"/>
      <c r="FO273" s="63"/>
      <c r="FP273" s="63"/>
      <c r="FQ273" s="63"/>
      <c r="FR273" s="63"/>
      <c r="FS273" s="63"/>
      <c r="FT273" s="63"/>
    </row>
    <row r="274" spans="1:176" ht="13.15" x14ac:dyDescent="0.4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  <c r="CG274" s="62"/>
      <c r="CH274" s="62"/>
      <c r="CI274" s="62"/>
      <c r="CJ274" s="62"/>
      <c r="CK274" s="62"/>
      <c r="CL274" s="62"/>
      <c r="CM274" s="62"/>
      <c r="CN274" s="62"/>
      <c r="CO274" s="62"/>
      <c r="CP274" s="62"/>
      <c r="CQ274" s="62"/>
      <c r="CR274" s="62"/>
      <c r="CS274" s="62"/>
      <c r="CT274" s="62"/>
      <c r="CU274" s="62"/>
      <c r="CV274" s="62"/>
      <c r="CW274" s="62"/>
      <c r="CX274" s="62"/>
      <c r="CY274" s="62"/>
      <c r="CZ274" s="62"/>
      <c r="DA274" s="62"/>
      <c r="DB274" s="62"/>
      <c r="DC274" s="62"/>
      <c r="DD274" s="62"/>
      <c r="DE274" s="62"/>
      <c r="DF274" s="62"/>
      <c r="DG274" s="62"/>
      <c r="DH274" s="62"/>
      <c r="DI274" s="62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3"/>
      <c r="EA274" s="63"/>
      <c r="EB274" s="63"/>
      <c r="EC274" s="63"/>
      <c r="ED274" s="63"/>
      <c r="EE274" s="63"/>
      <c r="EF274" s="63"/>
      <c r="EG274" s="63"/>
      <c r="EH274" s="63"/>
      <c r="EI274" s="63"/>
      <c r="EJ274" s="63"/>
      <c r="EK274" s="63"/>
      <c r="EL274" s="63"/>
      <c r="EM274" s="63"/>
      <c r="EN274" s="63"/>
      <c r="EO274" s="63"/>
      <c r="EP274" s="63"/>
      <c r="EQ274" s="63"/>
      <c r="ER274" s="63"/>
      <c r="ES274" s="63"/>
      <c r="ET274" s="63"/>
      <c r="EU274" s="63"/>
      <c r="EV274" s="63"/>
      <c r="EW274" s="63"/>
      <c r="EX274" s="63"/>
      <c r="EY274" s="63"/>
      <c r="EZ274" s="63"/>
      <c r="FA274" s="63"/>
      <c r="FB274" s="63"/>
      <c r="FC274" s="63"/>
      <c r="FD274" s="63"/>
      <c r="FE274" s="63"/>
      <c r="FF274" s="63"/>
      <c r="FG274" s="63"/>
      <c r="FH274" s="63"/>
      <c r="FI274" s="63"/>
      <c r="FJ274" s="63"/>
      <c r="FK274" s="63"/>
      <c r="FL274" s="63"/>
      <c r="FM274" s="63"/>
      <c r="FN274" s="63"/>
      <c r="FO274" s="63"/>
      <c r="FP274" s="63"/>
      <c r="FQ274" s="63"/>
      <c r="FR274" s="63"/>
      <c r="FS274" s="63"/>
      <c r="FT274" s="63"/>
    </row>
    <row r="275" spans="1:176" ht="13.15" x14ac:dyDescent="0.4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  <c r="BT275" s="62"/>
      <c r="BU275" s="62"/>
      <c r="BV275" s="62"/>
      <c r="BW275" s="62"/>
      <c r="BX275" s="62"/>
      <c r="BY275" s="62"/>
      <c r="BZ275" s="62"/>
      <c r="CA275" s="62"/>
      <c r="CB275" s="62"/>
      <c r="CC275" s="62"/>
      <c r="CD275" s="62"/>
      <c r="CE275" s="62"/>
      <c r="CF275" s="62"/>
      <c r="CG275" s="62"/>
      <c r="CH275" s="62"/>
      <c r="CI275" s="62"/>
      <c r="CJ275" s="62"/>
      <c r="CK275" s="62"/>
      <c r="CL275" s="62"/>
      <c r="CM275" s="62"/>
      <c r="CN275" s="62"/>
      <c r="CO275" s="62"/>
      <c r="CP275" s="62"/>
      <c r="CQ275" s="62"/>
      <c r="CR275" s="62"/>
      <c r="CS275" s="62"/>
      <c r="CT275" s="62"/>
      <c r="CU275" s="62"/>
      <c r="CV275" s="62"/>
      <c r="CW275" s="62"/>
      <c r="CX275" s="62"/>
      <c r="CY275" s="62"/>
      <c r="CZ275" s="62"/>
      <c r="DA275" s="62"/>
      <c r="DB275" s="62"/>
      <c r="DC275" s="62"/>
      <c r="DD275" s="62"/>
      <c r="DE275" s="62"/>
      <c r="DF275" s="62"/>
      <c r="DG275" s="62"/>
      <c r="DH275" s="62"/>
      <c r="DI275" s="62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3"/>
      <c r="EA275" s="63"/>
      <c r="EB275" s="63"/>
      <c r="EC275" s="63"/>
      <c r="ED275" s="63"/>
      <c r="EE275" s="63"/>
      <c r="EF275" s="63"/>
      <c r="EG275" s="63"/>
      <c r="EH275" s="63"/>
      <c r="EI275" s="63"/>
      <c r="EJ275" s="63"/>
      <c r="EK275" s="63"/>
      <c r="EL275" s="63"/>
      <c r="EM275" s="63"/>
      <c r="EN275" s="63"/>
      <c r="EO275" s="63"/>
      <c r="EP275" s="63"/>
      <c r="EQ275" s="63"/>
      <c r="ER275" s="63"/>
      <c r="ES275" s="63"/>
      <c r="ET275" s="63"/>
      <c r="EU275" s="63"/>
      <c r="EV275" s="63"/>
      <c r="EW275" s="63"/>
      <c r="EX275" s="63"/>
      <c r="EY275" s="63"/>
      <c r="EZ275" s="63"/>
      <c r="FA275" s="63"/>
      <c r="FB275" s="63"/>
      <c r="FC275" s="63"/>
      <c r="FD275" s="63"/>
      <c r="FE275" s="63"/>
      <c r="FF275" s="63"/>
      <c r="FG275" s="63"/>
      <c r="FH275" s="63"/>
      <c r="FI275" s="63"/>
      <c r="FJ275" s="63"/>
      <c r="FK275" s="63"/>
      <c r="FL275" s="63"/>
      <c r="FM275" s="63"/>
      <c r="FN275" s="63"/>
      <c r="FO275" s="63"/>
      <c r="FP275" s="63"/>
      <c r="FQ275" s="63"/>
      <c r="FR275" s="63"/>
      <c r="FS275" s="63"/>
      <c r="FT275" s="63"/>
    </row>
    <row r="276" spans="1:176" ht="13.15" x14ac:dyDescent="0.4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  <c r="BN276" s="62"/>
      <c r="BO276" s="62"/>
      <c r="BP276" s="62"/>
      <c r="BQ276" s="62"/>
      <c r="BR276" s="62"/>
      <c r="BS276" s="62"/>
      <c r="BT276" s="62"/>
      <c r="BU276" s="62"/>
      <c r="BV276" s="62"/>
      <c r="BW276" s="62"/>
      <c r="BX276" s="62"/>
      <c r="BY276" s="62"/>
      <c r="BZ276" s="62"/>
      <c r="CA276" s="62"/>
      <c r="CB276" s="62"/>
      <c r="CC276" s="62"/>
      <c r="CD276" s="62"/>
      <c r="CE276" s="62"/>
      <c r="CF276" s="62"/>
      <c r="CG276" s="62"/>
      <c r="CH276" s="62"/>
      <c r="CI276" s="62"/>
      <c r="CJ276" s="62"/>
      <c r="CK276" s="62"/>
      <c r="CL276" s="62"/>
      <c r="CM276" s="62"/>
      <c r="CN276" s="62"/>
      <c r="CO276" s="62"/>
      <c r="CP276" s="62"/>
      <c r="CQ276" s="62"/>
      <c r="CR276" s="62"/>
      <c r="CS276" s="62"/>
      <c r="CT276" s="62"/>
      <c r="CU276" s="62"/>
      <c r="CV276" s="62"/>
      <c r="CW276" s="62"/>
      <c r="CX276" s="62"/>
      <c r="CY276" s="62"/>
      <c r="CZ276" s="62"/>
      <c r="DA276" s="62"/>
      <c r="DB276" s="62"/>
      <c r="DC276" s="62"/>
      <c r="DD276" s="62"/>
      <c r="DE276" s="62"/>
      <c r="DF276" s="62"/>
      <c r="DG276" s="62"/>
      <c r="DH276" s="62"/>
      <c r="DI276" s="62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3"/>
      <c r="EA276" s="63"/>
      <c r="EB276" s="63"/>
      <c r="EC276" s="63"/>
      <c r="ED276" s="63"/>
      <c r="EE276" s="63"/>
      <c r="EF276" s="63"/>
      <c r="EG276" s="63"/>
      <c r="EH276" s="63"/>
      <c r="EI276" s="63"/>
      <c r="EJ276" s="63"/>
      <c r="EK276" s="63"/>
      <c r="EL276" s="63"/>
      <c r="EM276" s="63"/>
      <c r="EN276" s="63"/>
      <c r="EO276" s="63"/>
      <c r="EP276" s="63"/>
      <c r="EQ276" s="63"/>
      <c r="ER276" s="63"/>
      <c r="ES276" s="63"/>
      <c r="ET276" s="63"/>
      <c r="EU276" s="63"/>
      <c r="EV276" s="63"/>
      <c r="EW276" s="63"/>
      <c r="EX276" s="63"/>
      <c r="EY276" s="63"/>
      <c r="EZ276" s="63"/>
      <c r="FA276" s="63"/>
      <c r="FB276" s="63"/>
      <c r="FC276" s="63"/>
      <c r="FD276" s="63"/>
      <c r="FE276" s="63"/>
      <c r="FF276" s="63"/>
      <c r="FG276" s="63"/>
      <c r="FH276" s="63"/>
      <c r="FI276" s="63"/>
      <c r="FJ276" s="63"/>
      <c r="FK276" s="63"/>
      <c r="FL276" s="63"/>
      <c r="FM276" s="63"/>
      <c r="FN276" s="63"/>
      <c r="FO276" s="63"/>
      <c r="FP276" s="63"/>
      <c r="FQ276" s="63"/>
      <c r="FR276" s="63"/>
      <c r="FS276" s="63"/>
      <c r="FT276" s="63"/>
    </row>
    <row r="277" spans="1:176" ht="13.15" x14ac:dyDescent="0.4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  <c r="CE277" s="62"/>
      <c r="CF277" s="62"/>
      <c r="CG277" s="62"/>
      <c r="CH277" s="62"/>
      <c r="CI277" s="62"/>
      <c r="CJ277" s="62"/>
      <c r="CK277" s="62"/>
      <c r="CL277" s="62"/>
      <c r="CM277" s="62"/>
      <c r="CN277" s="62"/>
      <c r="CO277" s="62"/>
      <c r="CP277" s="62"/>
      <c r="CQ277" s="62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3"/>
      <c r="EA277" s="63"/>
      <c r="EB277" s="63"/>
      <c r="EC277" s="63"/>
      <c r="ED277" s="63"/>
      <c r="EE277" s="63"/>
      <c r="EF277" s="63"/>
      <c r="EG277" s="63"/>
      <c r="EH277" s="63"/>
      <c r="EI277" s="63"/>
      <c r="EJ277" s="63"/>
      <c r="EK277" s="63"/>
      <c r="EL277" s="63"/>
      <c r="EM277" s="63"/>
      <c r="EN277" s="63"/>
      <c r="EO277" s="63"/>
      <c r="EP277" s="63"/>
      <c r="EQ277" s="63"/>
      <c r="ER277" s="63"/>
      <c r="ES277" s="63"/>
      <c r="ET277" s="63"/>
      <c r="EU277" s="63"/>
      <c r="EV277" s="63"/>
      <c r="EW277" s="63"/>
      <c r="EX277" s="63"/>
      <c r="EY277" s="63"/>
      <c r="EZ277" s="63"/>
      <c r="FA277" s="63"/>
      <c r="FB277" s="63"/>
      <c r="FC277" s="63"/>
      <c r="FD277" s="63"/>
      <c r="FE277" s="63"/>
      <c r="FF277" s="63"/>
      <c r="FG277" s="63"/>
      <c r="FH277" s="63"/>
      <c r="FI277" s="63"/>
      <c r="FJ277" s="63"/>
      <c r="FK277" s="63"/>
      <c r="FL277" s="63"/>
      <c r="FM277" s="63"/>
      <c r="FN277" s="63"/>
      <c r="FO277" s="63"/>
      <c r="FP277" s="63"/>
      <c r="FQ277" s="63"/>
      <c r="FR277" s="63"/>
      <c r="FS277" s="63"/>
      <c r="FT277" s="63"/>
    </row>
    <row r="278" spans="1:176" ht="13.15" x14ac:dyDescent="0.4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  <c r="BN278" s="62"/>
      <c r="BO278" s="62"/>
      <c r="BP278" s="62"/>
      <c r="BQ278" s="62"/>
      <c r="BR278" s="62"/>
      <c r="BS278" s="62"/>
      <c r="BT278" s="62"/>
      <c r="BU278" s="62"/>
      <c r="BV278" s="62"/>
      <c r="BW278" s="62"/>
      <c r="BX278" s="62"/>
      <c r="BY278" s="62"/>
      <c r="BZ278" s="62"/>
      <c r="CA278" s="62"/>
      <c r="CB278" s="62"/>
      <c r="CC278" s="62"/>
      <c r="CD278" s="62"/>
      <c r="CE278" s="62"/>
      <c r="CF278" s="62"/>
      <c r="CG278" s="62"/>
      <c r="CH278" s="62"/>
      <c r="CI278" s="62"/>
      <c r="CJ278" s="62"/>
      <c r="CK278" s="62"/>
      <c r="CL278" s="62"/>
      <c r="CM278" s="62"/>
      <c r="CN278" s="62"/>
      <c r="CO278" s="62"/>
      <c r="CP278" s="62"/>
      <c r="CQ278" s="62"/>
      <c r="CR278" s="62"/>
      <c r="CS278" s="62"/>
      <c r="CT278" s="62"/>
      <c r="CU278" s="62"/>
      <c r="CV278" s="62"/>
      <c r="CW278" s="62"/>
      <c r="CX278" s="62"/>
      <c r="CY278" s="62"/>
      <c r="CZ278" s="62"/>
      <c r="DA278" s="62"/>
      <c r="DB278" s="62"/>
      <c r="DC278" s="62"/>
      <c r="DD278" s="62"/>
      <c r="DE278" s="62"/>
      <c r="DF278" s="62"/>
      <c r="DG278" s="62"/>
      <c r="DH278" s="62"/>
      <c r="DI278" s="62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3"/>
      <c r="EA278" s="63"/>
      <c r="EB278" s="63"/>
      <c r="EC278" s="63"/>
      <c r="ED278" s="63"/>
      <c r="EE278" s="63"/>
      <c r="EF278" s="63"/>
      <c r="EG278" s="63"/>
      <c r="EH278" s="63"/>
      <c r="EI278" s="63"/>
      <c r="EJ278" s="63"/>
      <c r="EK278" s="63"/>
      <c r="EL278" s="63"/>
      <c r="EM278" s="63"/>
      <c r="EN278" s="63"/>
      <c r="EO278" s="63"/>
      <c r="EP278" s="63"/>
      <c r="EQ278" s="63"/>
      <c r="ER278" s="63"/>
      <c r="ES278" s="63"/>
      <c r="ET278" s="63"/>
      <c r="EU278" s="63"/>
      <c r="EV278" s="63"/>
      <c r="EW278" s="63"/>
      <c r="EX278" s="63"/>
      <c r="EY278" s="63"/>
      <c r="EZ278" s="63"/>
      <c r="FA278" s="63"/>
      <c r="FB278" s="63"/>
      <c r="FC278" s="63"/>
      <c r="FD278" s="63"/>
      <c r="FE278" s="63"/>
      <c r="FF278" s="63"/>
      <c r="FG278" s="63"/>
      <c r="FH278" s="63"/>
      <c r="FI278" s="63"/>
      <c r="FJ278" s="63"/>
      <c r="FK278" s="63"/>
      <c r="FL278" s="63"/>
      <c r="FM278" s="63"/>
      <c r="FN278" s="63"/>
      <c r="FO278" s="63"/>
      <c r="FP278" s="63"/>
      <c r="FQ278" s="63"/>
      <c r="FR278" s="63"/>
      <c r="FS278" s="63"/>
      <c r="FT278" s="63"/>
    </row>
    <row r="279" spans="1:176" ht="13.15" x14ac:dyDescent="0.4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  <c r="CE279" s="62"/>
      <c r="CF279" s="62"/>
      <c r="CG279" s="62"/>
      <c r="CH279" s="62"/>
      <c r="CI279" s="62"/>
      <c r="CJ279" s="62"/>
      <c r="CK279" s="62"/>
      <c r="CL279" s="62"/>
      <c r="CM279" s="62"/>
      <c r="CN279" s="62"/>
      <c r="CO279" s="62"/>
      <c r="CP279" s="62"/>
      <c r="CQ279" s="62"/>
      <c r="CR279" s="62"/>
      <c r="CS279" s="62"/>
      <c r="CT279" s="62"/>
      <c r="CU279" s="62"/>
      <c r="CV279" s="62"/>
      <c r="CW279" s="62"/>
      <c r="CX279" s="62"/>
      <c r="CY279" s="62"/>
      <c r="CZ279" s="62"/>
      <c r="DA279" s="62"/>
      <c r="DB279" s="62"/>
      <c r="DC279" s="62"/>
      <c r="DD279" s="62"/>
      <c r="DE279" s="62"/>
      <c r="DF279" s="62"/>
      <c r="DG279" s="62"/>
      <c r="DH279" s="62"/>
      <c r="DI279" s="62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  <c r="EK279" s="63"/>
      <c r="EL279" s="63"/>
      <c r="EM279" s="63"/>
      <c r="EN279" s="63"/>
      <c r="EO279" s="63"/>
      <c r="EP279" s="63"/>
      <c r="EQ279" s="63"/>
      <c r="ER279" s="63"/>
      <c r="ES279" s="63"/>
      <c r="ET279" s="63"/>
      <c r="EU279" s="63"/>
      <c r="EV279" s="63"/>
      <c r="EW279" s="63"/>
      <c r="EX279" s="63"/>
      <c r="EY279" s="63"/>
      <c r="EZ279" s="63"/>
      <c r="FA279" s="63"/>
      <c r="FB279" s="63"/>
      <c r="FC279" s="63"/>
      <c r="FD279" s="63"/>
      <c r="FE279" s="63"/>
      <c r="FF279" s="63"/>
      <c r="FG279" s="63"/>
      <c r="FH279" s="63"/>
      <c r="FI279" s="63"/>
      <c r="FJ279" s="63"/>
      <c r="FK279" s="63"/>
      <c r="FL279" s="63"/>
      <c r="FM279" s="63"/>
      <c r="FN279" s="63"/>
      <c r="FO279" s="63"/>
      <c r="FP279" s="63"/>
      <c r="FQ279" s="63"/>
      <c r="FR279" s="63"/>
      <c r="FS279" s="63"/>
      <c r="FT279" s="63"/>
    </row>
    <row r="280" spans="1:176" ht="13.15" x14ac:dyDescent="0.4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  <c r="BN280" s="62"/>
      <c r="BO280" s="62"/>
      <c r="BP280" s="62"/>
      <c r="BQ280" s="62"/>
      <c r="BR280" s="62"/>
      <c r="BS280" s="62"/>
      <c r="BT280" s="62"/>
      <c r="BU280" s="62"/>
      <c r="BV280" s="62"/>
      <c r="BW280" s="62"/>
      <c r="BX280" s="62"/>
      <c r="BY280" s="62"/>
      <c r="BZ280" s="62"/>
      <c r="CA280" s="62"/>
      <c r="CB280" s="62"/>
      <c r="CC280" s="62"/>
      <c r="CD280" s="62"/>
      <c r="CE280" s="62"/>
      <c r="CF280" s="62"/>
      <c r="CG280" s="62"/>
      <c r="CH280" s="62"/>
      <c r="CI280" s="62"/>
      <c r="CJ280" s="62"/>
      <c r="CK280" s="62"/>
      <c r="CL280" s="62"/>
      <c r="CM280" s="62"/>
      <c r="CN280" s="62"/>
      <c r="CO280" s="62"/>
      <c r="CP280" s="62"/>
      <c r="CQ280" s="62"/>
      <c r="CR280" s="62"/>
      <c r="CS280" s="62"/>
      <c r="CT280" s="62"/>
      <c r="CU280" s="62"/>
      <c r="CV280" s="62"/>
      <c r="CW280" s="62"/>
      <c r="CX280" s="62"/>
      <c r="CY280" s="62"/>
      <c r="CZ280" s="62"/>
      <c r="DA280" s="62"/>
      <c r="DB280" s="62"/>
      <c r="DC280" s="62"/>
      <c r="DD280" s="62"/>
      <c r="DE280" s="62"/>
      <c r="DF280" s="62"/>
      <c r="DG280" s="62"/>
      <c r="DH280" s="62"/>
      <c r="DI280" s="62"/>
      <c r="DJ280" s="63"/>
      <c r="DK280" s="63"/>
      <c r="DL280" s="63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3"/>
      <c r="EA280" s="63"/>
      <c r="EB280" s="63"/>
      <c r="EC280" s="63"/>
      <c r="ED280" s="63"/>
      <c r="EE280" s="63"/>
      <c r="EF280" s="63"/>
      <c r="EG280" s="63"/>
      <c r="EH280" s="63"/>
      <c r="EI280" s="63"/>
      <c r="EJ280" s="63"/>
      <c r="EK280" s="63"/>
      <c r="EL280" s="63"/>
      <c r="EM280" s="63"/>
      <c r="EN280" s="63"/>
      <c r="EO280" s="63"/>
      <c r="EP280" s="63"/>
      <c r="EQ280" s="63"/>
      <c r="ER280" s="63"/>
      <c r="ES280" s="63"/>
      <c r="ET280" s="63"/>
      <c r="EU280" s="63"/>
      <c r="EV280" s="63"/>
      <c r="EW280" s="63"/>
      <c r="EX280" s="63"/>
      <c r="EY280" s="63"/>
      <c r="EZ280" s="63"/>
      <c r="FA280" s="63"/>
      <c r="FB280" s="63"/>
      <c r="FC280" s="63"/>
      <c r="FD280" s="63"/>
      <c r="FE280" s="63"/>
      <c r="FF280" s="63"/>
      <c r="FG280" s="63"/>
      <c r="FH280" s="63"/>
      <c r="FI280" s="63"/>
      <c r="FJ280" s="63"/>
      <c r="FK280" s="63"/>
      <c r="FL280" s="63"/>
      <c r="FM280" s="63"/>
      <c r="FN280" s="63"/>
      <c r="FO280" s="63"/>
      <c r="FP280" s="63"/>
      <c r="FQ280" s="63"/>
      <c r="FR280" s="63"/>
      <c r="FS280" s="63"/>
      <c r="FT280" s="63"/>
    </row>
    <row r="281" spans="1:176" ht="13.15" x14ac:dyDescent="0.4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  <c r="BN281" s="62"/>
      <c r="BO281" s="62"/>
      <c r="BP281" s="62"/>
      <c r="BQ281" s="62"/>
      <c r="BR281" s="62"/>
      <c r="BS281" s="62"/>
      <c r="BT281" s="62"/>
      <c r="BU281" s="62"/>
      <c r="BV281" s="62"/>
      <c r="BW281" s="62"/>
      <c r="BX281" s="62"/>
      <c r="BY281" s="62"/>
      <c r="BZ281" s="62"/>
      <c r="CA281" s="62"/>
      <c r="CB281" s="62"/>
      <c r="CC281" s="62"/>
      <c r="CD281" s="62"/>
      <c r="CE281" s="62"/>
      <c r="CF281" s="62"/>
      <c r="CG281" s="62"/>
      <c r="CH281" s="62"/>
      <c r="CI281" s="62"/>
      <c r="CJ281" s="62"/>
      <c r="CK281" s="62"/>
      <c r="CL281" s="62"/>
      <c r="CM281" s="62"/>
      <c r="CN281" s="62"/>
      <c r="CO281" s="62"/>
      <c r="CP281" s="62"/>
      <c r="CQ281" s="62"/>
      <c r="CR281" s="62"/>
      <c r="CS281" s="62"/>
      <c r="CT281" s="62"/>
      <c r="CU281" s="62"/>
      <c r="CV281" s="62"/>
      <c r="CW281" s="62"/>
      <c r="CX281" s="62"/>
      <c r="CY281" s="62"/>
      <c r="CZ281" s="62"/>
      <c r="DA281" s="62"/>
      <c r="DB281" s="62"/>
      <c r="DC281" s="62"/>
      <c r="DD281" s="62"/>
      <c r="DE281" s="62"/>
      <c r="DF281" s="62"/>
      <c r="DG281" s="62"/>
      <c r="DH281" s="62"/>
      <c r="DI281" s="62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  <c r="EK281" s="63"/>
      <c r="EL281" s="63"/>
      <c r="EM281" s="63"/>
      <c r="EN281" s="63"/>
      <c r="EO281" s="63"/>
      <c r="EP281" s="63"/>
      <c r="EQ281" s="63"/>
      <c r="ER281" s="63"/>
      <c r="ES281" s="63"/>
      <c r="ET281" s="63"/>
      <c r="EU281" s="63"/>
      <c r="EV281" s="63"/>
      <c r="EW281" s="63"/>
      <c r="EX281" s="63"/>
      <c r="EY281" s="63"/>
      <c r="EZ281" s="63"/>
      <c r="FA281" s="63"/>
      <c r="FB281" s="63"/>
      <c r="FC281" s="63"/>
      <c r="FD281" s="63"/>
      <c r="FE281" s="63"/>
      <c r="FF281" s="63"/>
      <c r="FG281" s="63"/>
      <c r="FH281" s="63"/>
      <c r="FI281" s="63"/>
      <c r="FJ281" s="63"/>
      <c r="FK281" s="63"/>
      <c r="FL281" s="63"/>
      <c r="FM281" s="63"/>
      <c r="FN281" s="63"/>
      <c r="FO281" s="63"/>
      <c r="FP281" s="63"/>
      <c r="FQ281" s="63"/>
      <c r="FR281" s="63"/>
      <c r="FS281" s="63"/>
      <c r="FT281" s="63"/>
    </row>
    <row r="282" spans="1:176" ht="13.15" x14ac:dyDescent="0.4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  <c r="BN282" s="62"/>
      <c r="BO282" s="62"/>
      <c r="BP282" s="62"/>
      <c r="BQ282" s="62"/>
      <c r="BR282" s="62"/>
      <c r="BS282" s="62"/>
      <c r="BT282" s="62"/>
      <c r="BU282" s="62"/>
      <c r="BV282" s="62"/>
      <c r="BW282" s="62"/>
      <c r="BX282" s="62"/>
      <c r="BY282" s="62"/>
      <c r="BZ282" s="62"/>
      <c r="CA282" s="62"/>
      <c r="CB282" s="62"/>
      <c r="CC282" s="62"/>
      <c r="CD282" s="62"/>
      <c r="CE282" s="62"/>
      <c r="CF282" s="62"/>
      <c r="CG282" s="62"/>
      <c r="CH282" s="62"/>
      <c r="CI282" s="62"/>
      <c r="CJ282" s="62"/>
      <c r="CK282" s="62"/>
      <c r="CL282" s="62"/>
      <c r="CM282" s="62"/>
      <c r="CN282" s="62"/>
      <c r="CO282" s="62"/>
      <c r="CP282" s="62"/>
      <c r="CQ282" s="62"/>
      <c r="CR282" s="62"/>
      <c r="CS282" s="62"/>
      <c r="CT282" s="62"/>
      <c r="CU282" s="62"/>
      <c r="CV282" s="62"/>
      <c r="CW282" s="62"/>
      <c r="CX282" s="62"/>
      <c r="CY282" s="62"/>
      <c r="CZ282" s="62"/>
      <c r="DA282" s="62"/>
      <c r="DB282" s="62"/>
      <c r="DC282" s="62"/>
      <c r="DD282" s="62"/>
      <c r="DE282" s="62"/>
      <c r="DF282" s="62"/>
      <c r="DG282" s="62"/>
      <c r="DH282" s="62"/>
      <c r="DI282" s="62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</row>
    <row r="283" spans="1:176" ht="13.15" x14ac:dyDescent="0.4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  <c r="BT283" s="62"/>
      <c r="BU283" s="62"/>
      <c r="BV283" s="62"/>
      <c r="BW283" s="62"/>
      <c r="BX283" s="62"/>
      <c r="BY283" s="62"/>
      <c r="BZ283" s="62"/>
      <c r="CA283" s="62"/>
      <c r="CB283" s="62"/>
      <c r="CC283" s="62"/>
      <c r="CD283" s="62"/>
      <c r="CE283" s="62"/>
      <c r="CF283" s="62"/>
      <c r="CG283" s="62"/>
      <c r="CH283" s="62"/>
      <c r="CI283" s="62"/>
      <c r="CJ283" s="62"/>
      <c r="CK283" s="62"/>
      <c r="CL283" s="62"/>
      <c r="CM283" s="62"/>
      <c r="CN283" s="62"/>
      <c r="CO283" s="62"/>
      <c r="CP283" s="62"/>
      <c r="CQ283" s="62"/>
      <c r="CR283" s="62"/>
      <c r="CS283" s="62"/>
      <c r="CT283" s="62"/>
      <c r="CU283" s="62"/>
      <c r="CV283" s="62"/>
      <c r="CW283" s="62"/>
      <c r="CX283" s="62"/>
      <c r="CY283" s="62"/>
      <c r="CZ283" s="62"/>
      <c r="DA283" s="62"/>
      <c r="DB283" s="62"/>
      <c r="DC283" s="62"/>
      <c r="DD283" s="62"/>
      <c r="DE283" s="62"/>
      <c r="DF283" s="62"/>
      <c r="DG283" s="62"/>
      <c r="DH283" s="62"/>
      <c r="DI283" s="62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  <c r="EK283" s="63"/>
      <c r="EL283" s="63"/>
      <c r="EM283" s="63"/>
      <c r="EN283" s="63"/>
      <c r="EO283" s="63"/>
      <c r="EP283" s="63"/>
      <c r="EQ283" s="63"/>
      <c r="ER283" s="63"/>
      <c r="ES283" s="63"/>
      <c r="ET283" s="63"/>
      <c r="EU283" s="63"/>
      <c r="EV283" s="63"/>
      <c r="EW283" s="63"/>
      <c r="EX283" s="63"/>
      <c r="EY283" s="63"/>
      <c r="EZ283" s="63"/>
      <c r="FA283" s="63"/>
      <c r="FB283" s="63"/>
      <c r="FC283" s="63"/>
      <c r="FD283" s="63"/>
      <c r="FE283" s="63"/>
      <c r="FF283" s="63"/>
      <c r="FG283" s="63"/>
      <c r="FH283" s="63"/>
      <c r="FI283" s="63"/>
      <c r="FJ283" s="63"/>
      <c r="FK283" s="63"/>
      <c r="FL283" s="63"/>
      <c r="FM283" s="63"/>
      <c r="FN283" s="63"/>
      <c r="FO283" s="63"/>
      <c r="FP283" s="63"/>
      <c r="FQ283" s="63"/>
      <c r="FR283" s="63"/>
      <c r="FS283" s="63"/>
      <c r="FT283" s="63"/>
    </row>
    <row r="284" spans="1:176" ht="13.15" x14ac:dyDescent="0.4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  <c r="EK284" s="63"/>
      <c r="EL284" s="63"/>
      <c r="EM284" s="63"/>
      <c r="EN284" s="63"/>
      <c r="EO284" s="63"/>
      <c r="EP284" s="63"/>
      <c r="EQ284" s="63"/>
      <c r="ER284" s="63"/>
      <c r="ES284" s="63"/>
      <c r="ET284" s="63"/>
      <c r="EU284" s="63"/>
      <c r="EV284" s="63"/>
      <c r="EW284" s="63"/>
      <c r="EX284" s="63"/>
      <c r="EY284" s="63"/>
      <c r="EZ284" s="63"/>
      <c r="FA284" s="63"/>
      <c r="FB284" s="63"/>
      <c r="FC284" s="63"/>
      <c r="FD284" s="63"/>
      <c r="FE284" s="63"/>
      <c r="FF284" s="63"/>
      <c r="FG284" s="63"/>
      <c r="FH284" s="63"/>
      <c r="FI284" s="63"/>
      <c r="FJ284" s="63"/>
      <c r="FK284" s="63"/>
      <c r="FL284" s="63"/>
      <c r="FM284" s="63"/>
      <c r="FN284" s="63"/>
      <c r="FO284" s="63"/>
      <c r="FP284" s="63"/>
      <c r="FQ284" s="63"/>
      <c r="FR284" s="63"/>
      <c r="FS284" s="63"/>
      <c r="FT284" s="63"/>
    </row>
    <row r="285" spans="1:176" ht="13.15" x14ac:dyDescent="0.4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G285" s="62"/>
      <c r="CH285" s="62"/>
      <c r="CI285" s="62"/>
      <c r="CJ285" s="62"/>
      <c r="CK285" s="62"/>
      <c r="CL285" s="62"/>
      <c r="CM285" s="62"/>
      <c r="CN285" s="62"/>
      <c r="CO285" s="62"/>
      <c r="CP285" s="62"/>
      <c r="CQ285" s="62"/>
      <c r="CR285" s="62"/>
      <c r="CS285" s="62"/>
      <c r="CT285" s="62"/>
      <c r="CU285" s="62"/>
      <c r="CV285" s="62"/>
      <c r="CW285" s="62"/>
      <c r="CX285" s="62"/>
      <c r="CY285" s="62"/>
      <c r="CZ285" s="62"/>
      <c r="DA285" s="62"/>
      <c r="DB285" s="62"/>
      <c r="DC285" s="62"/>
      <c r="DD285" s="62"/>
      <c r="DE285" s="62"/>
      <c r="DF285" s="62"/>
      <c r="DG285" s="62"/>
      <c r="DH285" s="62"/>
      <c r="DI285" s="62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3"/>
      <c r="EA285" s="63"/>
      <c r="EB285" s="63"/>
      <c r="EC285" s="63"/>
      <c r="ED285" s="63"/>
      <c r="EE285" s="63"/>
      <c r="EF285" s="63"/>
      <c r="EG285" s="63"/>
      <c r="EH285" s="63"/>
      <c r="EI285" s="63"/>
      <c r="EJ285" s="63"/>
      <c r="EK285" s="63"/>
      <c r="EL285" s="63"/>
      <c r="EM285" s="63"/>
      <c r="EN285" s="63"/>
      <c r="EO285" s="63"/>
      <c r="EP285" s="63"/>
      <c r="EQ285" s="63"/>
      <c r="ER285" s="63"/>
      <c r="ES285" s="63"/>
      <c r="ET285" s="63"/>
      <c r="EU285" s="63"/>
      <c r="EV285" s="63"/>
      <c r="EW285" s="63"/>
      <c r="EX285" s="63"/>
      <c r="EY285" s="63"/>
      <c r="EZ285" s="63"/>
      <c r="FA285" s="63"/>
      <c r="FB285" s="63"/>
      <c r="FC285" s="63"/>
      <c r="FD285" s="63"/>
      <c r="FE285" s="63"/>
      <c r="FF285" s="63"/>
      <c r="FG285" s="63"/>
      <c r="FH285" s="63"/>
      <c r="FI285" s="63"/>
      <c r="FJ285" s="63"/>
      <c r="FK285" s="63"/>
      <c r="FL285" s="63"/>
      <c r="FM285" s="63"/>
      <c r="FN285" s="63"/>
      <c r="FO285" s="63"/>
      <c r="FP285" s="63"/>
      <c r="FQ285" s="63"/>
      <c r="FR285" s="63"/>
      <c r="FS285" s="63"/>
      <c r="FT285" s="63"/>
    </row>
    <row r="286" spans="1:176" ht="13.15" x14ac:dyDescent="0.4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G286" s="62"/>
      <c r="CH286" s="62"/>
      <c r="CI286" s="62"/>
      <c r="CJ286" s="62"/>
      <c r="CK286" s="62"/>
      <c r="CL286" s="62"/>
      <c r="CM286" s="62"/>
      <c r="CN286" s="62"/>
      <c r="CO286" s="62"/>
      <c r="CP286" s="62"/>
      <c r="CQ286" s="62"/>
      <c r="CR286" s="62"/>
      <c r="CS286" s="62"/>
      <c r="CT286" s="62"/>
      <c r="CU286" s="62"/>
      <c r="CV286" s="62"/>
      <c r="CW286" s="62"/>
      <c r="CX286" s="62"/>
      <c r="CY286" s="62"/>
      <c r="CZ286" s="62"/>
      <c r="DA286" s="62"/>
      <c r="DB286" s="62"/>
      <c r="DC286" s="62"/>
      <c r="DD286" s="62"/>
      <c r="DE286" s="62"/>
      <c r="DF286" s="62"/>
      <c r="DG286" s="62"/>
      <c r="DH286" s="62"/>
      <c r="DI286" s="62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3"/>
      <c r="EE286" s="63"/>
      <c r="EF286" s="63"/>
      <c r="EG286" s="63"/>
      <c r="EH286" s="63"/>
      <c r="EI286" s="63"/>
      <c r="EJ286" s="63"/>
      <c r="EK286" s="63"/>
      <c r="EL286" s="63"/>
      <c r="EM286" s="63"/>
      <c r="EN286" s="63"/>
      <c r="EO286" s="63"/>
      <c r="EP286" s="63"/>
      <c r="EQ286" s="63"/>
      <c r="ER286" s="63"/>
      <c r="ES286" s="63"/>
      <c r="ET286" s="63"/>
      <c r="EU286" s="63"/>
      <c r="EV286" s="63"/>
      <c r="EW286" s="63"/>
      <c r="EX286" s="63"/>
      <c r="EY286" s="63"/>
      <c r="EZ286" s="63"/>
      <c r="FA286" s="63"/>
      <c r="FB286" s="63"/>
      <c r="FC286" s="63"/>
      <c r="FD286" s="63"/>
      <c r="FE286" s="63"/>
      <c r="FF286" s="63"/>
      <c r="FG286" s="63"/>
      <c r="FH286" s="63"/>
      <c r="FI286" s="63"/>
      <c r="FJ286" s="63"/>
      <c r="FK286" s="63"/>
      <c r="FL286" s="63"/>
      <c r="FM286" s="63"/>
      <c r="FN286" s="63"/>
      <c r="FO286" s="63"/>
      <c r="FP286" s="63"/>
      <c r="FQ286" s="63"/>
      <c r="FR286" s="63"/>
      <c r="FS286" s="63"/>
      <c r="FT286" s="63"/>
    </row>
    <row r="287" spans="1:176" ht="13.15" x14ac:dyDescent="0.4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  <c r="BT287" s="62"/>
      <c r="BU287" s="62"/>
      <c r="BV287" s="62"/>
      <c r="BW287" s="62"/>
      <c r="BX287" s="62"/>
      <c r="BY287" s="62"/>
      <c r="BZ287" s="62"/>
      <c r="CA287" s="62"/>
      <c r="CB287" s="62"/>
      <c r="CC287" s="62"/>
      <c r="CD287" s="62"/>
      <c r="CE287" s="62"/>
      <c r="CF287" s="62"/>
      <c r="CG287" s="62"/>
      <c r="CH287" s="62"/>
      <c r="CI287" s="62"/>
      <c r="CJ287" s="62"/>
      <c r="CK287" s="62"/>
      <c r="CL287" s="62"/>
      <c r="CM287" s="62"/>
      <c r="CN287" s="62"/>
      <c r="CO287" s="62"/>
      <c r="CP287" s="62"/>
      <c r="CQ287" s="62"/>
      <c r="CR287" s="62"/>
      <c r="CS287" s="62"/>
      <c r="CT287" s="62"/>
      <c r="CU287" s="62"/>
      <c r="CV287" s="62"/>
      <c r="CW287" s="62"/>
      <c r="CX287" s="62"/>
      <c r="CY287" s="62"/>
      <c r="CZ287" s="62"/>
      <c r="DA287" s="62"/>
      <c r="DB287" s="62"/>
      <c r="DC287" s="62"/>
      <c r="DD287" s="62"/>
      <c r="DE287" s="62"/>
      <c r="DF287" s="62"/>
      <c r="DG287" s="62"/>
      <c r="DH287" s="62"/>
      <c r="DI287" s="62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3"/>
      <c r="EA287" s="63"/>
      <c r="EB287" s="63"/>
      <c r="EC287" s="63"/>
      <c r="ED287" s="63"/>
      <c r="EE287" s="63"/>
      <c r="EF287" s="63"/>
      <c r="EG287" s="63"/>
      <c r="EH287" s="63"/>
      <c r="EI287" s="63"/>
      <c r="EJ287" s="63"/>
      <c r="EK287" s="63"/>
      <c r="EL287" s="63"/>
      <c r="EM287" s="63"/>
      <c r="EN287" s="63"/>
      <c r="EO287" s="63"/>
      <c r="EP287" s="63"/>
      <c r="EQ287" s="63"/>
      <c r="ER287" s="63"/>
      <c r="ES287" s="63"/>
      <c r="ET287" s="63"/>
      <c r="EU287" s="63"/>
      <c r="EV287" s="63"/>
      <c r="EW287" s="63"/>
      <c r="EX287" s="63"/>
      <c r="EY287" s="63"/>
      <c r="EZ287" s="63"/>
      <c r="FA287" s="63"/>
      <c r="FB287" s="63"/>
      <c r="FC287" s="63"/>
      <c r="FD287" s="63"/>
      <c r="FE287" s="63"/>
      <c r="FF287" s="63"/>
      <c r="FG287" s="63"/>
      <c r="FH287" s="63"/>
      <c r="FI287" s="63"/>
      <c r="FJ287" s="63"/>
      <c r="FK287" s="63"/>
      <c r="FL287" s="63"/>
      <c r="FM287" s="63"/>
      <c r="FN287" s="63"/>
      <c r="FO287" s="63"/>
      <c r="FP287" s="63"/>
      <c r="FQ287" s="63"/>
      <c r="FR287" s="63"/>
      <c r="FS287" s="63"/>
      <c r="FT287" s="63"/>
    </row>
    <row r="288" spans="1:176" ht="13.15" x14ac:dyDescent="0.4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/>
      <c r="CD288" s="62"/>
      <c r="CE288" s="62"/>
      <c r="CF288" s="62"/>
      <c r="CG288" s="62"/>
      <c r="CH288" s="62"/>
      <c r="CI288" s="62"/>
      <c r="CJ288" s="62"/>
      <c r="CK288" s="62"/>
      <c r="CL288" s="62"/>
      <c r="CM288" s="62"/>
      <c r="CN288" s="62"/>
      <c r="CO288" s="62"/>
      <c r="CP288" s="62"/>
      <c r="CQ288" s="62"/>
      <c r="CR288" s="62"/>
      <c r="CS288" s="62"/>
      <c r="CT288" s="62"/>
      <c r="CU288" s="62"/>
      <c r="CV288" s="62"/>
      <c r="CW288" s="62"/>
      <c r="CX288" s="62"/>
      <c r="CY288" s="62"/>
      <c r="CZ288" s="62"/>
      <c r="DA288" s="62"/>
      <c r="DB288" s="62"/>
      <c r="DC288" s="62"/>
      <c r="DD288" s="62"/>
      <c r="DE288" s="62"/>
      <c r="DF288" s="62"/>
      <c r="DG288" s="62"/>
      <c r="DH288" s="62"/>
      <c r="DI288" s="62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3"/>
      <c r="EA288" s="63"/>
      <c r="EB288" s="63"/>
      <c r="EC288" s="63"/>
      <c r="ED288" s="63"/>
      <c r="EE288" s="63"/>
      <c r="EF288" s="63"/>
      <c r="EG288" s="63"/>
      <c r="EH288" s="63"/>
      <c r="EI288" s="63"/>
      <c r="EJ288" s="63"/>
      <c r="EK288" s="63"/>
      <c r="EL288" s="63"/>
      <c r="EM288" s="63"/>
      <c r="EN288" s="63"/>
      <c r="EO288" s="63"/>
      <c r="EP288" s="63"/>
      <c r="EQ288" s="63"/>
      <c r="ER288" s="63"/>
      <c r="ES288" s="63"/>
      <c r="ET288" s="63"/>
      <c r="EU288" s="63"/>
      <c r="EV288" s="63"/>
      <c r="EW288" s="63"/>
      <c r="EX288" s="63"/>
      <c r="EY288" s="63"/>
      <c r="EZ288" s="63"/>
      <c r="FA288" s="63"/>
      <c r="FB288" s="63"/>
      <c r="FC288" s="63"/>
      <c r="FD288" s="63"/>
      <c r="FE288" s="63"/>
      <c r="FF288" s="63"/>
      <c r="FG288" s="63"/>
      <c r="FH288" s="63"/>
      <c r="FI288" s="63"/>
      <c r="FJ288" s="63"/>
      <c r="FK288" s="63"/>
      <c r="FL288" s="63"/>
      <c r="FM288" s="63"/>
      <c r="FN288" s="63"/>
      <c r="FO288" s="63"/>
      <c r="FP288" s="63"/>
      <c r="FQ288" s="63"/>
      <c r="FR288" s="63"/>
      <c r="FS288" s="63"/>
      <c r="FT288" s="63"/>
    </row>
    <row r="289" spans="1:176" ht="13.15" x14ac:dyDescent="0.4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  <c r="BT289" s="62"/>
      <c r="BU289" s="62"/>
      <c r="BV289" s="62"/>
      <c r="BW289" s="62"/>
      <c r="BX289" s="62"/>
      <c r="BY289" s="62"/>
      <c r="BZ289" s="62"/>
      <c r="CA289" s="62"/>
      <c r="CB289" s="62"/>
      <c r="CC289" s="62"/>
      <c r="CD289" s="62"/>
      <c r="CE289" s="62"/>
      <c r="CF289" s="62"/>
      <c r="CG289" s="62"/>
      <c r="CH289" s="62"/>
      <c r="CI289" s="62"/>
      <c r="CJ289" s="62"/>
      <c r="CK289" s="62"/>
      <c r="CL289" s="62"/>
      <c r="CM289" s="62"/>
      <c r="CN289" s="62"/>
      <c r="CO289" s="62"/>
      <c r="CP289" s="62"/>
      <c r="CQ289" s="62"/>
      <c r="CR289" s="62"/>
      <c r="CS289" s="62"/>
      <c r="CT289" s="62"/>
      <c r="CU289" s="62"/>
      <c r="CV289" s="62"/>
      <c r="CW289" s="62"/>
      <c r="CX289" s="62"/>
      <c r="CY289" s="62"/>
      <c r="CZ289" s="62"/>
      <c r="DA289" s="62"/>
      <c r="DB289" s="62"/>
      <c r="DC289" s="62"/>
      <c r="DD289" s="62"/>
      <c r="DE289" s="62"/>
      <c r="DF289" s="62"/>
      <c r="DG289" s="62"/>
      <c r="DH289" s="62"/>
      <c r="DI289" s="62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3"/>
      <c r="EA289" s="63"/>
      <c r="EB289" s="63"/>
      <c r="EC289" s="63"/>
      <c r="ED289" s="63"/>
      <c r="EE289" s="63"/>
      <c r="EF289" s="63"/>
      <c r="EG289" s="63"/>
      <c r="EH289" s="63"/>
      <c r="EI289" s="63"/>
      <c r="EJ289" s="63"/>
      <c r="EK289" s="63"/>
      <c r="EL289" s="63"/>
      <c r="EM289" s="63"/>
      <c r="EN289" s="63"/>
      <c r="EO289" s="63"/>
      <c r="EP289" s="63"/>
      <c r="EQ289" s="63"/>
      <c r="ER289" s="63"/>
      <c r="ES289" s="63"/>
      <c r="ET289" s="63"/>
      <c r="EU289" s="63"/>
      <c r="EV289" s="63"/>
      <c r="EW289" s="63"/>
      <c r="EX289" s="63"/>
      <c r="EY289" s="63"/>
      <c r="EZ289" s="63"/>
      <c r="FA289" s="63"/>
      <c r="FB289" s="63"/>
      <c r="FC289" s="63"/>
      <c r="FD289" s="63"/>
      <c r="FE289" s="63"/>
      <c r="FF289" s="63"/>
      <c r="FG289" s="63"/>
      <c r="FH289" s="63"/>
      <c r="FI289" s="63"/>
      <c r="FJ289" s="63"/>
      <c r="FK289" s="63"/>
      <c r="FL289" s="63"/>
      <c r="FM289" s="63"/>
      <c r="FN289" s="63"/>
      <c r="FO289" s="63"/>
      <c r="FP289" s="63"/>
      <c r="FQ289" s="63"/>
      <c r="FR289" s="63"/>
      <c r="FS289" s="63"/>
      <c r="FT289" s="63"/>
    </row>
    <row r="290" spans="1:176" ht="13.15" x14ac:dyDescent="0.4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  <c r="BN290" s="62"/>
      <c r="BO290" s="62"/>
      <c r="BP290" s="62"/>
      <c r="BQ290" s="62"/>
      <c r="BR290" s="62"/>
      <c r="BS290" s="62"/>
      <c r="BT290" s="62"/>
      <c r="BU290" s="62"/>
      <c r="BV290" s="62"/>
      <c r="BW290" s="62"/>
      <c r="BX290" s="62"/>
      <c r="BY290" s="62"/>
      <c r="BZ290" s="62"/>
      <c r="CA290" s="62"/>
      <c r="CB290" s="62"/>
      <c r="CC290" s="62"/>
      <c r="CD290" s="62"/>
      <c r="CE290" s="62"/>
      <c r="CF290" s="62"/>
      <c r="CG290" s="62"/>
      <c r="CH290" s="62"/>
      <c r="CI290" s="62"/>
      <c r="CJ290" s="62"/>
      <c r="CK290" s="62"/>
      <c r="CL290" s="62"/>
      <c r="CM290" s="62"/>
      <c r="CN290" s="62"/>
      <c r="CO290" s="62"/>
      <c r="CP290" s="62"/>
      <c r="CQ290" s="62"/>
      <c r="CR290" s="62"/>
      <c r="CS290" s="62"/>
      <c r="CT290" s="62"/>
      <c r="CU290" s="62"/>
      <c r="CV290" s="62"/>
      <c r="CW290" s="62"/>
      <c r="CX290" s="62"/>
      <c r="CY290" s="62"/>
      <c r="CZ290" s="62"/>
      <c r="DA290" s="62"/>
      <c r="DB290" s="62"/>
      <c r="DC290" s="62"/>
      <c r="DD290" s="62"/>
      <c r="DE290" s="62"/>
      <c r="DF290" s="62"/>
      <c r="DG290" s="62"/>
      <c r="DH290" s="62"/>
      <c r="DI290" s="62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  <c r="EK290" s="63"/>
      <c r="EL290" s="63"/>
      <c r="EM290" s="63"/>
      <c r="EN290" s="63"/>
      <c r="EO290" s="63"/>
      <c r="EP290" s="63"/>
      <c r="EQ290" s="63"/>
      <c r="ER290" s="63"/>
      <c r="ES290" s="63"/>
      <c r="ET290" s="63"/>
      <c r="EU290" s="63"/>
      <c r="EV290" s="63"/>
      <c r="EW290" s="63"/>
      <c r="EX290" s="63"/>
      <c r="EY290" s="63"/>
      <c r="EZ290" s="63"/>
      <c r="FA290" s="63"/>
      <c r="FB290" s="63"/>
      <c r="FC290" s="63"/>
      <c r="FD290" s="63"/>
      <c r="FE290" s="63"/>
      <c r="FF290" s="63"/>
      <c r="FG290" s="63"/>
      <c r="FH290" s="63"/>
      <c r="FI290" s="63"/>
      <c r="FJ290" s="63"/>
      <c r="FK290" s="63"/>
      <c r="FL290" s="63"/>
      <c r="FM290" s="63"/>
      <c r="FN290" s="63"/>
      <c r="FO290" s="63"/>
      <c r="FP290" s="63"/>
      <c r="FQ290" s="63"/>
      <c r="FR290" s="63"/>
      <c r="FS290" s="63"/>
      <c r="FT290" s="63"/>
    </row>
    <row r="291" spans="1:176" ht="13.15" x14ac:dyDescent="0.4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  <c r="BN291" s="62"/>
      <c r="BO291" s="62"/>
      <c r="BP291" s="62"/>
      <c r="BQ291" s="62"/>
      <c r="BR291" s="62"/>
      <c r="BS291" s="62"/>
      <c r="BT291" s="62"/>
      <c r="BU291" s="62"/>
      <c r="BV291" s="62"/>
      <c r="BW291" s="62"/>
      <c r="BX291" s="62"/>
      <c r="BY291" s="62"/>
      <c r="BZ291" s="62"/>
      <c r="CA291" s="62"/>
      <c r="CB291" s="62"/>
      <c r="CC291" s="62"/>
      <c r="CD291" s="62"/>
      <c r="CE291" s="62"/>
      <c r="CF291" s="62"/>
      <c r="CG291" s="62"/>
      <c r="CH291" s="62"/>
      <c r="CI291" s="62"/>
      <c r="CJ291" s="62"/>
      <c r="CK291" s="62"/>
      <c r="CL291" s="62"/>
      <c r="CM291" s="62"/>
      <c r="CN291" s="62"/>
      <c r="CO291" s="62"/>
      <c r="CP291" s="62"/>
      <c r="CQ291" s="62"/>
      <c r="CR291" s="62"/>
      <c r="CS291" s="62"/>
      <c r="CT291" s="62"/>
      <c r="CU291" s="62"/>
      <c r="CV291" s="62"/>
      <c r="CW291" s="62"/>
      <c r="CX291" s="62"/>
      <c r="CY291" s="62"/>
      <c r="CZ291" s="62"/>
      <c r="DA291" s="62"/>
      <c r="DB291" s="62"/>
      <c r="DC291" s="62"/>
      <c r="DD291" s="62"/>
      <c r="DE291" s="62"/>
      <c r="DF291" s="62"/>
      <c r="DG291" s="62"/>
      <c r="DH291" s="62"/>
      <c r="DI291" s="62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3"/>
      <c r="EA291" s="63"/>
      <c r="EB291" s="63"/>
      <c r="EC291" s="63"/>
      <c r="ED291" s="63"/>
      <c r="EE291" s="63"/>
      <c r="EF291" s="63"/>
      <c r="EG291" s="63"/>
      <c r="EH291" s="63"/>
      <c r="EI291" s="63"/>
      <c r="EJ291" s="63"/>
      <c r="EK291" s="63"/>
      <c r="EL291" s="63"/>
      <c r="EM291" s="63"/>
      <c r="EN291" s="63"/>
      <c r="EO291" s="63"/>
      <c r="EP291" s="63"/>
      <c r="EQ291" s="63"/>
      <c r="ER291" s="63"/>
      <c r="ES291" s="63"/>
      <c r="ET291" s="63"/>
      <c r="EU291" s="63"/>
      <c r="EV291" s="63"/>
      <c r="EW291" s="63"/>
      <c r="EX291" s="63"/>
      <c r="EY291" s="63"/>
      <c r="EZ291" s="63"/>
      <c r="FA291" s="63"/>
      <c r="FB291" s="63"/>
      <c r="FC291" s="63"/>
      <c r="FD291" s="63"/>
      <c r="FE291" s="63"/>
      <c r="FF291" s="63"/>
      <c r="FG291" s="63"/>
      <c r="FH291" s="63"/>
      <c r="FI291" s="63"/>
      <c r="FJ291" s="63"/>
      <c r="FK291" s="63"/>
      <c r="FL291" s="63"/>
      <c r="FM291" s="63"/>
      <c r="FN291" s="63"/>
      <c r="FO291" s="63"/>
      <c r="FP291" s="63"/>
      <c r="FQ291" s="63"/>
      <c r="FR291" s="63"/>
      <c r="FS291" s="63"/>
      <c r="FT291" s="63"/>
    </row>
    <row r="292" spans="1:176" ht="13.15" x14ac:dyDescent="0.4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  <c r="BN292" s="62"/>
      <c r="BO292" s="62"/>
      <c r="BP292" s="62"/>
      <c r="BQ292" s="62"/>
      <c r="BR292" s="62"/>
      <c r="BS292" s="62"/>
      <c r="BT292" s="62"/>
      <c r="BU292" s="62"/>
      <c r="BV292" s="62"/>
      <c r="BW292" s="62"/>
      <c r="BX292" s="62"/>
      <c r="BY292" s="62"/>
      <c r="BZ292" s="62"/>
      <c r="CA292" s="62"/>
      <c r="CB292" s="62"/>
      <c r="CC292" s="62"/>
      <c r="CD292" s="62"/>
      <c r="CE292" s="62"/>
      <c r="CF292" s="62"/>
      <c r="CG292" s="62"/>
      <c r="CH292" s="62"/>
      <c r="CI292" s="62"/>
      <c r="CJ292" s="62"/>
      <c r="CK292" s="62"/>
      <c r="CL292" s="62"/>
      <c r="CM292" s="62"/>
      <c r="CN292" s="62"/>
      <c r="CO292" s="62"/>
      <c r="CP292" s="62"/>
      <c r="CQ292" s="62"/>
      <c r="CR292" s="62"/>
      <c r="CS292" s="62"/>
      <c r="CT292" s="62"/>
      <c r="CU292" s="62"/>
      <c r="CV292" s="62"/>
      <c r="CW292" s="62"/>
      <c r="CX292" s="62"/>
      <c r="CY292" s="62"/>
      <c r="CZ292" s="62"/>
      <c r="DA292" s="62"/>
      <c r="DB292" s="62"/>
      <c r="DC292" s="62"/>
      <c r="DD292" s="62"/>
      <c r="DE292" s="62"/>
      <c r="DF292" s="62"/>
      <c r="DG292" s="62"/>
      <c r="DH292" s="62"/>
      <c r="DI292" s="62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3"/>
      <c r="EA292" s="63"/>
      <c r="EB292" s="63"/>
      <c r="EC292" s="63"/>
      <c r="ED292" s="63"/>
      <c r="EE292" s="63"/>
      <c r="EF292" s="63"/>
      <c r="EG292" s="63"/>
      <c r="EH292" s="63"/>
      <c r="EI292" s="63"/>
      <c r="EJ292" s="63"/>
      <c r="EK292" s="63"/>
      <c r="EL292" s="63"/>
      <c r="EM292" s="63"/>
      <c r="EN292" s="63"/>
      <c r="EO292" s="63"/>
      <c r="EP292" s="63"/>
      <c r="EQ292" s="63"/>
      <c r="ER292" s="63"/>
      <c r="ES292" s="63"/>
      <c r="ET292" s="63"/>
      <c r="EU292" s="63"/>
      <c r="EV292" s="63"/>
      <c r="EW292" s="63"/>
      <c r="EX292" s="63"/>
      <c r="EY292" s="63"/>
      <c r="EZ292" s="63"/>
      <c r="FA292" s="63"/>
      <c r="FB292" s="63"/>
      <c r="FC292" s="63"/>
      <c r="FD292" s="63"/>
      <c r="FE292" s="63"/>
      <c r="FF292" s="63"/>
      <c r="FG292" s="63"/>
      <c r="FH292" s="63"/>
      <c r="FI292" s="63"/>
      <c r="FJ292" s="63"/>
      <c r="FK292" s="63"/>
      <c r="FL292" s="63"/>
      <c r="FM292" s="63"/>
      <c r="FN292" s="63"/>
      <c r="FO292" s="63"/>
      <c r="FP292" s="63"/>
      <c r="FQ292" s="63"/>
      <c r="FR292" s="63"/>
      <c r="FS292" s="63"/>
      <c r="FT292" s="63"/>
    </row>
    <row r="293" spans="1:176" ht="13.15" x14ac:dyDescent="0.4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2"/>
      <c r="BQ293" s="62"/>
      <c r="BR293" s="62"/>
      <c r="BS293" s="62"/>
      <c r="BT293" s="62"/>
      <c r="BU293" s="62"/>
      <c r="BV293" s="62"/>
      <c r="BW293" s="62"/>
      <c r="BX293" s="62"/>
      <c r="BY293" s="62"/>
      <c r="BZ293" s="62"/>
      <c r="CA293" s="62"/>
      <c r="CB293" s="62"/>
      <c r="CC293" s="62"/>
      <c r="CD293" s="62"/>
      <c r="CE293" s="62"/>
      <c r="CF293" s="62"/>
      <c r="CG293" s="62"/>
      <c r="CH293" s="62"/>
      <c r="CI293" s="62"/>
      <c r="CJ293" s="62"/>
      <c r="CK293" s="62"/>
      <c r="CL293" s="62"/>
      <c r="CM293" s="62"/>
      <c r="CN293" s="62"/>
      <c r="CO293" s="62"/>
      <c r="CP293" s="62"/>
      <c r="CQ293" s="62"/>
      <c r="CR293" s="62"/>
      <c r="CS293" s="62"/>
      <c r="CT293" s="62"/>
      <c r="CU293" s="62"/>
      <c r="CV293" s="62"/>
      <c r="CW293" s="62"/>
      <c r="CX293" s="62"/>
      <c r="CY293" s="62"/>
      <c r="CZ293" s="62"/>
      <c r="DA293" s="62"/>
      <c r="DB293" s="62"/>
      <c r="DC293" s="62"/>
      <c r="DD293" s="62"/>
      <c r="DE293" s="62"/>
      <c r="DF293" s="62"/>
      <c r="DG293" s="62"/>
      <c r="DH293" s="62"/>
      <c r="DI293" s="62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3"/>
      <c r="EA293" s="63"/>
      <c r="EB293" s="63"/>
      <c r="EC293" s="63"/>
      <c r="ED293" s="63"/>
      <c r="EE293" s="63"/>
      <c r="EF293" s="63"/>
      <c r="EG293" s="63"/>
      <c r="EH293" s="63"/>
      <c r="EI293" s="63"/>
      <c r="EJ293" s="63"/>
      <c r="EK293" s="63"/>
      <c r="EL293" s="63"/>
      <c r="EM293" s="63"/>
      <c r="EN293" s="63"/>
      <c r="EO293" s="63"/>
      <c r="EP293" s="63"/>
      <c r="EQ293" s="63"/>
      <c r="ER293" s="63"/>
      <c r="ES293" s="63"/>
      <c r="ET293" s="63"/>
      <c r="EU293" s="63"/>
      <c r="EV293" s="63"/>
      <c r="EW293" s="63"/>
      <c r="EX293" s="63"/>
      <c r="EY293" s="63"/>
      <c r="EZ293" s="63"/>
      <c r="FA293" s="63"/>
      <c r="FB293" s="63"/>
      <c r="FC293" s="63"/>
      <c r="FD293" s="63"/>
      <c r="FE293" s="63"/>
      <c r="FF293" s="63"/>
      <c r="FG293" s="63"/>
      <c r="FH293" s="63"/>
      <c r="FI293" s="63"/>
      <c r="FJ293" s="63"/>
      <c r="FK293" s="63"/>
      <c r="FL293" s="63"/>
      <c r="FM293" s="63"/>
      <c r="FN293" s="63"/>
      <c r="FO293" s="63"/>
      <c r="FP293" s="63"/>
      <c r="FQ293" s="63"/>
      <c r="FR293" s="63"/>
      <c r="FS293" s="63"/>
      <c r="FT293" s="63"/>
    </row>
    <row r="294" spans="1:176" ht="13.15" x14ac:dyDescent="0.4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  <c r="BT294" s="62"/>
      <c r="BU294" s="62"/>
      <c r="BV294" s="62"/>
      <c r="BW294" s="62"/>
      <c r="BX294" s="62"/>
      <c r="BY294" s="62"/>
      <c r="BZ294" s="62"/>
      <c r="CA294" s="62"/>
      <c r="CB294" s="62"/>
      <c r="CC294" s="62"/>
      <c r="CD294" s="62"/>
      <c r="CE294" s="62"/>
      <c r="CF294" s="62"/>
      <c r="CG294" s="62"/>
      <c r="CH294" s="62"/>
      <c r="CI294" s="62"/>
      <c r="CJ294" s="62"/>
      <c r="CK294" s="62"/>
      <c r="CL294" s="62"/>
      <c r="CM294" s="62"/>
      <c r="CN294" s="62"/>
      <c r="CO294" s="62"/>
      <c r="CP294" s="62"/>
      <c r="CQ294" s="62"/>
      <c r="CR294" s="62"/>
      <c r="CS294" s="62"/>
      <c r="CT294" s="62"/>
      <c r="CU294" s="62"/>
      <c r="CV294" s="62"/>
      <c r="CW294" s="62"/>
      <c r="CX294" s="62"/>
      <c r="CY294" s="62"/>
      <c r="CZ294" s="62"/>
      <c r="DA294" s="62"/>
      <c r="DB294" s="62"/>
      <c r="DC294" s="62"/>
      <c r="DD294" s="62"/>
      <c r="DE294" s="62"/>
      <c r="DF294" s="62"/>
      <c r="DG294" s="62"/>
      <c r="DH294" s="62"/>
      <c r="DI294" s="62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3"/>
      <c r="EA294" s="63"/>
      <c r="EB294" s="63"/>
      <c r="EC294" s="63"/>
      <c r="ED294" s="63"/>
      <c r="EE294" s="63"/>
      <c r="EF294" s="63"/>
      <c r="EG294" s="63"/>
      <c r="EH294" s="63"/>
      <c r="EI294" s="63"/>
      <c r="EJ294" s="63"/>
      <c r="EK294" s="63"/>
      <c r="EL294" s="63"/>
      <c r="EM294" s="63"/>
      <c r="EN294" s="63"/>
      <c r="EO294" s="63"/>
      <c r="EP294" s="63"/>
      <c r="EQ294" s="63"/>
      <c r="ER294" s="63"/>
      <c r="ES294" s="63"/>
      <c r="ET294" s="63"/>
      <c r="EU294" s="63"/>
      <c r="EV294" s="63"/>
      <c r="EW294" s="63"/>
      <c r="EX294" s="63"/>
      <c r="EY294" s="63"/>
      <c r="EZ294" s="63"/>
      <c r="FA294" s="63"/>
      <c r="FB294" s="63"/>
      <c r="FC294" s="63"/>
      <c r="FD294" s="63"/>
      <c r="FE294" s="63"/>
      <c r="FF294" s="63"/>
      <c r="FG294" s="63"/>
      <c r="FH294" s="63"/>
      <c r="FI294" s="63"/>
      <c r="FJ294" s="63"/>
      <c r="FK294" s="63"/>
      <c r="FL294" s="63"/>
      <c r="FM294" s="63"/>
      <c r="FN294" s="63"/>
      <c r="FO294" s="63"/>
      <c r="FP294" s="63"/>
      <c r="FQ294" s="63"/>
      <c r="FR294" s="63"/>
      <c r="FS294" s="63"/>
      <c r="FT294" s="63"/>
    </row>
    <row r="295" spans="1:176" ht="13.15" x14ac:dyDescent="0.4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  <c r="BN295" s="62"/>
      <c r="BO295" s="62"/>
      <c r="BP295" s="62"/>
      <c r="BQ295" s="62"/>
      <c r="BR295" s="62"/>
      <c r="BS295" s="62"/>
      <c r="BT295" s="62"/>
      <c r="BU295" s="62"/>
      <c r="BV295" s="62"/>
      <c r="BW295" s="62"/>
      <c r="BX295" s="62"/>
      <c r="BY295" s="62"/>
      <c r="BZ295" s="62"/>
      <c r="CA295" s="62"/>
      <c r="CB295" s="62"/>
      <c r="CC295" s="62"/>
      <c r="CD295" s="62"/>
      <c r="CE295" s="62"/>
      <c r="CF295" s="62"/>
      <c r="CG295" s="62"/>
      <c r="CH295" s="62"/>
      <c r="CI295" s="62"/>
      <c r="CJ295" s="62"/>
      <c r="CK295" s="62"/>
      <c r="CL295" s="62"/>
      <c r="CM295" s="62"/>
      <c r="CN295" s="62"/>
      <c r="CO295" s="62"/>
      <c r="CP295" s="62"/>
      <c r="CQ295" s="62"/>
      <c r="CR295" s="62"/>
      <c r="CS295" s="62"/>
      <c r="CT295" s="62"/>
      <c r="CU295" s="62"/>
      <c r="CV295" s="62"/>
      <c r="CW295" s="62"/>
      <c r="CX295" s="62"/>
      <c r="CY295" s="62"/>
      <c r="CZ295" s="62"/>
      <c r="DA295" s="62"/>
      <c r="DB295" s="62"/>
      <c r="DC295" s="62"/>
      <c r="DD295" s="62"/>
      <c r="DE295" s="62"/>
      <c r="DF295" s="62"/>
      <c r="DG295" s="62"/>
      <c r="DH295" s="62"/>
      <c r="DI295" s="62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  <c r="EK295" s="63"/>
      <c r="EL295" s="63"/>
      <c r="EM295" s="63"/>
      <c r="EN295" s="63"/>
      <c r="EO295" s="63"/>
      <c r="EP295" s="63"/>
      <c r="EQ295" s="63"/>
      <c r="ER295" s="63"/>
      <c r="ES295" s="63"/>
      <c r="ET295" s="63"/>
      <c r="EU295" s="63"/>
      <c r="EV295" s="63"/>
      <c r="EW295" s="63"/>
      <c r="EX295" s="63"/>
      <c r="EY295" s="63"/>
      <c r="EZ295" s="63"/>
      <c r="FA295" s="63"/>
      <c r="FB295" s="63"/>
      <c r="FC295" s="63"/>
      <c r="FD295" s="63"/>
      <c r="FE295" s="63"/>
      <c r="FF295" s="63"/>
      <c r="FG295" s="63"/>
      <c r="FH295" s="63"/>
      <c r="FI295" s="63"/>
      <c r="FJ295" s="63"/>
      <c r="FK295" s="63"/>
      <c r="FL295" s="63"/>
      <c r="FM295" s="63"/>
      <c r="FN295" s="63"/>
      <c r="FO295" s="63"/>
      <c r="FP295" s="63"/>
      <c r="FQ295" s="63"/>
      <c r="FR295" s="63"/>
      <c r="FS295" s="63"/>
      <c r="FT295" s="63"/>
    </row>
    <row r="296" spans="1:176" ht="13.15" x14ac:dyDescent="0.4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  <c r="BN296" s="62"/>
      <c r="BO296" s="62"/>
      <c r="BP296" s="62"/>
      <c r="BQ296" s="62"/>
      <c r="BR296" s="62"/>
      <c r="BS296" s="62"/>
      <c r="BT296" s="62"/>
      <c r="BU296" s="62"/>
      <c r="BV296" s="62"/>
      <c r="BW296" s="62"/>
      <c r="BX296" s="62"/>
      <c r="BY296" s="62"/>
      <c r="BZ296" s="62"/>
      <c r="CA296" s="62"/>
      <c r="CB296" s="62"/>
      <c r="CC296" s="62"/>
      <c r="CD296" s="62"/>
      <c r="CE296" s="62"/>
      <c r="CF296" s="62"/>
      <c r="CG296" s="62"/>
      <c r="CH296" s="62"/>
      <c r="CI296" s="62"/>
      <c r="CJ296" s="62"/>
      <c r="CK296" s="62"/>
      <c r="CL296" s="62"/>
      <c r="CM296" s="62"/>
      <c r="CN296" s="62"/>
      <c r="CO296" s="62"/>
      <c r="CP296" s="62"/>
      <c r="CQ296" s="62"/>
      <c r="CR296" s="62"/>
      <c r="CS296" s="62"/>
      <c r="CT296" s="62"/>
      <c r="CU296" s="62"/>
      <c r="CV296" s="62"/>
      <c r="CW296" s="62"/>
      <c r="CX296" s="62"/>
      <c r="CY296" s="62"/>
      <c r="CZ296" s="62"/>
      <c r="DA296" s="62"/>
      <c r="DB296" s="62"/>
      <c r="DC296" s="62"/>
      <c r="DD296" s="62"/>
      <c r="DE296" s="62"/>
      <c r="DF296" s="62"/>
      <c r="DG296" s="62"/>
      <c r="DH296" s="62"/>
      <c r="DI296" s="62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3"/>
      <c r="EA296" s="63"/>
      <c r="EB296" s="63"/>
      <c r="EC296" s="63"/>
      <c r="ED296" s="63"/>
      <c r="EE296" s="63"/>
      <c r="EF296" s="63"/>
      <c r="EG296" s="63"/>
      <c r="EH296" s="63"/>
      <c r="EI296" s="63"/>
      <c r="EJ296" s="63"/>
      <c r="EK296" s="63"/>
      <c r="EL296" s="63"/>
      <c r="EM296" s="63"/>
      <c r="EN296" s="63"/>
      <c r="EO296" s="63"/>
      <c r="EP296" s="63"/>
      <c r="EQ296" s="63"/>
      <c r="ER296" s="63"/>
      <c r="ES296" s="63"/>
      <c r="ET296" s="63"/>
      <c r="EU296" s="63"/>
      <c r="EV296" s="63"/>
      <c r="EW296" s="63"/>
      <c r="EX296" s="63"/>
      <c r="EY296" s="63"/>
      <c r="EZ296" s="63"/>
      <c r="FA296" s="63"/>
      <c r="FB296" s="63"/>
      <c r="FC296" s="63"/>
      <c r="FD296" s="63"/>
      <c r="FE296" s="63"/>
      <c r="FF296" s="63"/>
      <c r="FG296" s="63"/>
      <c r="FH296" s="63"/>
      <c r="FI296" s="63"/>
      <c r="FJ296" s="63"/>
      <c r="FK296" s="63"/>
      <c r="FL296" s="63"/>
      <c r="FM296" s="63"/>
      <c r="FN296" s="63"/>
      <c r="FO296" s="63"/>
      <c r="FP296" s="63"/>
      <c r="FQ296" s="63"/>
      <c r="FR296" s="63"/>
      <c r="FS296" s="63"/>
      <c r="FT296" s="63"/>
    </row>
    <row r="297" spans="1:176" ht="13.15" x14ac:dyDescent="0.4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  <c r="BT297" s="62"/>
      <c r="BU297" s="62"/>
      <c r="BV297" s="62"/>
      <c r="BW297" s="62"/>
      <c r="BX297" s="62"/>
      <c r="BY297" s="62"/>
      <c r="BZ297" s="62"/>
      <c r="CA297" s="62"/>
      <c r="CB297" s="62"/>
      <c r="CC297" s="62"/>
      <c r="CD297" s="62"/>
      <c r="CE297" s="62"/>
      <c r="CF297" s="62"/>
      <c r="CG297" s="62"/>
      <c r="CH297" s="62"/>
      <c r="CI297" s="62"/>
      <c r="CJ297" s="62"/>
      <c r="CK297" s="62"/>
      <c r="CL297" s="62"/>
      <c r="CM297" s="62"/>
      <c r="CN297" s="62"/>
      <c r="CO297" s="62"/>
      <c r="CP297" s="62"/>
      <c r="CQ297" s="62"/>
      <c r="CR297" s="62"/>
      <c r="CS297" s="62"/>
      <c r="CT297" s="62"/>
      <c r="CU297" s="62"/>
      <c r="CV297" s="62"/>
      <c r="CW297" s="62"/>
      <c r="CX297" s="62"/>
      <c r="CY297" s="62"/>
      <c r="CZ297" s="62"/>
      <c r="DA297" s="62"/>
      <c r="DB297" s="62"/>
      <c r="DC297" s="62"/>
      <c r="DD297" s="62"/>
      <c r="DE297" s="62"/>
      <c r="DF297" s="62"/>
      <c r="DG297" s="62"/>
      <c r="DH297" s="62"/>
      <c r="DI297" s="62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3"/>
      <c r="EA297" s="63"/>
      <c r="EB297" s="63"/>
      <c r="EC297" s="63"/>
      <c r="ED297" s="63"/>
      <c r="EE297" s="63"/>
      <c r="EF297" s="63"/>
      <c r="EG297" s="63"/>
      <c r="EH297" s="63"/>
      <c r="EI297" s="63"/>
      <c r="EJ297" s="63"/>
      <c r="EK297" s="63"/>
      <c r="EL297" s="63"/>
      <c r="EM297" s="63"/>
      <c r="EN297" s="63"/>
      <c r="EO297" s="63"/>
      <c r="EP297" s="63"/>
      <c r="EQ297" s="63"/>
      <c r="ER297" s="63"/>
      <c r="ES297" s="63"/>
      <c r="ET297" s="63"/>
      <c r="EU297" s="63"/>
      <c r="EV297" s="63"/>
      <c r="EW297" s="63"/>
      <c r="EX297" s="63"/>
      <c r="EY297" s="63"/>
      <c r="EZ297" s="63"/>
      <c r="FA297" s="63"/>
      <c r="FB297" s="63"/>
      <c r="FC297" s="63"/>
      <c r="FD297" s="63"/>
      <c r="FE297" s="63"/>
      <c r="FF297" s="63"/>
      <c r="FG297" s="63"/>
      <c r="FH297" s="63"/>
      <c r="FI297" s="63"/>
      <c r="FJ297" s="63"/>
      <c r="FK297" s="63"/>
      <c r="FL297" s="63"/>
      <c r="FM297" s="63"/>
      <c r="FN297" s="63"/>
      <c r="FO297" s="63"/>
      <c r="FP297" s="63"/>
      <c r="FQ297" s="63"/>
      <c r="FR297" s="63"/>
      <c r="FS297" s="63"/>
      <c r="FT297" s="63"/>
    </row>
    <row r="298" spans="1:176" ht="13.15" x14ac:dyDescent="0.4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  <c r="BP298" s="62"/>
      <c r="BQ298" s="62"/>
      <c r="BR298" s="62"/>
      <c r="BS298" s="62"/>
      <c r="BT298" s="62"/>
      <c r="BU298" s="62"/>
      <c r="BV298" s="62"/>
      <c r="BW298" s="62"/>
      <c r="BX298" s="62"/>
      <c r="BY298" s="62"/>
      <c r="BZ298" s="62"/>
      <c r="CA298" s="62"/>
      <c r="CB298" s="62"/>
      <c r="CC298" s="62"/>
      <c r="CD298" s="62"/>
      <c r="CE298" s="62"/>
      <c r="CF298" s="62"/>
      <c r="CG298" s="62"/>
      <c r="CH298" s="62"/>
      <c r="CI298" s="62"/>
      <c r="CJ298" s="62"/>
      <c r="CK298" s="62"/>
      <c r="CL298" s="62"/>
      <c r="CM298" s="62"/>
      <c r="CN298" s="62"/>
      <c r="CO298" s="62"/>
      <c r="CP298" s="62"/>
      <c r="CQ298" s="62"/>
      <c r="CR298" s="62"/>
      <c r="CS298" s="62"/>
      <c r="CT298" s="62"/>
      <c r="CU298" s="62"/>
      <c r="CV298" s="62"/>
      <c r="CW298" s="62"/>
      <c r="CX298" s="62"/>
      <c r="CY298" s="62"/>
      <c r="CZ298" s="62"/>
      <c r="DA298" s="62"/>
      <c r="DB298" s="62"/>
      <c r="DC298" s="62"/>
      <c r="DD298" s="62"/>
      <c r="DE298" s="62"/>
      <c r="DF298" s="62"/>
      <c r="DG298" s="62"/>
      <c r="DH298" s="62"/>
      <c r="DI298" s="62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3"/>
      <c r="EA298" s="63"/>
      <c r="EB298" s="63"/>
      <c r="EC298" s="63"/>
      <c r="ED298" s="63"/>
      <c r="EE298" s="63"/>
      <c r="EF298" s="63"/>
      <c r="EG298" s="63"/>
      <c r="EH298" s="63"/>
      <c r="EI298" s="63"/>
      <c r="EJ298" s="63"/>
      <c r="EK298" s="63"/>
      <c r="EL298" s="63"/>
      <c r="EM298" s="63"/>
      <c r="EN298" s="63"/>
      <c r="EO298" s="63"/>
      <c r="EP298" s="63"/>
      <c r="EQ298" s="63"/>
      <c r="ER298" s="63"/>
      <c r="ES298" s="63"/>
      <c r="ET298" s="63"/>
      <c r="EU298" s="63"/>
      <c r="EV298" s="63"/>
      <c r="EW298" s="63"/>
      <c r="EX298" s="63"/>
      <c r="EY298" s="63"/>
      <c r="EZ298" s="63"/>
      <c r="FA298" s="63"/>
      <c r="FB298" s="63"/>
      <c r="FC298" s="63"/>
      <c r="FD298" s="63"/>
      <c r="FE298" s="63"/>
      <c r="FF298" s="63"/>
      <c r="FG298" s="63"/>
      <c r="FH298" s="63"/>
      <c r="FI298" s="63"/>
      <c r="FJ298" s="63"/>
      <c r="FK298" s="63"/>
      <c r="FL298" s="63"/>
      <c r="FM298" s="63"/>
      <c r="FN298" s="63"/>
      <c r="FO298" s="63"/>
      <c r="FP298" s="63"/>
      <c r="FQ298" s="63"/>
      <c r="FR298" s="63"/>
      <c r="FS298" s="63"/>
      <c r="FT298" s="63"/>
    </row>
    <row r="299" spans="1:176" ht="13.15" x14ac:dyDescent="0.4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  <c r="BT299" s="62"/>
      <c r="BU299" s="62"/>
      <c r="BV299" s="62"/>
      <c r="BW299" s="62"/>
      <c r="BX299" s="62"/>
      <c r="BY299" s="62"/>
      <c r="BZ299" s="62"/>
      <c r="CA299" s="62"/>
      <c r="CB299" s="62"/>
      <c r="CC299" s="62"/>
      <c r="CD299" s="62"/>
      <c r="CE299" s="62"/>
      <c r="CF299" s="62"/>
      <c r="CG299" s="62"/>
      <c r="CH299" s="62"/>
      <c r="CI299" s="62"/>
      <c r="CJ299" s="62"/>
      <c r="CK299" s="62"/>
      <c r="CL299" s="62"/>
      <c r="CM299" s="62"/>
      <c r="CN299" s="62"/>
      <c r="CO299" s="62"/>
      <c r="CP299" s="62"/>
      <c r="CQ299" s="62"/>
      <c r="CR299" s="62"/>
      <c r="CS299" s="62"/>
      <c r="CT299" s="62"/>
      <c r="CU299" s="62"/>
      <c r="CV299" s="62"/>
      <c r="CW299" s="62"/>
      <c r="CX299" s="62"/>
      <c r="CY299" s="62"/>
      <c r="CZ299" s="62"/>
      <c r="DA299" s="62"/>
      <c r="DB299" s="62"/>
      <c r="DC299" s="62"/>
      <c r="DD299" s="62"/>
      <c r="DE299" s="62"/>
      <c r="DF299" s="62"/>
      <c r="DG299" s="62"/>
      <c r="DH299" s="62"/>
      <c r="DI299" s="62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3"/>
      <c r="EA299" s="63"/>
      <c r="EB299" s="63"/>
      <c r="EC299" s="63"/>
      <c r="ED299" s="63"/>
      <c r="EE299" s="63"/>
      <c r="EF299" s="63"/>
      <c r="EG299" s="63"/>
      <c r="EH299" s="63"/>
      <c r="EI299" s="63"/>
      <c r="EJ299" s="63"/>
      <c r="EK299" s="63"/>
      <c r="EL299" s="63"/>
      <c r="EM299" s="63"/>
      <c r="EN299" s="63"/>
      <c r="EO299" s="63"/>
      <c r="EP299" s="63"/>
      <c r="EQ299" s="63"/>
      <c r="ER299" s="63"/>
      <c r="ES299" s="63"/>
      <c r="ET299" s="63"/>
      <c r="EU299" s="63"/>
      <c r="EV299" s="63"/>
      <c r="EW299" s="63"/>
      <c r="EX299" s="63"/>
      <c r="EY299" s="63"/>
      <c r="EZ299" s="63"/>
      <c r="FA299" s="63"/>
      <c r="FB299" s="63"/>
      <c r="FC299" s="63"/>
      <c r="FD299" s="63"/>
      <c r="FE299" s="63"/>
      <c r="FF299" s="63"/>
      <c r="FG299" s="63"/>
      <c r="FH299" s="63"/>
      <c r="FI299" s="63"/>
      <c r="FJ299" s="63"/>
      <c r="FK299" s="63"/>
      <c r="FL299" s="63"/>
      <c r="FM299" s="63"/>
      <c r="FN299" s="63"/>
      <c r="FO299" s="63"/>
      <c r="FP299" s="63"/>
      <c r="FQ299" s="63"/>
      <c r="FR299" s="63"/>
      <c r="FS299" s="63"/>
      <c r="FT299" s="63"/>
    </row>
    <row r="300" spans="1:176" ht="13.15" x14ac:dyDescent="0.4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  <c r="BP300" s="62"/>
      <c r="BQ300" s="62"/>
      <c r="BR300" s="62"/>
      <c r="BS300" s="62"/>
      <c r="BT300" s="62"/>
      <c r="BU300" s="62"/>
      <c r="BV300" s="62"/>
      <c r="BW300" s="62"/>
      <c r="BX300" s="62"/>
      <c r="BY300" s="62"/>
      <c r="BZ300" s="62"/>
      <c r="CA300" s="62"/>
      <c r="CB300" s="62"/>
      <c r="CC300" s="62"/>
      <c r="CD300" s="62"/>
      <c r="CE300" s="62"/>
      <c r="CF300" s="62"/>
      <c r="CG300" s="62"/>
      <c r="CH300" s="62"/>
      <c r="CI300" s="62"/>
      <c r="CJ300" s="62"/>
      <c r="CK300" s="62"/>
      <c r="CL300" s="62"/>
      <c r="CM300" s="62"/>
      <c r="CN300" s="62"/>
      <c r="CO300" s="62"/>
      <c r="CP300" s="62"/>
      <c r="CQ300" s="62"/>
      <c r="CR300" s="62"/>
      <c r="CS300" s="62"/>
      <c r="CT300" s="62"/>
      <c r="CU300" s="62"/>
      <c r="CV300" s="62"/>
      <c r="CW300" s="62"/>
      <c r="CX300" s="62"/>
      <c r="CY300" s="62"/>
      <c r="CZ300" s="62"/>
      <c r="DA300" s="62"/>
      <c r="DB300" s="62"/>
      <c r="DC300" s="62"/>
      <c r="DD300" s="62"/>
      <c r="DE300" s="62"/>
      <c r="DF300" s="62"/>
      <c r="DG300" s="62"/>
      <c r="DH300" s="62"/>
      <c r="DI300" s="62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  <c r="EK300" s="63"/>
      <c r="EL300" s="63"/>
      <c r="EM300" s="63"/>
      <c r="EN300" s="63"/>
      <c r="EO300" s="63"/>
      <c r="EP300" s="63"/>
      <c r="EQ300" s="63"/>
      <c r="ER300" s="63"/>
      <c r="ES300" s="63"/>
      <c r="ET300" s="63"/>
      <c r="EU300" s="63"/>
      <c r="EV300" s="63"/>
      <c r="EW300" s="63"/>
      <c r="EX300" s="63"/>
      <c r="EY300" s="63"/>
      <c r="EZ300" s="63"/>
      <c r="FA300" s="63"/>
      <c r="FB300" s="63"/>
      <c r="FC300" s="63"/>
      <c r="FD300" s="63"/>
      <c r="FE300" s="63"/>
      <c r="FF300" s="63"/>
      <c r="FG300" s="63"/>
      <c r="FH300" s="63"/>
      <c r="FI300" s="63"/>
      <c r="FJ300" s="63"/>
      <c r="FK300" s="63"/>
      <c r="FL300" s="63"/>
      <c r="FM300" s="63"/>
      <c r="FN300" s="63"/>
      <c r="FO300" s="63"/>
      <c r="FP300" s="63"/>
      <c r="FQ300" s="63"/>
      <c r="FR300" s="63"/>
      <c r="FS300" s="63"/>
      <c r="FT300" s="63"/>
    </row>
    <row r="301" spans="1:176" ht="13.15" x14ac:dyDescent="0.4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  <c r="BP301" s="62"/>
      <c r="BQ301" s="62"/>
      <c r="BR301" s="62"/>
      <c r="BS301" s="62"/>
      <c r="BT301" s="62"/>
      <c r="BU301" s="62"/>
      <c r="BV301" s="62"/>
      <c r="BW301" s="62"/>
      <c r="BX301" s="62"/>
      <c r="BY301" s="62"/>
      <c r="BZ301" s="62"/>
      <c r="CA301" s="62"/>
      <c r="CB301" s="62"/>
      <c r="CC301" s="62"/>
      <c r="CD301" s="62"/>
      <c r="CE301" s="62"/>
      <c r="CF301" s="62"/>
      <c r="CG301" s="62"/>
      <c r="CH301" s="62"/>
      <c r="CI301" s="62"/>
      <c r="CJ301" s="62"/>
      <c r="CK301" s="62"/>
      <c r="CL301" s="62"/>
      <c r="CM301" s="62"/>
      <c r="CN301" s="62"/>
      <c r="CO301" s="62"/>
      <c r="CP301" s="62"/>
      <c r="CQ301" s="62"/>
      <c r="CR301" s="62"/>
      <c r="CS301" s="62"/>
      <c r="CT301" s="62"/>
      <c r="CU301" s="62"/>
      <c r="CV301" s="62"/>
      <c r="CW301" s="62"/>
      <c r="CX301" s="62"/>
      <c r="CY301" s="62"/>
      <c r="CZ301" s="62"/>
      <c r="DA301" s="62"/>
      <c r="DB301" s="62"/>
      <c r="DC301" s="62"/>
      <c r="DD301" s="62"/>
      <c r="DE301" s="62"/>
      <c r="DF301" s="62"/>
      <c r="DG301" s="62"/>
      <c r="DH301" s="62"/>
      <c r="DI301" s="62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  <c r="EK301" s="63"/>
      <c r="EL301" s="63"/>
      <c r="EM301" s="63"/>
      <c r="EN301" s="63"/>
      <c r="EO301" s="63"/>
      <c r="EP301" s="63"/>
      <c r="EQ301" s="63"/>
      <c r="ER301" s="63"/>
      <c r="ES301" s="63"/>
      <c r="ET301" s="63"/>
      <c r="EU301" s="63"/>
      <c r="EV301" s="63"/>
      <c r="EW301" s="63"/>
      <c r="EX301" s="63"/>
      <c r="EY301" s="63"/>
      <c r="EZ301" s="63"/>
      <c r="FA301" s="63"/>
      <c r="FB301" s="63"/>
      <c r="FC301" s="63"/>
      <c r="FD301" s="63"/>
      <c r="FE301" s="63"/>
      <c r="FF301" s="63"/>
      <c r="FG301" s="63"/>
      <c r="FH301" s="63"/>
      <c r="FI301" s="63"/>
      <c r="FJ301" s="63"/>
      <c r="FK301" s="63"/>
      <c r="FL301" s="63"/>
      <c r="FM301" s="63"/>
      <c r="FN301" s="63"/>
      <c r="FO301" s="63"/>
      <c r="FP301" s="63"/>
      <c r="FQ301" s="63"/>
      <c r="FR301" s="63"/>
      <c r="FS301" s="63"/>
      <c r="FT301" s="63"/>
    </row>
    <row r="302" spans="1:176" ht="13.15" x14ac:dyDescent="0.4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  <c r="BT302" s="62"/>
      <c r="BU302" s="62"/>
      <c r="BV302" s="62"/>
      <c r="BW302" s="62"/>
      <c r="BX302" s="62"/>
      <c r="BY302" s="62"/>
      <c r="BZ302" s="62"/>
      <c r="CA302" s="62"/>
      <c r="CB302" s="62"/>
      <c r="CC302" s="62"/>
      <c r="CD302" s="62"/>
      <c r="CE302" s="62"/>
      <c r="CF302" s="62"/>
      <c r="CG302" s="62"/>
      <c r="CH302" s="62"/>
      <c r="CI302" s="62"/>
      <c r="CJ302" s="62"/>
      <c r="CK302" s="62"/>
      <c r="CL302" s="62"/>
      <c r="CM302" s="62"/>
      <c r="CN302" s="62"/>
      <c r="CO302" s="62"/>
      <c r="CP302" s="62"/>
      <c r="CQ302" s="62"/>
      <c r="CR302" s="62"/>
      <c r="CS302" s="62"/>
      <c r="CT302" s="62"/>
      <c r="CU302" s="62"/>
      <c r="CV302" s="62"/>
      <c r="CW302" s="62"/>
      <c r="CX302" s="62"/>
      <c r="CY302" s="62"/>
      <c r="CZ302" s="62"/>
      <c r="DA302" s="62"/>
      <c r="DB302" s="62"/>
      <c r="DC302" s="62"/>
      <c r="DD302" s="62"/>
      <c r="DE302" s="62"/>
      <c r="DF302" s="62"/>
      <c r="DG302" s="62"/>
      <c r="DH302" s="62"/>
      <c r="DI302" s="62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  <c r="FH302" s="63"/>
      <c r="FI302" s="63"/>
      <c r="FJ302" s="63"/>
      <c r="FK302" s="63"/>
      <c r="FL302" s="63"/>
      <c r="FM302" s="63"/>
      <c r="FN302" s="63"/>
      <c r="FO302" s="63"/>
      <c r="FP302" s="63"/>
      <c r="FQ302" s="63"/>
      <c r="FR302" s="63"/>
      <c r="FS302" s="63"/>
      <c r="FT302" s="63"/>
    </row>
    <row r="303" spans="1:176" ht="13.15" x14ac:dyDescent="0.4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  <c r="BP303" s="62"/>
      <c r="BQ303" s="62"/>
      <c r="BR303" s="62"/>
      <c r="BS303" s="62"/>
      <c r="BT303" s="62"/>
      <c r="BU303" s="62"/>
      <c r="BV303" s="62"/>
      <c r="BW303" s="62"/>
      <c r="BX303" s="62"/>
      <c r="BY303" s="62"/>
      <c r="BZ303" s="62"/>
      <c r="CA303" s="62"/>
      <c r="CB303" s="62"/>
      <c r="CC303" s="62"/>
      <c r="CD303" s="62"/>
      <c r="CE303" s="62"/>
      <c r="CF303" s="62"/>
      <c r="CG303" s="62"/>
      <c r="CH303" s="62"/>
      <c r="CI303" s="62"/>
      <c r="CJ303" s="62"/>
      <c r="CK303" s="62"/>
      <c r="CL303" s="62"/>
      <c r="CM303" s="62"/>
      <c r="CN303" s="62"/>
      <c r="CO303" s="62"/>
      <c r="CP303" s="62"/>
      <c r="CQ303" s="62"/>
      <c r="CR303" s="62"/>
      <c r="CS303" s="62"/>
      <c r="CT303" s="62"/>
      <c r="CU303" s="62"/>
      <c r="CV303" s="62"/>
      <c r="CW303" s="62"/>
      <c r="CX303" s="62"/>
      <c r="CY303" s="62"/>
      <c r="CZ303" s="62"/>
      <c r="DA303" s="62"/>
      <c r="DB303" s="62"/>
      <c r="DC303" s="62"/>
      <c r="DD303" s="62"/>
      <c r="DE303" s="62"/>
      <c r="DF303" s="62"/>
      <c r="DG303" s="62"/>
      <c r="DH303" s="62"/>
      <c r="DI303" s="62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  <c r="EK303" s="63"/>
      <c r="EL303" s="63"/>
      <c r="EM303" s="63"/>
      <c r="EN303" s="63"/>
      <c r="EO303" s="63"/>
      <c r="EP303" s="63"/>
      <c r="EQ303" s="63"/>
      <c r="ER303" s="63"/>
      <c r="ES303" s="63"/>
      <c r="ET303" s="63"/>
      <c r="EU303" s="63"/>
      <c r="EV303" s="63"/>
      <c r="EW303" s="63"/>
      <c r="EX303" s="63"/>
      <c r="EY303" s="63"/>
      <c r="EZ303" s="63"/>
      <c r="FA303" s="63"/>
      <c r="FB303" s="63"/>
      <c r="FC303" s="63"/>
      <c r="FD303" s="63"/>
      <c r="FE303" s="63"/>
      <c r="FF303" s="63"/>
      <c r="FG303" s="63"/>
      <c r="FH303" s="63"/>
      <c r="FI303" s="63"/>
      <c r="FJ303" s="63"/>
      <c r="FK303" s="63"/>
      <c r="FL303" s="63"/>
      <c r="FM303" s="63"/>
      <c r="FN303" s="63"/>
      <c r="FO303" s="63"/>
      <c r="FP303" s="63"/>
      <c r="FQ303" s="63"/>
      <c r="FR303" s="63"/>
      <c r="FS303" s="63"/>
      <c r="FT303" s="63"/>
    </row>
    <row r="304" spans="1:176" ht="13.15" x14ac:dyDescent="0.4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  <c r="BT304" s="62"/>
      <c r="BU304" s="62"/>
      <c r="BV304" s="62"/>
      <c r="BW304" s="62"/>
      <c r="BX304" s="62"/>
      <c r="BY304" s="62"/>
      <c r="BZ304" s="62"/>
      <c r="CA304" s="62"/>
      <c r="CB304" s="62"/>
      <c r="CC304" s="62"/>
      <c r="CD304" s="62"/>
      <c r="CE304" s="62"/>
      <c r="CF304" s="62"/>
      <c r="CG304" s="62"/>
      <c r="CH304" s="62"/>
      <c r="CI304" s="62"/>
      <c r="CJ304" s="62"/>
      <c r="CK304" s="62"/>
      <c r="CL304" s="62"/>
      <c r="CM304" s="62"/>
      <c r="CN304" s="62"/>
      <c r="CO304" s="62"/>
      <c r="CP304" s="62"/>
      <c r="CQ304" s="62"/>
      <c r="CR304" s="62"/>
      <c r="CS304" s="62"/>
      <c r="CT304" s="62"/>
      <c r="CU304" s="62"/>
      <c r="CV304" s="62"/>
      <c r="CW304" s="62"/>
      <c r="CX304" s="62"/>
      <c r="CY304" s="62"/>
      <c r="CZ304" s="62"/>
      <c r="DA304" s="62"/>
      <c r="DB304" s="62"/>
      <c r="DC304" s="62"/>
      <c r="DD304" s="62"/>
      <c r="DE304" s="62"/>
      <c r="DF304" s="62"/>
      <c r="DG304" s="62"/>
      <c r="DH304" s="62"/>
      <c r="DI304" s="62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  <c r="EK304" s="63"/>
      <c r="EL304" s="63"/>
      <c r="EM304" s="63"/>
      <c r="EN304" s="63"/>
      <c r="EO304" s="63"/>
      <c r="EP304" s="63"/>
      <c r="EQ304" s="63"/>
      <c r="ER304" s="63"/>
      <c r="ES304" s="63"/>
      <c r="ET304" s="63"/>
      <c r="EU304" s="63"/>
      <c r="EV304" s="63"/>
      <c r="EW304" s="63"/>
      <c r="EX304" s="63"/>
      <c r="EY304" s="63"/>
      <c r="EZ304" s="63"/>
      <c r="FA304" s="63"/>
      <c r="FB304" s="63"/>
      <c r="FC304" s="63"/>
      <c r="FD304" s="63"/>
      <c r="FE304" s="63"/>
      <c r="FF304" s="63"/>
      <c r="FG304" s="63"/>
      <c r="FH304" s="63"/>
      <c r="FI304" s="63"/>
      <c r="FJ304" s="63"/>
      <c r="FK304" s="63"/>
      <c r="FL304" s="63"/>
      <c r="FM304" s="63"/>
      <c r="FN304" s="63"/>
      <c r="FO304" s="63"/>
      <c r="FP304" s="63"/>
      <c r="FQ304" s="63"/>
      <c r="FR304" s="63"/>
      <c r="FS304" s="63"/>
      <c r="FT304" s="63"/>
    </row>
    <row r="305" spans="1:176" ht="13.15" x14ac:dyDescent="0.4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  <c r="BT305" s="62"/>
      <c r="BU305" s="62"/>
      <c r="BV305" s="62"/>
      <c r="BW305" s="62"/>
      <c r="BX305" s="62"/>
      <c r="BY305" s="62"/>
      <c r="BZ305" s="62"/>
      <c r="CA305" s="62"/>
      <c r="CB305" s="62"/>
      <c r="CC305" s="62"/>
      <c r="CD305" s="62"/>
      <c r="CE305" s="62"/>
      <c r="CF305" s="62"/>
      <c r="CG305" s="62"/>
      <c r="CH305" s="62"/>
      <c r="CI305" s="62"/>
      <c r="CJ305" s="62"/>
      <c r="CK305" s="62"/>
      <c r="CL305" s="62"/>
      <c r="CM305" s="62"/>
      <c r="CN305" s="62"/>
      <c r="CO305" s="62"/>
      <c r="CP305" s="62"/>
      <c r="CQ305" s="62"/>
      <c r="CR305" s="62"/>
      <c r="CS305" s="62"/>
      <c r="CT305" s="62"/>
      <c r="CU305" s="62"/>
      <c r="CV305" s="62"/>
      <c r="CW305" s="62"/>
      <c r="CX305" s="62"/>
      <c r="CY305" s="62"/>
      <c r="CZ305" s="62"/>
      <c r="DA305" s="62"/>
      <c r="DB305" s="62"/>
      <c r="DC305" s="62"/>
      <c r="DD305" s="62"/>
      <c r="DE305" s="62"/>
      <c r="DF305" s="62"/>
      <c r="DG305" s="62"/>
      <c r="DH305" s="62"/>
      <c r="DI305" s="62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  <c r="EK305" s="63"/>
      <c r="EL305" s="63"/>
      <c r="EM305" s="63"/>
      <c r="EN305" s="63"/>
      <c r="EO305" s="63"/>
      <c r="EP305" s="63"/>
      <c r="EQ305" s="63"/>
      <c r="ER305" s="63"/>
      <c r="ES305" s="63"/>
      <c r="ET305" s="63"/>
      <c r="EU305" s="63"/>
      <c r="EV305" s="63"/>
      <c r="EW305" s="63"/>
      <c r="EX305" s="63"/>
      <c r="EY305" s="63"/>
      <c r="EZ305" s="63"/>
      <c r="FA305" s="63"/>
      <c r="FB305" s="63"/>
      <c r="FC305" s="63"/>
      <c r="FD305" s="63"/>
      <c r="FE305" s="63"/>
      <c r="FF305" s="63"/>
      <c r="FG305" s="63"/>
      <c r="FH305" s="63"/>
      <c r="FI305" s="63"/>
      <c r="FJ305" s="63"/>
      <c r="FK305" s="63"/>
      <c r="FL305" s="63"/>
      <c r="FM305" s="63"/>
      <c r="FN305" s="63"/>
      <c r="FO305" s="63"/>
      <c r="FP305" s="63"/>
      <c r="FQ305" s="63"/>
      <c r="FR305" s="63"/>
      <c r="FS305" s="63"/>
      <c r="FT305" s="63"/>
    </row>
    <row r="306" spans="1:176" ht="13.15" x14ac:dyDescent="0.4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  <c r="BT306" s="62"/>
      <c r="BU306" s="62"/>
      <c r="BV306" s="62"/>
      <c r="BW306" s="62"/>
      <c r="BX306" s="62"/>
      <c r="BY306" s="62"/>
      <c r="BZ306" s="62"/>
      <c r="CA306" s="62"/>
      <c r="CB306" s="62"/>
      <c r="CC306" s="62"/>
      <c r="CD306" s="62"/>
      <c r="CE306" s="62"/>
      <c r="CF306" s="62"/>
      <c r="CG306" s="62"/>
      <c r="CH306" s="62"/>
      <c r="CI306" s="62"/>
      <c r="CJ306" s="62"/>
      <c r="CK306" s="62"/>
      <c r="CL306" s="62"/>
      <c r="CM306" s="62"/>
      <c r="CN306" s="62"/>
      <c r="CO306" s="62"/>
      <c r="CP306" s="62"/>
      <c r="CQ306" s="62"/>
      <c r="CR306" s="62"/>
      <c r="CS306" s="62"/>
      <c r="CT306" s="62"/>
      <c r="CU306" s="62"/>
      <c r="CV306" s="62"/>
      <c r="CW306" s="62"/>
      <c r="CX306" s="62"/>
      <c r="CY306" s="62"/>
      <c r="CZ306" s="62"/>
      <c r="DA306" s="62"/>
      <c r="DB306" s="62"/>
      <c r="DC306" s="62"/>
      <c r="DD306" s="62"/>
      <c r="DE306" s="62"/>
      <c r="DF306" s="62"/>
      <c r="DG306" s="62"/>
      <c r="DH306" s="62"/>
      <c r="DI306" s="62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  <c r="EK306" s="63"/>
      <c r="EL306" s="63"/>
      <c r="EM306" s="63"/>
      <c r="EN306" s="63"/>
      <c r="EO306" s="63"/>
      <c r="EP306" s="63"/>
      <c r="EQ306" s="63"/>
      <c r="ER306" s="63"/>
      <c r="ES306" s="63"/>
      <c r="ET306" s="63"/>
      <c r="EU306" s="63"/>
      <c r="EV306" s="63"/>
      <c r="EW306" s="63"/>
      <c r="EX306" s="63"/>
      <c r="EY306" s="63"/>
      <c r="EZ306" s="63"/>
      <c r="FA306" s="63"/>
      <c r="FB306" s="63"/>
      <c r="FC306" s="63"/>
      <c r="FD306" s="63"/>
      <c r="FE306" s="63"/>
      <c r="FF306" s="63"/>
      <c r="FG306" s="63"/>
      <c r="FH306" s="63"/>
      <c r="FI306" s="63"/>
      <c r="FJ306" s="63"/>
      <c r="FK306" s="63"/>
      <c r="FL306" s="63"/>
      <c r="FM306" s="63"/>
      <c r="FN306" s="63"/>
      <c r="FO306" s="63"/>
      <c r="FP306" s="63"/>
      <c r="FQ306" s="63"/>
      <c r="FR306" s="63"/>
      <c r="FS306" s="63"/>
      <c r="FT306" s="63"/>
    </row>
    <row r="307" spans="1:176" ht="13.15" x14ac:dyDescent="0.4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  <c r="BT307" s="62"/>
      <c r="BU307" s="62"/>
      <c r="BV307" s="62"/>
      <c r="BW307" s="62"/>
      <c r="BX307" s="62"/>
      <c r="BY307" s="62"/>
      <c r="BZ307" s="62"/>
      <c r="CA307" s="62"/>
      <c r="CB307" s="62"/>
      <c r="CC307" s="62"/>
      <c r="CD307" s="62"/>
      <c r="CE307" s="62"/>
      <c r="CF307" s="62"/>
      <c r="CG307" s="62"/>
      <c r="CH307" s="62"/>
      <c r="CI307" s="62"/>
      <c r="CJ307" s="62"/>
      <c r="CK307" s="62"/>
      <c r="CL307" s="62"/>
      <c r="CM307" s="62"/>
      <c r="CN307" s="62"/>
      <c r="CO307" s="62"/>
      <c r="CP307" s="62"/>
      <c r="CQ307" s="62"/>
      <c r="CR307" s="62"/>
      <c r="CS307" s="62"/>
      <c r="CT307" s="62"/>
      <c r="CU307" s="62"/>
      <c r="CV307" s="62"/>
      <c r="CW307" s="62"/>
      <c r="CX307" s="62"/>
      <c r="CY307" s="62"/>
      <c r="CZ307" s="62"/>
      <c r="DA307" s="62"/>
      <c r="DB307" s="62"/>
      <c r="DC307" s="62"/>
      <c r="DD307" s="62"/>
      <c r="DE307" s="62"/>
      <c r="DF307" s="62"/>
      <c r="DG307" s="62"/>
      <c r="DH307" s="62"/>
      <c r="DI307" s="62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  <c r="FH307" s="63"/>
      <c r="FI307" s="63"/>
      <c r="FJ307" s="63"/>
      <c r="FK307" s="63"/>
      <c r="FL307" s="63"/>
      <c r="FM307" s="63"/>
      <c r="FN307" s="63"/>
      <c r="FO307" s="63"/>
      <c r="FP307" s="63"/>
      <c r="FQ307" s="63"/>
      <c r="FR307" s="63"/>
      <c r="FS307" s="63"/>
      <c r="FT307" s="63"/>
    </row>
    <row r="308" spans="1:176" ht="13.15" x14ac:dyDescent="0.4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  <c r="BT308" s="62"/>
      <c r="BU308" s="62"/>
      <c r="BV308" s="62"/>
      <c r="BW308" s="62"/>
      <c r="BX308" s="62"/>
      <c r="BY308" s="62"/>
      <c r="BZ308" s="62"/>
      <c r="CA308" s="62"/>
      <c r="CB308" s="62"/>
      <c r="CC308" s="62"/>
      <c r="CD308" s="62"/>
      <c r="CE308" s="62"/>
      <c r="CF308" s="62"/>
      <c r="CG308" s="62"/>
      <c r="CH308" s="62"/>
      <c r="CI308" s="62"/>
      <c r="CJ308" s="62"/>
      <c r="CK308" s="62"/>
      <c r="CL308" s="62"/>
      <c r="CM308" s="62"/>
      <c r="CN308" s="62"/>
      <c r="CO308" s="62"/>
      <c r="CP308" s="62"/>
      <c r="CQ308" s="62"/>
      <c r="CR308" s="62"/>
      <c r="CS308" s="62"/>
      <c r="CT308" s="62"/>
      <c r="CU308" s="62"/>
      <c r="CV308" s="62"/>
      <c r="CW308" s="62"/>
      <c r="CX308" s="62"/>
      <c r="CY308" s="62"/>
      <c r="CZ308" s="62"/>
      <c r="DA308" s="62"/>
      <c r="DB308" s="62"/>
      <c r="DC308" s="62"/>
      <c r="DD308" s="62"/>
      <c r="DE308" s="62"/>
      <c r="DF308" s="62"/>
      <c r="DG308" s="62"/>
      <c r="DH308" s="62"/>
      <c r="DI308" s="62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3"/>
      <c r="EA308" s="63"/>
      <c r="EB308" s="63"/>
      <c r="EC308" s="63"/>
      <c r="ED308" s="63"/>
      <c r="EE308" s="63"/>
      <c r="EF308" s="63"/>
      <c r="EG308" s="63"/>
      <c r="EH308" s="63"/>
      <c r="EI308" s="63"/>
      <c r="EJ308" s="63"/>
      <c r="EK308" s="63"/>
      <c r="EL308" s="63"/>
      <c r="EM308" s="63"/>
      <c r="EN308" s="63"/>
      <c r="EO308" s="63"/>
      <c r="EP308" s="63"/>
      <c r="EQ308" s="63"/>
      <c r="ER308" s="63"/>
      <c r="ES308" s="63"/>
      <c r="ET308" s="63"/>
      <c r="EU308" s="63"/>
      <c r="EV308" s="63"/>
      <c r="EW308" s="63"/>
      <c r="EX308" s="63"/>
      <c r="EY308" s="63"/>
      <c r="EZ308" s="63"/>
      <c r="FA308" s="63"/>
      <c r="FB308" s="63"/>
      <c r="FC308" s="63"/>
      <c r="FD308" s="63"/>
      <c r="FE308" s="63"/>
      <c r="FF308" s="63"/>
      <c r="FG308" s="63"/>
      <c r="FH308" s="63"/>
      <c r="FI308" s="63"/>
      <c r="FJ308" s="63"/>
      <c r="FK308" s="63"/>
      <c r="FL308" s="63"/>
      <c r="FM308" s="63"/>
      <c r="FN308" s="63"/>
      <c r="FO308" s="63"/>
      <c r="FP308" s="63"/>
      <c r="FQ308" s="63"/>
      <c r="FR308" s="63"/>
      <c r="FS308" s="63"/>
      <c r="FT308" s="63"/>
    </row>
    <row r="309" spans="1:176" ht="13.15" x14ac:dyDescent="0.4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  <c r="BT309" s="62"/>
      <c r="BU309" s="62"/>
      <c r="BV309" s="62"/>
      <c r="BW309" s="62"/>
      <c r="BX309" s="62"/>
      <c r="BY309" s="62"/>
      <c r="BZ309" s="62"/>
      <c r="CA309" s="62"/>
      <c r="CB309" s="62"/>
      <c r="CC309" s="62"/>
      <c r="CD309" s="62"/>
      <c r="CE309" s="62"/>
      <c r="CF309" s="62"/>
      <c r="CG309" s="62"/>
      <c r="CH309" s="62"/>
      <c r="CI309" s="62"/>
      <c r="CJ309" s="62"/>
      <c r="CK309" s="62"/>
      <c r="CL309" s="62"/>
      <c r="CM309" s="62"/>
      <c r="CN309" s="62"/>
      <c r="CO309" s="62"/>
      <c r="CP309" s="62"/>
      <c r="CQ309" s="62"/>
      <c r="CR309" s="62"/>
      <c r="CS309" s="62"/>
      <c r="CT309" s="62"/>
      <c r="CU309" s="62"/>
      <c r="CV309" s="62"/>
      <c r="CW309" s="62"/>
      <c r="CX309" s="62"/>
      <c r="CY309" s="62"/>
      <c r="CZ309" s="62"/>
      <c r="DA309" s="62"/>
      <c r="DB309" s="62"/>
      <c r="DC309" s="62"/>
      <c r="DD309" s="62"/>
      <c r="DE309" s="62"/>
      <c r="DF309" s="62"/>
      <c r="DG309" s="62"/>
      <c r="DH309" s="62"/>
      <c r="DI309" s="62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  <c r="EK309" s="63"/>
      <c r="EL309" s="63"/>
      <c r="EM309" s="63"/>
      <c r="EN309" s="63"/>
      <c r="EO309" s="63"/>
      <c r="EP309" s="63"/>
      <c r="EQ309" s="63"/>
      <c r="ER309" s="63"/>
      <c r="ES309" s="63"/>
      <c r="ET309" s="63"/>
      <c r="EU309" s="63"/>
      <c r="EV309" s="63"/>
      <c r="EW309" s="63"/>
      <c r="EX309" s="63"/>
      <c r="EY309" s="63"/>
      <c r="EZ309" s="63"/>
      <c r="FA309" s="63"/>
      <c r="FB309" s="63"/>
      <c r="FC309" s="63"/>
      <c r="FD309" s="63"/>
      <c r="FE309" s="63"/>
      <c r="FF309" s="63"/>
      <c r="FG309" s="63"/>
      <c r="FH309" s="63"/>
      <c r="FI309" s="63"/>
      <c r="FJ309" s="63"/>
      <c r="FK309" s="63"/>
      <c r="FL309" s="63"/>
      <c r="FM309" s="63"/>
      <c r="FN309" s="63"/>
      <c r="FO309" s="63"/>
      <c r="FP309" s="63"/>
      <c r="FQ309" s="63"/>
      <c r="FR309" s="63"/>
      <c r="FS309" s="63"/>
      <c r="FT309" s="63"/>
    </row>
    <row r="310" spans="1:176" ht="13.15" x14ac:dyDescent="0.4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  <c r="BT310" s="62"/>
      <c r="BU310" s="62"/>
      <c r="BV310" s="62"/>
      <c r="BW310" s="62"/>
      <c r="BX310" s="62"/>
      <c r="BY310" s="62"/>
      <c r="BZ310" s="62"/>
      <c r="CA310" s="62"/>
      <c r="CB310" s="62"/>
      <c r="CC310" s="62"/>
      <c r="CD310" s="62"/>
      <c r="CE310" s="62"/>
      <c r="CF310" s="62"/>
      <c r="CG310" s="62"/>
      <c r="CH310" s="62"/>
      <c r="CI310" s="62"/>
      <c r="CJ310" s="62"/>
      <c r="CK310" s="62"/>
      <c r="CL310" s="62"/>
      <c r="CM310" s="62"/>
      <c r="CN310" s="62"/>
      <c r="CO310" s="62"/>
      <c r="CP310" s="62"/>
      <c r="CQ310" s="62"/>
      <c r="CR310" s="62"/>
      <c r="CS310" s="62"/>
      <c r="CT310" s="62"/>
      <c r="CU310" s="62"/>
      <c r="CV310" s="62"/>
      <c r="CW310" s="62"/>
      <c r="CX310" s="62"/>
      <c r="CY310" s="62"/>
      <c r="CZ310" s="62"/>
      <c r="DA310" s="62"/>
      <c r="DB310" s="62"/>
      <c r="DC310" s="62"/>
      <c r="DD310" s="62"/>
      <c r="DE310" s="62"/>
      <c r="DF310" s="62"/>
      <c r="DG310" s="62"/>
      <c r="DH310" s="62"/>
      <c r="DI310" s="62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3"/>
      <c r="EA310" s="63"/>
      <c r="EB310" s="63"/>
      <c r="EC310" s="63"/>
      <c r="ED310" s="63"/>
      <c r="EE310" s="63"/>
      <c r="EF310" s="63"/>
      <c r="EG310" s="63"/>
      <c r="EH310" s="63"/>
      <c r="EI310" s="63"/>
      <c r="EJ310" s="63"/>
      <c r="EK310" s="63"/>
      <c r="EL310" s="63"/>
      <c r="EM310" s="63"/>
      <c r="EN310" s="63"/>
      <c r="EO310" s="63"/>
      <c r="EP310" s="63"/>
      <c r="EQ310" s="63"/>
      <c r="ER310" s="63"/>
      <c r="ES310" s="63"/>
      <c r="ET310" s="63"/>
      <c r="EU310" s="63"/>
      <c r="EV310" s="63"/>
      <c r="EW310" s="63"/>
      <c r="EX310" s="63"/>
      <c r="EY310" s="63"/>
      <c r="EZ310" s="63"/>
      <c r="FA310" s="63"/>
      <c r="FB310" s="63"/>
      <c r="FC310" s="63"/>
      <c r="FD310" s="63"/>
      <c r="FE310" s="63"/>
      <c r="FF310" s="63"/>
      <c r="FG310" s="63"/>
      <c r="FH310" s="63"/>
      <c r="FI310" s="63"/>
      <c r="FJ310" s="63"/>
      <c r="FK310" s="63"/>
      <c r="FL310" s="63"/>
      <c r="FM310" s="63"/>
      <c r="FN310" s="63"/>
      <c r="FO310" s="63"/>
      <c r="FP310" s="63"/>
      <c r="FQ310" s="63"/>
      <c r="FR310" s="63"/>
      <c r="FS310" s="63"/>
      <c r="FT310" s="63"/>
    </row>
    <row r="311" spans="1:176" ht="13.15" x14ac:dyDescent="0.4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  <c r="BT311" s="62"/>
      <c r="BU311" s="62"/>
      <c r="BV311" s="62"/>
      <c r="BW311" s="62"/>
      <c r="BX311" s="62"/>
      <c r="BY311" s="62"/>
      <c r="BZ311" s="62"/>
      <c r="CA311" s="62"/>
      <c r="CB311" s="62"/>
      <c r="CC311" s="62"/>
      <c r="CD311" s="62"/>
      <c r="CE311" s="62"/>
      <c r="CF311" s="62"/>
      <c r="CG311" s="62"/>
      <c r="CH311" s="62"/>
      <c r="CI311" s="62"/>
      <c r="CJ311" s="62"/>
      <c r="CK311" s="62"/>
      <c r="CL311" s="62"/>
      <c r="CM311" s="62"/>
      <c r="CN311" s="62"/>
      <c r="CO311" s="62"/>
      <c r="CP311" s="62"/>
      <c r="CQ311" s="62"/>
      <c r="CR311" s="62"/>
      <c r="CS311" s="62"/>
      <c r="CT311" s="62"/>
      <c r="CU311" s="62"/>
      <c r="CV311" s="62"/>
      <c r="CW311" s="62"/>
      <c r="CX311" s="62"/>
      <c r="CY311" s="62"/>
      <c r="CZ311" s="62"/>
      <c r="DA311" s="62"/>
      <c r="DB311" s="62"/>
      <c r="DC311" s="62"/>
      <c r="DD311" s="62"/>
      <c r="DE311" s="62"/>
      <c r="DF311" s="62"/>
      <c r="DG311" s="62"/>
      <c r="DH311" s="62"/>
      <c r="DI311" s="62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  <c r="EK311" s="63"/>
      <c r="EL311" s="63"/>
      <c r="EM311" s="63"/>
      <c r="EN311" s="63"/>
      <c r="EO311" s="63"/>
      <c r="EP311" s="63"/>
      <c r="EQ311" s="63"/>
      <c r="ER311" s="63"/>
      <c r="ES311" s="63"/>
      <c r="ET311" s="63"/>
      <c r="EU311" s="63"/>
      <c r="EV311" s="63"/>
      <c r="EW311" s="63"/>
      <c r="EX311" s="63"/>
      <c r="EY311" s="63"/>
      <c r="EZ311" s="63"/>
      <c r="FA311" s="63"/>
      <c r="FB311" s="63"/>
      <c r="FC311" s="63"/>
      <c r="FD311" s="63"/>
      <c r="FE311" s="63"/>
      <c r="FF311" s="63"/>
      <c r="FG311" s="63"/>
      <c r="FH311" s="63"/>
      <c r="FI311" s="63"/>
      <c r="FJ311" s="63"/>
      <c r="FK311" s="63"/>
      <c r="FL311" s="63"/>
      <c r="FM311" s="63"/>
      <c r="FN311" s="63"/>
      <c r="FO311" s="63"/>
      <c r="FP311" s="63"/>
      <c r="FQ311" s="63"/>
      <c r="FR311" s="63"/>
      <c r="FS311" s="63"/>
      <c r="FT311" s="63"/>
    </row>
    <row r="312" spans="1:176" ht="13.15" x14ac:dyDescent="0.4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  <c r="BP312" s="62"/>
      <c r="BQ312" s="62"/>
      <c r="BR312" s="62"/>
      <c r="BS312" s="62"/>
      <c r="BT312" s="62"/>
      <c r="BU312" s="62"/>
      <c r="BV312" s="62"/>
      <c r="BW312" s="62"/>
      <c r="BX312" s="62"/>
      <c r="BY312" s="62"/>
      <c r="BZ312" s="62"/>
      <c r="CA312" s="62"/>
      <c r="CB312" s="62"/>
      <c r="CC312" s="62"/>
      <c r="CD312" s="62"/>
      <c r="CE312" s="62"/>
      <c r="CF312" s="62"/>
      <c r="CG312" s="62"/>
      <c r="CH312" s="62"/>
      <c r="CI312" s="62"/>
      <c r="CJ312" s="62"/>
      <c r="CK312" s="62"/>
      <c r="CL312" s="62"/>
      <c r="CM312" s="62"/>
      <c r="CN312" s="62"/>
      <c r="CO312" s="62"/>
      <c r="CP312" s="62"/>
      <c r="CQ312" s="62"/>
      <c r="CR312" s="62"/>
      <c r="CS312" s="62"/>
      <c r="CT312" s="62"/>
      <c r="CU312" s="62"/>
      <c r="CV312" s="62"/>
      <c r="CW312" s="62"/>
      <c r="CX312" s="62"/>
      <c r="CY312" s="62"/>
      <c r="CZ312" s="62"/>
      <c r="DA312" s="62"/>
      <c r="DB312" s="62"/>
      <c r="DC312" s="62"/>
      <c r="DD312" s="62"/>
      <c r="DE312" s="62"/>
      <c r="DF312" s="62"/>
      <c r="DG312" s="62"/>
      <c r="DH312" s="62"/>
      <c r="DI312" s="62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3"/>
      <c r="EA312" s="63"/>
      <c r="EB312" s="63"/>
      <c r="EC312" s="63"/>
      <c r="ED312" s="63"/>
      <c r="EE312" s="63"/>
      <c r="EF312" s="63"/>
      <c r="EG312" s="63"/>
      <c r="EH312" s="63"/>
      <c r="EI312" s="63"/>
      <c r="EJ312" s="63"/>
      <c r="EK312" s="63"/>
      <c r="EL312" s="63"/>
      <c r="EM312" s="63"/>
      <c r="EN312" s="63"/>
      <c r="EO312" s="63"/>
      <c r="EP312" s="63"/>
      <c r="EQ312" s="63"/>
      <c r="ER312" s="63"/>
      <c r="ES312" s="63"/>
      <c r="ET312" s="63"/>
      <c r="EU312" s="63"/>
      <c r="EV312" s="63"/>
      <c r="EW312" s="63"/>
      <c r="EX312" s="63"/>
      <c r="EY312" s="63"/>
      <c r="EZ312" s="63"/>
      <c r="FA312" s="63"/>
      <c r="FB312" s="63"/>
      <c r="FC312" s="63"/>
      <c r="FD312" s="63"/>
      <c r="FE312" s="63"/>
      <c r="FF312" s="63"/>
      <c r="FG312" s="63"/>
      <c r="FH312" s="63"/>
      <c r="FI312" s="63"/>
      <c r="FJ312" s="63"/>
      <c r="FK312" s="63"/>
      <c r="FL312" s="63"/>
      <c r="FM312" s="63"/>
      <c r="FN312" s="63"/>
      <c r="FO312" s="63"/>
      <c r="FP312" s="63"/>
      <c r="FQ312" s="63"/>
      <c r="FR312" s="63"/>
      <c r="FS312" s="63"/>
      <c r="FT312" s="63"/>
    </row>
    <row r="313" spans="1:176" ht="13.15" x14ac:dyDescent="0.4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  <c r="DF313" s="62"/>
      <c r="DG313" s="62"/>
      <c r="DH313" s="62"/>
      <c r="DI313" s="62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3"/>
      <c r="EA313" s="63"/>
      <c r="EB313" s="63"/>
      <c r="EC313" s="63"/>
      <c r="ED313" s="63"/>
      <c r="EE313" s="63"/>
      <c r="EF313" s="63"/>
      <c r="EG313" s="63"/>
      <c r="EH313" s="63"/>
      <c r="EI313" s="63"/>
      <c r="EJ313" s="63"/>
      <c r="EK313" s="63"/>
      <c r="EL313" s="63"/>
      <c r="EM313" s="63"/>
      <c r="EN313" s="63"/>
      <c r="EO313" s="63"/>
      <c r="EP313" s="63"/>
      <c r="EQ313" s="63"/>
      <c r="ER313" s="63"/>
      <c r="ES313" s="63"/>
      <c r="ET313" s="63"/>
      <c r="EU313" s="63"/>
      <c r="EV313" s="63"/>
      <c r="EW313" s="63"/>
      <c r="EX313" s="63"/>
      <c r="EY313" s="63"/>
      <c r="EZ313" s="63"/>
      <c r="FA313" s="63"/>
      <c r="FB313" s="63"/>
      <c r="FC313" s="63"/>
      <c r="FD313" s="63"/>
      <c r="FE313" s="63"/>
      <c r="FF313" s="63"/>
      <c r="FG313" s="63"/>
      <c r="FH313" s="63"/>
      <c r="FI313" s="63"/>
      <c r="FJ313" s="63"/>
      <c r="FK313" s="63"/>
      <c r="FL313" s="63"/>
      <c r="FM313" s="63"/>
      <c r="FN313" s="63"/>
      <c r="FO313" s="63"/>
      <c r="FP313" s="63"/>
      <c r="FQ313" s="63"/>
      <c r="FR313" s="63"/>
      <c r="FS313" s="63"/>
      <c r="FT313" s="63"/>
    </row>
    <row r="314" spans="1:176" ht="13.15" x14ac:dyDescent="0.4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62"/>
      <c r="CQ314" s="62"/>
      <c r="CR314" s="62"/>
      <c r="CS314" s="62"/>
      <c r="CT314" s="62"/>
      <c r="CU314" s="62"/>
      <c r="CV314" s="62"/>
      <c r="CW314" s="62"/>
      <c r="CX314" s="62"/>
      <c r="CY314" s="62"/>
      <c r="CZ314" s="62"/>
      <c r="DA314" s="62"/>
      <c r="DB314" s="62"/>
      <c r="DC314" s="62"/>
      <c r="DD314" s="62"/>
      <c r="DE314" s="62"/>
      <c r="DF314" s="62"/>
      <c r="DG314" s="62"/>
      <c r="DH314" s="62"/>
      <c r="DI314" s="62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3"/>
      <c r="EA314" s="63"/>
      <c r="EB314" s="63"/>
      <c r="EC314" s="63"/>
      <c r="ED314" s="63"/>
      <c r="EE314" s="63"/>
      <c r="EF314" s="63"/>
      <c r="EG314" s="63"/>
      <c r="EH314" s="63"/>
      <c r="EI314" s="63"/>
      <c r="EJ314" s="63"/>
      <c r="EK314" s="63"/>
      <c r="EL314" s="63"/>
      <c r="EM314" s="63"/>
      <c r="EN314" s="63"/>
      <c r="EO314" s="63"/>
      <c r="EP314" s="63"/>
      <c r="EQ314" s="63"/>
      <c r="ER314" s="63"/>
      <c r="ES314" s="63"/>
      <c r="ET314" s="63"/>
      <c r="EU314" s="63"/>
      <c r="EV314" s="63"/>
      <c r="EW314" s="63"/>
      <c r="EX314" s="63"/>
      <c r="EY314" s="63"/>
      <c r="EZ314" s="63"/>
      <c r="FA314" s="63"/>
      <c r="FB314" s="63"/>
      <c r="FC314" s="63"/>
      <c r="FD314" s="63"/>
      <c r="FE314" s="63"/>
      <c r="FF314" s="63"/>
      <c r="FG314" s="63"/>
      <c r="FH314" s="63"/>
      <c r="FI314" s="63"/>
      <c r="FJ314" s="63"/>
      <c r="FK314" s="63"/>
      <c r="FL314" s="63"/>
      <c r="FM314" s="63"/>
      <c r="FN314" s="63"/>
      <c r="FO314" s="63"/>
      <c r="FP314" s="63"/>
      <c r="FQ314" s="63"/>
      <c r="FR314" s="63"/>
      <c r="FS314" s="63"/>
      <c r="FT314" s="63"/>
    </row>
    <row r="315" spans="1:176" ht="13.15" x14ac:dyDescent="0.4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  <c r="CE315" s="62"/>
      <c r="CF315" s="62"/>
      <c r="CG315" s="62"/>
      <c r="CH315" s="62"/>
      <c r="CI315" s="62"/>
      <c r="CJ315" s="62"/>
      <c r="CK315" s="62"/>
      <c r="CL315" s="62"/>
      <c r="CM315" s="62"/>
      <c r="CN315" s="62"/>
      <c r="CO315" s="62"/>
      <c r="CP315" s="62"/>
      <c r="CQ315" s="62"/>
      <c r="CR315" s="62"/>
      <c r="CS315" s="62"/>
      <c r="CT315" s="62"/>
      <c r="CU315" s="62"/>
      <c r="CV315" s="62"/>
      <c r="CW315" s="62"/>
      <c r="CX315" s="62"/>
      <c r="CY315" s="62"/>
      <c r="CZ315" s="62"/>
      <c r="DA315" s="62"/>
      <c r="DB315" s="62"/>
      <c r="DC315" s="62"/>
      <c r="DD315" s="62"/>
      <c r="DE315" s="62"/>
      <c r="DF315" s="62"/>
      <c r="DG315" s="62"/>
      <c r="DH315" s="62"/>
      <c r="DI315" s="62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3"/>
      <c r="EA315" s="63"/>
      <c r="EB315" s="63"/>
      <c r="EC315" s="63"/>
      <c r="ED315" s="63"/>
      <c r="EE315" s="63"/>
      <c r="EF315" s="63"/>
      <c r="EG315" s="63"/>
      <c r="EH315" s="63"/>
      <c r="EI315" s="63"/>
      <c r="EJ315" s="63"/>
      <c r="EK315" s="63"/>
      <c r="EL315" s="63"/>
      <c r="EM315" s="63"/>
      <c r="EN315" s="63"/>
      <c r="EO315" s="63"/>
      <c r="EP315" s="63"/>
      <c r="EQ315" s="63"/>
      <c r="ER315" s="63"/>
      <c r="ES315" s="63"/>
      <c r="ET315" s="63"/>
      <c r="EU315" s="63"/>
      <c r="EV315" s="63"/>
      <c r="EW315" s="63"/>
      <c r="EX315" s="63"/>
      <c r="EY315" s="63"/>
      <c r="EZ315" s="63"/>
      <c r="FA315" s="63"/>
      <c r="FB315" s="63"/>
      <c r="FC315" s="63"/>
      <c r="FD315" s="63"/>
      <c r="FE315" s="63"/>
      <c r="FF315" s="63"/>
      <c r="FG315" s="63"/>
      <c r="FH315" s="63"/>
      <c r="FI315" s="63"/>
      <c r="FJ315" s="63"/>
      <c r="FK315" s="63"/>
      <c r="FL315" s="63"/>
      <c r="FM315" s="63"/>
      <c r="FN315" s="63"/>
      <c r="FO315" s="63"/>
      <c r="FP315" s="63"/>
      <c r="FQ315" s="63"/>
      <c r="FR315" s="63"/>
      <c r="FS315" s="63"/>
      <c r="FT315" s="63"/>
    </row>
    <row r="316" spans="1:176" ht="13.15" x14ac:dyDescent="0.4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  <c r="BP316" s="62"/>
      <c r="BQ316" s="62"/>
      <c r="BR316" s="62"/>
      <c r="BS316" s="62"/>
      <c r="BT316" s="62"/>
      <c r="BU316" s="62"/>
      <c r="BV316" s="62"/>
      <c r="BW316" s="62"/>
      <c r="BX316" s="62"/>
      <c r="BY316" s="62"/>
      <c r="BZ316" s="62"/>
      <c r="CA316" s="62"/>
      <c r="CB316" s="62"/>
      <c r="CC316" s="62"/>
      <c r="CD316" s="62"/>
      <c r="CE316" s="62"/>
      <c r="CF316" s="62"/>
      <c r="CG316" s="62"/>
      <c r="CH316" s="62"/>
      <c r="CI316" s="62"/>
      <c r="CJ316" s="62"/>
      <c r="CK316" s="62"/>
      <c r="CL316" s="62"/>
      <c r="CM316" s="62"/>
      <c r="CN316" s="62"/>
      <c r="CO316" s="62"/>
      <c r="CP316" s="62"/>
      <c r="CQ316" s="62"/>
      <c r="CR316" s="62"/>
      <c r="CS316" s="62"/>
      <c r="CT316" s="62"/>
      <c r="CU316" s="62"/>
      <c r="CV316" s="62"/>
      <c r="CW316" s="62"/>
      <c r="CX316" s="62"/>
      <c r="CY316" s="62"/>
      <c r="CZ316" s="62"/>
      <c r="DA316" s="62"/>
      <c r="DB316" s="62"/>
      <c r="DC316" s="62"/>
      <c r="DD316" s="62"/>
      <c r="DE316" s="62"/>
      <c r="DF316" s="62"/>
      <c r="DG316" s="62"/>
      <c r="DH316" s="62"/>
      <c r="DI316" s="62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3"/>
      <c r="EA316" s="63"/>
      <c r="EB316" s="63"/>
      <c r="EC316" s="63"/>
      <c r="ED316" s="63"/>
      <c r="EE316" s="63"/>
      <c r="EF316" s="63"/>
      <c r="EG316" s="63"/>
      <c r="EH316" s="63"/>
      <c r="EI316" s="63"/>
      <c r="EJ316" s="63"/>
      <c r="EK316" s="63"/>
      <c r="EL316" s="63"/>
      <c r="EM316" s="63"/>
      <c r="EN316" s="63"/>
      <c r="EO316" s="63"/>
      <c r="EP316" s="63"/>
      <c r="EQ316" s="63"/>
      <c r="ER316" s="63"/>
      <c r="ES316" s="63"/>
      <c r="ET316" s="63"/>
      <c r="EU316" s="63"/>
      <c r="EV316" s="63"/>
      <c r="EW316" s="63"/>
      <c r="EX316" s="63"/>
      <c r="EY316" s="63"/>
      <c r="EZ316" s="63"/>
      <c r="FA316" s="63"/>
      <c r="FB316" s="63"/>
      <c r="FC316" s="63"/>
      <c r="FD316" s="63"/>
      <c r="FE316" s="63"/>
      <c r="FF316" s="63"/>
      <c r="FG316" s="63"/>
      <c r="FH316" s="63"/>
      <c r="FI316" s="63"/>
      <c r="FJ316" s="63"/>
      <c r="FK316" s="63"/>
      <c r="FL316" s="63"/>
      <c r="FM316" s="63"/>
      <c r="FN316" s="63"/>
      <c r="FO316" s="63"/>
      <c r="FP316" s="63"/>
      <c r="FQ316" s="63"/>
      <c r="FR316" s="63"/>
      <c r="FS316" s="63"/>
      <c r="FT316" s="63"/>
    </row>
    <row r="317" spans="1:176" ht="13.15" x14ac:dyDescent="0.4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  <c r="BP317" s="62"/>
      <c r="BQ317" s="62"/>
      <c r="BR317" s="62"/>
      <c r="BS317" s="62"/>
      <c r="BT317" s="62"/>
      <c r="BU317" s="62"/>
      <c r="BV317" s="62"/>
      <c r="BW317" s="62"/>
      <c r="BX317" s="62"/>
      <c r="BY317" s="62"/>
      <c r="BZ317" s="62"/>
      <c r="CA317" s="62"/>
      <c r="CB317" s="62"/>
      <c r="CC317" s="62"/>
      <c r="CD317" s="62"/>
      <c r="CE317" s="62"/>
      <c r="CF317" s="62"/>
      <c r="CG317" s="62"/>
      <c r="CH317" s="62"/>
      <c r="CI317" s="62"/>
      <c r="CJ317" s="62"/>
      <c r="CK317" s="62"/>
      <c r="CL317" s="62"/>
      <c r="CM317" s="62"/>
      <c r="CN317" s="62"/>
      <c r="CO317" s="62"/>
      <c r="CP317" s="62"/>
      <c r="CQ317" s="62"/>
      <c r="CR317" s="62"/>
      <c r="CS317" s="62"/>
      <c r="CT317" s="62"/>
      <c r="CU317" s="62"/>
      <c r="CV317" s="62"/>
      <c r="CW317" s="62"/>
      <c r="CX317" s="62"/>
      <c r="CY317" s="62"/>
      <c r="CZ317" s="62"/>
      <c r="DA317" s="62"/>
      <c r="DB317" s="62"/>
      <c r="DC317" s="62"/>
      <c r="DD317" s="62"/>
      <c r="DE317" s="62"/>
      <c r="DF317" s="62"/>
      <c r="DG317" s="62"/>
      <c r="DH317" s="62"/>
      <c r="DI317" s="62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  <c r="EK317" s="63"/>
      <c r="EL317" s="63"/>
      <c r="EM317" s="63"/>
      <c r="EN317" s="63"/>
      <c r="EO317" s="63"/>
      <c r="EP317" s="63"/>
      <c r="EQ317" s="63"/>
      <c r="ER317" s="63"/>
      <c r="ES317" s="63"/>
      <c r="ET317" s="63"/>
      <c r="EU317" s="63"/>
      <c r="EV317" s="63"/>
      <c r="EW317" s="63"/>
      <c r="EX317" s="63"/>
      <c r="EY317" s="63"/>
      <c r="EZ317" s="63"/>
      <c r="FA317" s="63"/>
      <c r="FB317" s="63"/>
      <c r="FC317" s="63"/>
      <c r="FD317" s="63"/>
      <c r="FE317" s="63"/>
      <c r="FF317" s="63"/>
      <c r="FG317" s="63"/>
      <c r="FH317" s="63"/>
      <c r="FI317" s="63"/>
      <c r="FJ317" s="63"/>
      <c r="FK317" s="63"/>
      <c r="FL317" s="63"/>
      <c r="FM317" s="63"/>
      <c r="FN317" s="63"/>
      <c r="FO317" s="63"/>
      <c r="FP317" s="63"/>
      <c r="FQ317" s="63"/>
      <c r="FR317" s="63"/>
      <c r="FS317" s="63"/>
      <c r="FT317" s="63"/>
    </row>
    <row r="318" spans="1:176" ht="13.15" x14ac:dyDescent="0.4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  <c r="BN318" s="62"/>
      <c r="BO318" s="62"/>
      <c r="BP318" s="62"/>
      <c r="BQ318" s="62"/>
      <c r="BR318" s="62"/>
      <c r="BS318" s="62"/>
      <c r="BT318" s="62"/>
      <c r="BU318" s="62"/>
      <c r="BV318" s="62"/>
      <c r="BW318" s="62"/>
      <c r="BX318" s="62"/>
      <c r="BY318" s="62"/>
      <c r="BZ318" s="62"/>
      <c r="CA318" s="62"/>
      <c r="CB318" s="62"/>
      <c r="CC318" s="62"/>
      <c r="CD318" s="62"/>
      <c r="CE318" s="62"/>
      <c r="CF318" s="62"/>
      <c r="CG318" s="62"/>
      <c r="CH318" s="62"/>
      <c r="CI318" s="62"/>
      <c r="CJ318" s="62"/>
      <c r="CK318" s="62"/>
      <c r="CL318" s="62"/>
      <c r="CM318" s="62"/>
      <c r="CN318" s="62"/>
      <c r="CO318" s="62"/>
      <c r="CP318" s="62"/>
      <c r="CQ318" s="62"/>
      <c r="CR318" s="62"/>
      <c r="CS318" s="62"/>
      <c r="CT318" s="62"/>
      <c r="CU318" s="62"/>
      <c r="CV318" s="62"/>
      <c r="CW318" s="62"/>
      <c r="CX318" s="62"/>
      <c r="CY318" s="62"/>
      <c r="CZ318" s="62"/>
      <c r="DA318" s="62"/>
      <c r="DB318" s="62"/>
      <c r="DC318" s="62"/>
      <c r="DD318" s="62"/>
      <c r="DE318" s="62"/>
      <c r="DF318" s="62"/>
      <c r="DG318" s="62"/>
      <c r="DH318" s="62"/>
      <c r="DI318" s="62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3"/>
      <c r="EA318" s="63"/>
      <c r="EB318" s="63"/>
      <c r="EC318" s="63"/>
      <c r="ED318" s="63"/>
      <c r="EE318" s="63"/>
      <c r="EF318" s="63"/>
      <c r="EG318" s="63"/>
      <c r="EH318" s="63"/>
      <c r="EI318" s="63"/>
      <c r="EJ318" s="63"/>
      <c r="EK318" s="63"/>
      <c r="EL318" s="63"/>
      <c r="EM318" s="63"/>
      <c r="EN318" s="63"/>
      <c r="EO318" s="63"/>
      <c r="EP318" s="63"/>
      <c r="EQ318" s="63"/>
      <c r="ER318" s="63"/>
      <c r="ES318" s="63"/>
      <c r="ET318" s="63"/>
      <c r="EU318" s="63"/>
      <c r="EV318" s="63"/>
      <c r="EW318" s="63"/>
      <c r="EX318" s="63"/>
      <c r="EY318" s="63"/>
      <c r="EZ318" s="63"/>
      <c r="FA318" s="63"/>
      <c r="FB318" s="63"/>
      <c r="FC318" s="63"/>
      <c r="FD318" s="63"/>
      <c r="FE318" s="63"/>
      <c r="FF318" s="63"/>
      <c r="FG318" s="63"/>
      <c r="FH318" s="63"/>
      <c r="FI318" s="63"/>
      <c r="FJ318" s="63"/>
      <c r="FK318" s="63"/>
      <c r="FL318" s="63"/>
      <c r="FM318" s="63"/>
      <c r="FN318" s="63"/>
      <c r="FO318" s="63"/>
      <c r="FP318" s="63"/>
      <c r="FQ318" s="63"/>
      <c r="FR318" s="63"/>
      <c r="FS318" s="63"/>
      <c r="FT318" s="63"/>
    </row>
    <row r="319" spans="1:176" ht="13.15" x14ac:dyDescent="0.4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  <c r="BT319" s="62"/>
      <c r="BU319" s="62"/>
      <c r="BV319" s="62"/>
      <c r="BW319" s="62"/>
      <c r="BX319" s="62"/>
      <c r="BY319" s="62"/>
      <c r="BZ319" s="62"/>
      <c r="CA319" s="62"/>
      <c r="CB319" s="62"/>
      <c r="CC319" s="62"/>
      <c r="CD319" s="62"/>
      <c r="CE319" s="62"/>
      <c r="CF319" s="62"/>
      <c r="CG319" s="62"/>
      <c r="CH319" s="62"/>
      <c r="CI319" s="62"/>
      <c r="CJ319" s="62"/>
      <c r="CK319" s="62"/>
      <c r="CL319" s="62"/>
      <c r="CM319" s="62"/>
      <c r="CN319" s="62"/>
      <c r="CO319" s="62"/>
      <c r="CP319" s="62"/>
      <c r="CQ319" s="62"/>
      <c r="CR319" s="62"/>
      <c r="CS319" s="62"/>
      <c r="CT319" s="62"/>
      <c r="CU319" s="62"/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  <c r="DF319" s="62"/>
      <c r="DG319" s="62"/>
      <c r="DH319" s="62"/>
      <c r="DI319" s="62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3"/>
      <c r="EA319" s="63"/>
      <c r="EB319" s="63"/>
      <c r="EC319" s="63"/>
      <c r="ED319" s="63"/>
      <c r="EE319" s="63"/>
      <c r="EF319" s="63"/>
      <c r="EG319" s="63"/>
      <c r="EH319" s="63"/>
      <c r="EI319" s="63"/>
      <c r="EJ319" s="63"/>
      <c r="EK319" s="63"/>
      <c r="EL319" s="63"/>
      <c r="EM319" s="63"/>
      <c r="EN319" s="63"/>
      <c r="EO319" s="63"/>
      <c r="EP319" s="63"/>
      <c r="EQ319" s="63"/>
      <c r="ER319" s="63"/>
      <c r="ES319" s="63"/>
      <c r="ET319" s="63"/>
      <c r="EU319" s="63"/>
      <c r="EV319" s="63"/>
      <c r="EW319" s="63"/>
      <c r="EX319" s="63"/>
      <c r="EY319" s="63"/>
      <c r="EZ319" s="63"/>
      <c r="FA319" s="63"/>
      <c r="FB319" s="63"/>
      <c r="FC319" s="63"/>
      <c r="FD319" s="63"/>
      <c r="FE319" s="63"/>
      <c r="FF319" s="63"/>
      <c r="FG319" s="63"/>
      <c r="FH319" s="63"/>
      <c r="FI319" s="63"/>
      <c r="FJ319" s="63"/>
      <c r="FK319" s="63"/>
      <c r="FL319" s="63"/>
      <c r="FM319" s="63"/>
      <c r="FN319" s="63"/>
      <c r="FO319" s="63"/>
      <c r="FP319" s="63"/>
      <c r="FQ319" s="63"/>
      <c r="FR319" s="63"/>
      <c r="FS319" s="63"/>
      <c r="FT319" s="63"/>
    </row>
    <row r="320" spans="1:176" ht="13.15" x14ac:dyDescent="0.4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  <c r="BP320" s="62"/>
      <c r="BQ320" s="62"/>
      <c r="BR320" s="62"/>
      <c r="BS320" s="62"/>
      <c r="BT320" s="62"/>
      <c r="BU320" s="62"/>
      <c r="BV320" s="62"/>
      <c r="BW320" s="62"/>
      <c r="BX320" s="62"/>
      <c r="BY320" s="62"/>
      <c r="BZ320" s="62"/>
      <c r="CA320" s="62"/>
      <c r="CB320" s="62"/>
      <c r="CC320" s="62"/>
      <c r="CD320" s="62"/>
      <c r="CE320" s="62"/>
      <c r="CF320" s="62"/>
      <c r="CG320" s="62"/>
      <c r="CH320" s="62"/>
      <c r="CI320" s="62"/>
      <c r="CJ320" s="62"/>
      <c r="CK320" s="62"/>
      <c r="CL320" s="62"/>
      <c r="CM320" s="62"/>
      <c r="CN320" s="62"/>
      <c r="CO320" s="62"/>
      <c r="CP320" s="62"/>
      <c r="CQ320" s="62"/>
      <c r="CR320" s="62"/>
      <c r="CS320" s="62"/>
      <c r="CT320" s="62"/>
      <c r="CU320" s="62"/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  <c r="DF320" s="62"/>
      <c r="DG320" s="62"/>
      <c r="DH320" s="62"/>
      <c r="DI320" s="62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3"/>
      <c r="EA320" s="63"/>
      <c r="EB320" s="63"/>
      <c r="EC320" s="63"/>
      <c r="ED320" s="63"/>
      <c r="EE320" s="63"/>
      <c r="EF320" s="63"/>
      <c r="EG320" s="63"/>
      <c r="EH320" s="63"/>
      <c r="EI320" s="63"/>
      <c r="EJ320" s="63"/>
      <c r="EK320" s="63"/>
      <c r="EL320" s="63"/>
      <c r="EM320" s="63"/>
      <c r="EN320" s="63"/>
      <c r="EO320" s="63"/>
      <c r="EP320" s="63"/>
      <c r="EQ320" s="63"/>
      <c r="ER320" s="63"/>
      <c r="ES320" s="63"/>
      <c r="ET320" s="63"/>
      <c r="EU320" s="63"/>
      <c r="EV320" s="63"/>
      <c r="EW320" s="63"/>
      <c r="EX320" s="63"/>
      <c r="EY320" s="63"/>
      <c r="EZ320" s="63"/>
      <c r="FA320" s="63"/>
      <c r="FB320" s="63"/>
      <c r="FC320" s="63"/>
      <c r="FD320" s="63"/>
      <c r="FE320" s="63"/>
      <c r="FF320" s="63"/>
      <c r="FG320" s="63"/>
      <c r="FH320" s="63"/>
      <c r="FI320" s="63"/>
      <c r="FJ320" s="63"/>
      <c r="FK320" s="63"/>
      <c r="FL320" s="63"/>
      <c r="FM320" s="63"/>
      <c r="FN320" s="63"/>
      <c r="FO320" s="63"/>
      <c r="FP320" s="63"/>
      <c r="FQ320" s="63"/>
      <c r="FR320" s="63"/>
      <c r="FS320" s="63"/>
      <c r="FT320" s="63"/>
    </row>
    <row r="321" spans="1:176" ht="13.15" x14ac:dyDescent="0.4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  <c r="BN321" s="62"/>
      <c r="BO321" s="62"/>
      <c r="BP321" s="62"/>
      <c r="BQ321" s="62"/>
      <c r="BR321" s="62"/>
      <c r="BS321" s="62"/>
      <c r="BT321" s="62"/>
      <c r="BU321" s="62"/>
      <c r="BV321" s="62"/>
      <c r="BW321" s="62"/>
      <c r="BX321" s="62"/>
      <c r="BY321" s="62"/>
      <c r="BZ321" s="62"/>
      <c r="CA321" s="62"/>
      <c r="CB321" s="62"/>
      <c r="CC321" s="62"/>
      <c r="CD321" s="62"/>
      <c r="CE321" s="62"/>
      <c r="CF321" s="62"/>
      <c r="CG321" s="62"/>
      <c r="CH321" s="62"/>
      <c r="CI321" s="62"/>
      <c r="CJ321" s="62"/>
      <c r="CK321" s="62"/>
      <c r="CL321" s="62"/>
      <c r="CM321" s="62"/>
      <c r="CN321" s="62"/>
      <c r="CO321" s="62"/>
      <c r="CP321" s="62"/>
      <c r="CQ321" s="62"/>
      <c r="CR321" s="62"/>
      <c r="CS321" s="62"/>
      <c r="CT321" s="62"/>
      <c r="CU321" s="62"/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  <c r="DF321" s="62"/>
      <c r="DG321" s="62"/>
      <c r="DH321" s="62"/>
      <c r="DI321" s="62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3"/>
      <c r="EA321" s="63"/>
      <c r="EB321" s="63"/>
      <c r="EC321" s="63"/>
      <c r="ED321" s="63"/>
      <c r="EE321" s="63"/>
      <c r="EF321" s="63"/>
      <c r="EG321" s="63"/>
      <c r="EH321" s="63"/>
      <c r="EI321" s="63"/>
      <c r="EJ321" s="63"/>
      <c r="EK321" s="63"/>
      <c r="EL321" s="63"/>
      <c r="EM321" s="63"/>
      <c r="EN321" s="63"/>
      <c r="EO321" s="63"/>
      <c r="EP321" s="63"/>
      <c r="EQ321" s="63"/>
      <c r="ER321" s="63"/>
      <c r="ES321" s="63"/>
      <c r="ET321" s="63"/>
      <c r="EU321" s="63"/>
      <c r="EV321" s="63"/>
      <c r="EW321" s="63"/>
      <c r="EX321" s="63"/>
      <c r="EY321" s="63"/>
      <c r="EZ321" s="63"/>
      <c r="FA321" s="63"/>
      <c r="FB321" s="63"/>
      <c r="FC321" s="63"/>
      <c r="FD321" s="63"/>
      <c r="FE321" s="63"/>
      <c r="FF321" s="63"/>
      <c r="FG321" s="63"/>
      <c r="FH321" s="63"/>
      <c r="FI321" s="63"/>
      <c r="FJ321" s="63"/>
      <c r="FK321" s="63"/>
      <c r="FL321" s="63"/>
      <c r="FM321" s="63"/>
      <c r="FN321" s="63"/>
      <c r="FO321" s="63"/>
      <c r="FP321" s="63"/>
      <c r="FQ321" s="63"/>
      <c r="FR321" s="63"/>
      <c r="FS321" s="63"/>
      <c r="FT321" s="63"/>
    </row>
    <row r="322" spans="1:176" ht="13.15" x14ac:dyDescent="0.4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  <c r="BN322" s="62"/>
      <c r="BO322" s="62"/>
      <c r="BP322" s="62"/>
      <c r="BQ322" s="62"/>
      <c r="BR322" s="62"/>
      <c r="BS322" s="62"/>
      <c r="BT322" s="62"/>
      <c r="BU322" s="62"/>
      <c r="BV322" s="62"/>
      <c r="BW322" s="62"/>
      <c r="BX322" s="62"/>
      <c r="BY322" s="62"/>
      <c r="BZ322" s="62"/>
      <c r="CA322" s="62"/>
      <c r="CB322" s="62"/>
      <c r="CC322" s="62"/>
      <c r="CD322" s="62"/>
      <c r="CE322" s="62"/>
      <c r="CF322" s="62"/>
      <c r="CG322" s="62"/>
      <c r="CH322" s="62"/>
      <c r="CI322" s="62"/>
      <c r="CJ322" s="62"/>
      <c r="CK322" s="62"/>
      <c r="CL322" s="62"/>
      <c r="CM322" s="62"/>
      <c r="CN322" s="62"/>
      <c r="CO322" s="62"/>
      <c r="CP322" s="62"/>
      <c r="CQ322" s="62"/>
      <c r="CR322" s="62"/>
      <c r="CS322" s="62"/>
      <c r="CT322" s="62"/>
      <c r="CU322" s="62"/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  <c r="DF322" s="62"/>
      <c r="DG322" s="62"/>
      <c r="DH322" s="62"/>
      <c r="DI322" s="62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  <c r="EK322" s="63"/>
      <c r="EL322" s="63"/>
      <c r="EM322" s="63"/>
      <c r="EN322" s="63"/>
      <c r="EO322" s="63"/>
      <c r="EP322" s="63"/>
      <c r="EQ322" s="63"/>
      <c r="ER322" s="63"/>
      <c r="ES322" s="63"/>
      <c r="ET322" s="63"/>
      <c r="EU322" s="63"/>
      <c r="EV322" s="63"/>
      <c r="EW322" s="63"/>
      <c r="EX322" s="63"/>
      <c r="EY322" s="63"/>
      <c r="EZ322" s="63"/>
      <c r="FA322" s="63"/>
      <c r="FB322" s="63"/>
      <c r="FC322" s="63"/>
      <c r="FD322" s="63"/>
      <c r="FE322" s="63"/>
      <c r="FF322" s="63"/>
      <c r="FG322" s="63"/>
      <c r="FH322" s="63"/>
      <c r="FI322" s="63"/>
      <c r="FJ322" s="63"/>
      <c r="FK322" s="63"/>
      <c r="FL322" s="63"/>
      <c r="FM322" s="63"/>
      <c r="FN322" s="63"/>
      <c r="FO322" s="63"/>
      <c r="FP322" s="63"/>
      <c r="FQ322" s="63"/>
      <c r="FR322" s="63"/>
      <c r="FS322" s="63"/>
      <c r="FT322" s="63"/>
    </row>
    <row r="323" spans="1:176" ht="13.15" x14ac:dyDescent="0.4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62"/>
      <c r="BQ323" s="62"/>
      <c r="BR323" s="62"/>
      <c r="BS323" s="62"/>
      <c r="BT323" s="62"/>
      <c r="BU323" s="62"/>
      <c r="BV323" s="62"/>
      <c r="BW323" s="62"/>
      <c r="BX323" s="62"/>
      <c r="BY323" s="62"/>
      <c r="BZ323" s="62"/>
      <c r="CA323" s="62"/>
      <c r="CB323" s="62"/>
      <c r="CC323" s="62"/>
      <c r="CD323" s="62"/>
      <c r="CE323" s="62"/>
      <c r="CF323" s="62"/>
      <c r="CG323" s="62"/>
      <c r="CH323" s="62"/>
      <c r="CI323" s="62"/>
      <c r="CJ323" s="62"/>
      <c r="CK323" s="62"/>
      <c r="CL323" s="62"/>
      <c r="CM323" s="62"/>
      <c r="CN323" s="62"/>
      <c r="CO323" s="62"/>
      <c r="CP323" s="62"/>
      <c r="CQ323" s="62"/>
      <c r="CR323" s="62"/>
      <c r="CS323" s="62"/>
      <c r="CT323" s="62"/>
      <c r="CU323" s="62"/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  <c r="DF323" s="62"/>
      <c r="DG323" s="62"/>
      <c r="DH323" s="62"/>
      <c r="DI323" s="62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3"/>
      <c r="EA323" s="63"/>
      <c r="EB323" s="63"/>
      <c r="EC323" s="63"/>
      <c r="ED323" s="63"/>
      <c r="EE323" s="63"/>
      <c r="EF323" s="63"/>
      <c r="EG323" s="63"/>
      <c r="EH323" s="63"/>
      <c r="EI323" s="63"/>
      <c r="EJ323" s="63"/>
      <c r="EK323" s="63"/>
      <c r="EL323" s="63"/>
      <c r="EM323" s="63"/>
      <c r="EN323" s="63"/>
      <c r="EO323" s="63"/>
      <c r="EP323" s="63"/>
      <c r="EQ323" s="63"/>
      <c r="ER323" s="63"/>
      <c r="ES323" s="63"/>
      <c r="ET323" s="63"/>
      <c r="EU323" s="63"/>
      <c r="EV323" s="63"/>
      <c r="EW323" s="63"/>
      <c r="EX323" s="63"/>
      <c r="EY323" s="63"/>
      <c r="EZ323" s="63"/>
      <c r="FA323" s="63"/>
      <c r="FB323" s="63"/>
      <c r="FC323" s="63"/>
      <c r="FD323" s="63"/>
      <c r="FE323" s="63"/>
      <c r="FF323" s="63"/>
      <c r="FG323" s="63"/>
      <c r="FH323" s="63"/>
      <c r="FI323" s="63"/>
      <c r="FJ323" s="63"/>
      <c r="FK323" s="63"/>
      <c r="FL323" s="63"/>
      <c r="FM323" s="63"/>
      <c r="FN323" s="63"/>
      <c r="FO323" s="63"/>
      <c r="FP323" s="63"/>
      <c r="FQ323" s="63"/>
      <c r="FR323" s="63"/>
      <c r="FS323" s="63"/>
      <c r="FT323" s="63"/>
    </row>
    <row r="324" spans="1:176" ht="13.15" x14ac:dyDescent="0.4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  <c r="BT324" s="62"/>
      <c r="BU324" s="62"/>
      <c r="BV324" s="62"/>
      <c r="BW324" s="62"/>
      <c r="BX324" s="62"/>
      <c r="BY324" s="62"/>
      <c r="BZ324" s="62"/>
      <c r="CA324" s="62"/>
      <c r="CB324" s="62"/>
      <c r="CC324" s="62"/>
      <c r="CD324" s="62"/>
      <c r="CE324" s="62"/>
      <c r="CF324" s="62"/>
      <c r="CG324" s="62"/>
      <c r="CH324" s="62"/>
      <c r="CI324" s="62"/>
      <c r="CJ324" s="62"/>
      <c r="CK324" s="62"/>
      <c r="CL324" s="62"/>
      <c r="CM324" s="62"/>
      <c r="CN324" s="62"/>
      <c r="CO324" s="62"/>
      <c r="CP324" s="62"/>
      <c r="CQ324" s="62"/>
      <c r="CR324" s="62"/>
      <c r="CS324" s="62"/>
      <c r="CT324" s="62"/>
      <c r="CU324" s="62"/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  <c r="DF324" s="62"/>
      <c r="DG324" s="62"/>
      <c r="DH324" s="62"/>
      <c r="DI324" s="62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3"/>
      <c r="EA324" s="63"/>
      <c r="EB324" s="63"/>
      <c r="EC324" s="63"/>
      <c r="ED324" s="63"/>
      <c r="EE324" s="63"/>
      <c r="EF324" s="63"/>
      <c r="EG324" s="63"/>
      <c r="EH324" s="63"/>
      <c r="EI324" s="63"/>
      <c r="EJ324" s="63"/>
      <c r="EK324" s="63"/>
      <c r="EL324" s="63"/>
      <c r="EM324" s="63"/>
      <c r="EN324" s="63"/>
      <c r="EO324" s="63"/>
      <c r="EP324" s="63"/>
      <c r="EQ324" s="63"/>
      <c r="ER324" s="63"/>
      <c r="ES324" s="63"/>
      <c r="ET324" s="63"/>
      <c r="EU324" s="63"/>
      <c r="EV324" s="63"/>
      <c r="EW324" s="63"/>
      <c r="EX324" s="63"/>
      <c r="EY324" s="63"/>
      <c r="EZ324" s="63"/>
      <c r="FA324" s="63"/>
      <c r="FB324" s="63"/>
      <c r="FC324" s="63"/>
      <c r="FD324" s="63"/>
      <c r="FE324" s="63"/>
      <c r="FF324" s="63"/>
      <c r="FG324" s="63"/>
      <c r="FH324" s="63"/>
      <c r="FI324" s="63"/>
      <c r="FJ324" s="63"/>
      <c r="FK324" s="63"/>
      <c r="FL324" s="63"/>
      <c r="FM324" s="63"/>
      <c r="FN324" s="63"/>
      <c r="FO324" s="63"/>
      <c r="FP324" s="63"/>
      <c r="FQ324" s="63"/>
      <c r="FR324" s="63"/>
      <c r="FS324" s="63"/>
      <c r="FT324" s="63"/>
    </row>
    <row r="325" spans="1:176" ht="13.15" x14ac:dyDescent="0.4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  <c r="BT325" s="62"/>
      <c r="BU325" s="62"/>
      <c r="BV325" s="62"/>
      <c r="BW325" s="62"/>
      <c r="BX325" s="62"/>
      <c r="BY325" s="62"/>
      <c r="BZ325" s="62"/>
      <c r="CA325" s="62"/>
      <c r="CB325" s="62"/>
      <c r="CC325" s="62"/>
      <c r="CD325" s="62"/>
      <c r="CE325" s="62"/>
      <c r="CF325" s="62"/>
      <c r="CG325" s="62"/>
      <c r="CH325" s="62"/>
      <c r="CI325" s="62"/>
      <c r="CJ325" s="62"/>
      <c r="CK325" s="62"/>
      <c r="CL325" s="62"/>
      <c r="CM325" s="62"/>
      <c r="CN325" s="62"/>
      <c r="CO325" s="62"/>
      <c r="CP325" s="62"/>
      <c r="CQ325" s="62"/>
      <c r="CR325" s="62"/>
      <c r="CS325" s="62"/>
      <c r="CT325" s="62"/>
      <c r="CU325" s="62"/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  <c r="DF325" s="62"/>
      <c r="DG325" s="62"/>
      <c r="DH325" s="62"/>
      <c r="DI325" s="62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3"/>
      <c r="EA325" s="63"/>
      <c r="EB325" s="63"/>
      <c r="EC325" s="63"/>
      <c r="ED325" s="63"/>
      <c r="EE325" s="63"/>
      <c r="EF325" s="63"/>
      <c r="EG325" s="63"/>
      <c r="EH325" s="63"/>
      <c r="EI325" s="63"/>
      <c r="EJ325" s="63"/>
      <c r="EK325" s="63"/>
      <c r="EL325" s="63"/>
      <c r="EM325" s="63"/>
      <c r="EN325" s="63"/>
      <c r="EO325" s="63"/>
      <c r="EP325" s="63"/>
      <c r="EQ325" s="63"/>
      <c r="ER325" s="63"/>
      <c r="ES325" s="63"/>
      <c r="ET325" s="63"/>
      <c r="EU325" s="63"/>
      <c r="EV325" s="63"/>
      <c r="EW325" s="63"/>
      <c r="EX325" s="63"/>
      <c r="EY325" s="63"/>
      <c r="EZ325" s="63"/>
      <c r="FA325" s="63"/>
      <c r="FB325" s="63"/>
      <c r="FC325" s="63"/>
      <c r="FD325" s="63"/>
      <c r="FE325" s="63"/>
      <c r="FF325" s="63"/>
      <c r="FG325" s="63"/>
      <c r="FH325" s="63"/>
      <c r="FI325" s="63"/>
      <c r="FJ325" s="63"/>
      <c r="FK325" s="63"/>
      <c r="FL325" s="63"/>
      <c r="FM325" s="63"/>
      <c r="FN325" s="63"/>
      <c r="FO325" s="63"/>
      <c r="FP325" s="63"/>
      <c r="FQ325" s="63"/>
      <c r="FR325" s="63"/>
      <c r="FS325" s="63"/>
      <c r="FT325" s="63"/>
    </row>
    <row r="326" spans="1:176" ht="13.15" x14ac:dyDescent="0.4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  <c r="BN326" s="62"/>
      <c r="BO326" s="62"/>
      <c r="BP326" s="62"/>
      <c r="BQ326" s="62"/>
      <c r="BR326" s="62"/>
      <c r="BS326" s="62"/>
      <c r="BT326" s="62"/>
      <c r="BU326" s="62"/>
      <c r="BV326" s="62"/>
      <c r="BW326" s="62"/>
      <c r="BX326" s="62"/>
      <c r="BY326" s="62"/>
      <c r="BZ326" s="62"/>
      <c r="CA326" s="62"/>
      <c r="CB326" s="62"/>
      <c r="CC326" s="62"/>
      <c r="CD326" s="62"/>
      <c r="CE326" s="62"/>
      <c r="CF326" s="62"/>
      <c r="CG326" s="62"/>
      <c r="CH326" s="62"/>
      <c r="CI326" s="62"/>
      <c r="CJ326" s="62"/>
      <c r="CK326" s="62"/>
      <c r="CL326" s="62"/>
      <c r="CM326" s="62"/>
      <c r="CN326" s="62"/>
      <c r="CO326" s="62"/>
      <c r="CP326" s="62"/>
      <c r="CQ326" s="62"/>
      <c r="CR326" s="62"/>
      <c r="CS326" s="62"/>
      <c r="CT326" s="62"/>
      <c r="CU326" s="62"/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  <c r="DF326" s="62"/>
      <c r="DG326" s="62"/>
      <c r="DH326" s="62"/>
      <c r="DI326" s="62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3"/>
      <c r="EA326" s="63"/>
      <c r="EB326" s="63"/>
      <c r="EC326" s="63"/>
      <c r="ED326" s="63"/>
      <c r="EE326" s="63"/>
      <c r="EF326" s="63"/>
      <c r="EG326" s="63"/>
      <c r="EH326" s="63"/>
      <c r="EI326" s="63"/>
      <c r="EJ326" s="63"/>
      <c r="EK326" s="63"/>
      <c r="EL326" s="63"/>
      <c r="EM326" s="63"/>
      <c r="EN326" s="63"/>
      <c r="EO326" s="63"/>
      <c r="EP326" s="63"/>
      <c r="EQ326" s="63"/>
      <c r="ER326" s="63"/>
      <c r="ES326" s="63"/>
      <c r="ET326" s="63"/>
      <c r="EU326" s="63"/>
      <c r="EV326" s="63"/>
      <c r="EW326" s="63"/>
      <c r="EX326" s="63"/>
      <c r="EY326" s="63"/>
      <c r="EZ326" s="63"/>
      <c r="FA326" s="63"/>
      <c r="FB326" s="63"/>
      <c r="FC326" s="63"/>
      <c r="FD326" s="63"/>
      <c r="FE326" s="63"/>
      <c r="FF326" s="63"/>
      <c r="FG326" s="63"/>
      <c r="FH326" s="63"/>
      <c r="FI326" s="63"/>
      <c r="FJ326" s="63"/>
      <c r="FK326" s="63"/>
      <c r="FL326" s="63"/>
      <c r="FM326" s="63"/>
      <c r="FN326" s="63"/>
      <c r="FO326" s="63"/>
      <c r="FP326" s="63"/>
      <c r="FQ326" s="63"/>
      <c r="FR326" s="63"/>
      <c r="FS326" s="63"/>
      <c r="FT326" s="63"/>
    </row>
    <row r="327" spans="1:176" ht="13.15" x14ac:dyDescent="0.4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  <c r="BT327" s="62"/>
      <c r="BU327" s="62"/>
      <c r="BV327" s="62"/>
      <c r="BW327" s="62"/>
      <c r="BX327" s="62"/>
      <c r="BY327" s="62"/>
      <c r="BZ327" s="62"/>
      <c r="CA327" s="62"/>
      <c r="CB327" s="62"/>
      <c r="CC327" s="62"/>
      <c r="CD327" s="62"/>
      <c r="CE327" s="62"/>
      <c r="CF327" s="62"/>
      <c r="CG327" s="62"/>
      <c r="CH327" s="62"/>
      <c r="CI327" s="62"/>
      <c r="CJ327" s="62"/>
      <c r="CK327" s="62"/>
      <c r="CL327" s="62"/>
      <c r="CM327" s="62"/>
      <c r="CN327" s="62"/>
      <c r="CO327" s="62"/>
      <c r="CP327" s="62"/>
      <c r="CQ327" s="62"/>
      <c r="CR327" s="62"/>
      <c r="CS327" s="62"/>
      <c r="CT327" s="62"/>
      <c r="CU327" s="62"/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3"/>
      <c r="EA327" s="63"/>
      <c r="EB327" s="63"/>
      <c r="EC327" s="63"/>
      <c r="ED327" s="63"/>
      <c r="EE327" s="63"/>
      <c r="EF327" s="63"/>
      <c r="EG327" s="63"/>
      <c r="EH327" s="63"/>
      <c r="EI327" s="63"/>
      <c r="EJ327" s="63"/>
      <c r="EK327" s="63"/>
      <c r="EL327" s="63"/>
      <c r="EM327" s="63"/>
      <c r="EN327" s="63"/>
      <c r="EO327" s="63"/>
      <c r="EP327" s="63"/>
      <c r="EQ327" s="63"/>
      <c r="ER327" s="63"/>
      <c r="ES327" s="63"/>
      <c r="ET327" s="63"/>
      <c r="EU327" s="63"/>
      <c r="EV327" s="63"/>
      <c r="EW327" s="63"/>
      <c r="EX327" s="63"/>
      <c r="EY327" s="63"/>
      <c r="EZ327" s="63"/>
      <c r="FA327" s="63"/>
      <c r="FB327" s="63"/>
      <c r="FC327" s="63"/>
      <c r="FD327" s="63"/>
      <c r="FE327" s="63"/>
      <c r="FF327" s="63"/>
      <c r="FG327" s="63"/>
      <c r="FH327" s="63"/>
      <c r="FI327" s="63"/>
      <c r="FJ327" s="63"/>
      <c r="FK327" s="63"/>
      <c r="FL327" s="63"/>
      <c r="FM327" s="63"/>
      <c r="FN327" s="63"/>
      <c r="FO327" s="63"/>
      <c r="FP327" s="63"/>
      <c r="FQ327" s="63"/>
      <c r="FR327" s="63"/>
      <c r="FS327" s="63"/>
      <c r="FT327" s="63"/>
    </row>
    <row r="328" spans="1:176" ht="13.15" x14ac:dyDescent="0.4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  <c r="BT328" s="62"/>
      <c r="BU328" s="62"/>
      <c r="BV328" s="62"/>
      <c r="BW328" s="62"/>
      <c r="BX328" s="62"/>
      <c r="BY328" s="62"/>
      <c r="BZ328" s="62"/>
      <c r="CA328" s="62"/>
      <c r="CB328" s="62"/>
      <c r="CC328" s="62"/>
      <c r="CD328" s="62"/>
      <c r="CE328" s="62"/>
      <c r="CF328" s="62"/>
      <c r="CG328" s="62"/>
      <c r="CH328" s="62"/>
      <c r="CI328" s="62"/>
      <c r="CJ328" s="62"/>
      <c r="CK328" s="62"/>
      <c r="CL328" s="62"/>
      <c r="CM328" s="62"/>
      <c r="CN328" s="62"/>
      <c r="CO328" s="62"/>
      <c r="CP328" s="62"/>
      <c r="CQ328" s="62"/>
      <c r="CR328" s="62"/>
      <c r="CS328" s="62"/>
      <c r="CT328" s="62"/>
      <c r="CU328" s="62"/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3"/>
      <c r="EA328" s="63"/>
      <c r="EB328" s="63"/>
      <c r="EC328" s="63"/>
      <c r="ED328" s="63"/>
      <c r="EE328" s="63"/>
      <c r="EF328" s="63"/>
      <c r="EG328" s="63"/>
      <c r="EH328" s="63"/>
      <c r="EI328" s="63"/>
      <c r="EJ328" s="63"/>
      <c r="EK328" s="63"/>
      <c r="EL328" s="63"/>
      <c r="EM328" s="63"/>
      <c r="EN328" s="63"/>
      <c r="EO328" s="63"/>
      <c r="EP328" s="63"/>
      <c r="EQ328" s="63"/>
      <c r="ER328" s="63"/>
      <c r="ES328" s="63"/>
      <c r="ET328" s="63"/>
      <c r="EU328" s="63"/>
      <c r="EV328" s="63"/>
      <c r="EW328" s="63"/>
      <c r="EX328" s="63"/>
      <c r="EY328" s="63"/>
      <c r="EZ328" s="63"/>
      <c r="FA328" s="63"/>
      <c r="FB328" s="63"/>
      <c r="FC328" s="63"/>
      <c r="FD328" s="63"/>
      <c r="FE328" s="63"/>
      <c r="FF328" s="63"/>
      <c r="FG328" s="63"/>
      <c r="FH328" s="63"/>
      <c r="FI328" s="63"/>
      <c r="FJ328" s="63"/>
      <c r="FK328" s="63"/>
      <c r="FL328" s="63"/>
      <c r="FM328" s="63"/>
      <c r="FN328" s="63"/>
      <c r="FO328" s="63"/>
      <c r="FP328" s="63"/>
      <c r="FQ328" s="63"/>
      <c r="FR328" s="63"/>
      <c r="FS328" s="63"/>
      <c r="FT328" s="63"/>
    </row>
    <row r="329" spans="1:176" ht="13.15" x14ac:dyDescent="0.4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  <c r="BT329" s="62"/>
      <c r="BU329" s="62"/>
      <c r="BV329" s="62"/>
      <c r="BW329" s="62"/>
      <c r="BX329" s="62"/>
      <c r="BY329" s="62"/>
      <c r="BZ329" s="62"/>
      <c r="CA329" s="62"/>
      <c r="CB329" s="62"/>
      <c r="CC329" s="62"/>
      <c r="CD329" s="62"/>
      <c r="CE329" s="62"/>
      <c r="CF329" s="62"/>
      <c r="CG329" s="62"/>
      <c r="CH329" s="62"/>
      <c r="CI329" s="62"/>
      <c r="CJ329" s="62"/>
      <c r="CK329" s="62"/>
      <c r="CL329" s="62"/>
      <c r="CM329" s="62"/>
      <c r="CN329" s="62"/>
      <c r="CO329" s="62"/>
      <c r="CP329" s="62"/>
      <c r="CQ329" s="62"/>
      <c r="CR329" s="62"/>
      <c r="CS329" s="62"/>
      <c r="CT329" s="62"/>
      <c r="CU329" s="62"/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  <c r="DF329" s="62"/>
      <c r="DG329" s="62"/>
      <c r="DH329" s="62"/>
      <c r="DI329" s="62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3"/>
      <c r="EA329" s="63"/>
      <c r="EB329" s="63"/>
      <c r="EC329" s="63"/>
      <c r="ED329" s="63"/>
      <c r="EE329" s="63"/>
      <c r="EF329" s="63"/>
      <c r="EG329" s="63"/>
      <c r="EH329" s="63"/>
      <c r="EI329" s="63"/>
      <c r="EJ329" s="63"/>
      <c r="EK329" s="63"/>
      <c r="EL329" s="63"/>
      <c r="EM329" s="63"/>
      <c r="EN329" s="63"/>
      <c r="EO329" s="63"/>
      <c r="EP329" s="63"/>
      <c r="EQ329" s="63"/>
      <c r="ER329" s="63"/>
      <c r="ES329" s="63"/>
      <c r="ET329" s="63"/>
      <c r="EU329" s="63"/>
      <c r="EV329" s="63"/>
      <c r="EW329" s="63"/>
      <c r="EX329" s="63"/>
      <c r="EY329" s="63"/>
      <c r="EZ329" s="63"/>
      <c r="FA329" s="63"/>
      <c r="FB329" s="63"/>
      <c r="FC329" s="63"/>
      <c r="FD329" s="63"/>
      <c r="FE329" s="63"/>
      <c r="FF329" s="63"/>
      <c r="FG329" s="63"/>
      <c r="FH329" s="63"/>
      <c r="FI329" s="63"/>
      <c r="FJ329" s="63"/>
      <c r="FK329" s="63"/>
      <c r="FL329" s="63"/>
      <c r="FM329" s="63"/>
      <c r="FN329" s="63"/>
      <c r="FO329" s="63"/>
      <c r="FP329" s="63"/>
      <c r="FQ329" s="63"/>
      <c r="FR329" s="63"/>
      <c r="FS329" s="63"/>
      <c r="FT329" s="63"/>
    </row>
    <row r="330" spans="1:176" ht="13.15" x14ac:dyDescent="0.4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  <c r="BN330" s="62"/>
      <c r="BO330" s="62"/>
      <c r="BP330" s="62"/>
      <c r="BQ330" s="62"/>
      <c r="BR330" s="62"/>
      <c r="BS330" s="62"/>
      <c r="BT330" s="62"/>
      <c r="BU330" s="62"/>
      <c r="BV330" s="62"/>
      <c r="BW330" s="62"/>
      <c r="BX330" s="62"/>
      <c r="BY330" s="62"/>
      <c r="BZ330" s="62"/>
      <c r="CA330" s="62"/>
      <c r="CB330" s="62"/>
      <c r="CC330" s="62"/>
      <c r="CD330" s="62"/>
      <c r="CE330" s="62"/>
      <c r="CF330" s="62"/>
      <c r="CG330" s="62"/>
      <c r="CH330" s="62"/>
      <c r="CI330" s="62"/>
      <c r="CJ330" s="62"/>
      <c r="CK330" s="62"/>
      <c r="CL330" s="62"/>
      <c r="CM330" s="62"/>
      <c r="CN330" s="62"/>
      <c r="CO330" s="62"/>
      <c r="CP330" s="62"/>
      <c r="CQ330" s="62"/>
      <c r="CR330" s="62"/>
      <c r="CS330" s="62"/>
      <c r="CT330" s="62"/>
      <c r="CU330" s="62"/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  <c r="DF330" s="62"/>
      <c r="DG330" s="62"/>
      <c r="DH330" s="62"/>
      <c r="DI330" s="62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3"/>
      <c r="EA330" s="63"/>
      <c r="EB330" s="63"/>
      <c r="EC330" s="63"/>
      <c r="ED330" s="63"/>
      <c r="EE330" s="63"/>
      <c r="EF330" s="63"/>
      <c r="EG330" s="63"/>
      <c r="EH330" s="63"/>
      <c r="EI330" s="63"/>
      <c r="EJ330" s="63"/>
      <c r="EK330" s="63"/>
      <c r="EL330" s="63"/>
      <c r="EM330" s="63"/>
      <c r="EN330" s="63"/>
      <c r="EO330" s="63"/>
      <c r="EP330" s="63"/>
      <c r="EQ330" s="63"/>
      <c r="ER330" s="63"/>
      <c r="ES330" s="63"/>
      <c r="ET330" s="63"/>
      <c r="EU330" s="63"/>
      <c r="EV330" s="63"/>
      <c r="EW330" s="63"/>
      <c r="EX330" s="63"/>
      <c r="EY330" s="63"/>
      <c r="EZ330" s="63"/>
      <c r="FA330" s="63"/>
      <c r="FB330" s="63"/>
      <c r="FC330" s="63"/>
      <c r="FD330" s="63"/>
      <c r="FE330" s="63"/>
      <c r="FF330" s="63"/>
      <c r="FG330" s="63"/>
      <c r="FH330" s="63"/>
      <c r="FI330" s="63"/>
      <c r="FJ330" s="63"/>
      <c r="FK330" s="63"/>
      <c r="FL330" s="63"/>
      <c r="FM330" s="63"/>
      <c r="FN330" s="63"/>
      <c r="FO330" s="63"/>
      <c r="FP330" s="63"/>
      <c r="FQ330" s="63"/>
      <c r="FR330" s="63"/>
      <c r="FS330" s="63"/>
      <c r="FT330" s="63"/>
    </row>
    <row r="331" spans="1:176" ht="13.15" x14ac:dyDescent="0.4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  <c r="BN331" s="62"/>
      <c r="BO331" s="62"/>
      <c r="BP331" s="62"/>
      <c r="BQ331" s="62"/>
      <c r="BR331" s="62"/>
      <c r="BS331" s="62"/>
      <c r="BT331" s="62"/>
      <c r="BU331" s="62"/>
      <c r="BV331" s="62"/>
      <c r="BW331" s="62"/>
      <c r="BX331" s="62"/>
      <c r="BY331" s="62"/>
      <c r="BZ331" s="62"/>
      <c r="CA331" s="62"/>
      <c r="CB331" s="62"/>
      <c r="CC331" s="62"/>
      <c r="CD331" s="62"/>
      <c r="CE331" s="62"/>
      <c r="CF331" s="62"/>
      <c r="CG331" s="62"/>
      <c r="CH331" s="62"/>
      <c r="CI331" s="62"/>
      <c r="CJ331" s="62"/>
      <c r="CK331" s="62"/>
      <c r="CL331" s="62"/>
      <c r="CM331" s="62"/>
      <c r="CN331" s="62"/>
      <c r="CO331" s="62"/>
      <c r="CP331" s="62"/>
      <c r="CQ331" s="62"/>
      <c r="CR331" s="62"/>
      <c r="CS331" s="62"/>
      <c r="CT331" s="62"/>
      <c r="CU331" s="62"/>
      <c r="CV331" s="62"/>
      <c r="CW331" s="62"/>
      <c r="CX331" s="62"/>
      <c r="CY331" s="62"/>
      <c r="CZ331" s="62"/>
      <c r="DA331" s="62"/>
      <c r="DB331" s="62"/>
      <c r="DC331" s="62"/>
      <c r="DD331" s="62"/>
      <c r="DE331" s="62"/>
      <c r="DF331" s="62"/>
      <c r="DG331" s="62"/>
      <c r="DH331" s="62"/>
      <c r="DI331" s="62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3"/>
      <c r="EA331" s="63"/>
      <c r="EB331" s="63"/>
      <c r="EC331" s="63"/>
      <c r="ED331" s="63"/>
      <c r="EE331" s="63"/>
      <c r="EF331" s="63"/>
      <c r="EG331" s="63"/>
      <c r="EH331" s="63"/>
      <c r="EI331" s="63"/>
      <c r="EJ331" s="63"/>
      <c r="EK331" s="63"/>
      <c r="EL331" s="63"/>
      <c r="EM331" s="63"/>
      <c r="EN331" s="63"/>
      <c r="EO331" s="63"/>
      <c r="EP331" s="63"/>
      <c r="EQ331" s="63"/>
      <c r="ER331" s="63"/>
      <c r="ES331" s="63"/>
      <c r="ET331" s="63"/>
      <c r="EU331" s="63"/>
      <c r="EV331" s="63"/>
      <c r="EW331" s="63"/>
      <c r="EX331" s="63"/>
      <c r="EY331" s="63"/>
      <c r="EZ331" s="63"/>
      <c r="FA331" s="63"/>
      <c r="FB331" s="63"/>
      <c r="FC331" s="63"/>
      <c r="FD331" s="63"/>
      <c r="FE331" s="63"/>
      <c r="FF331" s="63"/>
      <c r="FG331" s="63"/>
      <c r="FH331" s="63"/>
      <c r="FI331" s="63"/>
      <c r="FJ331" s="63"/>
      <c r="FK331" s="63"/>
      <c r="FL331" s="63"/>
      <c r="FM331" s="63"/>
      <c r="FN331" s="63"/>
      <c r="FO331" s="63"/>
      <c r="FP331" s="63"/>
      <c r="FQ331" s="63"/>
      <c r="FR331" s="63"/>
      <c r="FS331" s="63"/>
      <c r="FT331" s="63"/>
    </row>
    <row r="332" spans="1:176" ht="13.15" x14ac:dyDescent="0.4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  <c r="BT332" s="62"/>
      <c r="BU332" s="62"/>
      <c r="BV332" s="62"/>
      <c r="BW332" s="62"/>
      <c r="BX332" s="62"/>
      <c r="BY332" s="62"/>
      <c r="BZ332" s="62"/>
      <c r="CA332" s="62"/>
      <c r="CB332" s="62"/>
      <c r="CC332" s="62"/>
      <c r="CD332" s="62"/>
      <c r="CE332" s="62"/>
      <c r="CF332" s="62"/>
      <c r="CG332" s="62"/>
      <c r="CH332" s="62"/>
      <c r="CI332" s="62"/>
      <c r="CJ332" s="62"/>
      <c r="CK332" s="62"/>
      <c r="CL332" s="62"/>
      <c r="CM332" s="62"/>
      <c r="CN332" s="62"/>
      <c r="CO332" s="62"/>
      <c r="CP332" s="62"/>
      <c r="CQ332" s="62"/>
      <c r="CR332" s="62"/>
      <c r="CS332" s="62"/>
      <c r="CT332" s="62"/>
      <c r="CU332" s="62"/>
      <c r="CV332" s="62"/>
      <c r="CW332" s="62"/>
      <c r="CX332" s="62"/>
      <c r="CY332" s="62"/>
      <c r="CZ332" s="62"/>
      <c r="DA332" s="62"/>
      <c r="DB332" s="62"/>
      <c r="DC332" s="62"/>
      <c r="DD332" s="62"/>
      <c r="DE332" s="62"/>
      <c r="DF332" s="62"/>
      <c r="DG332" s="62"/>
      <c r="DH332" s="62"/>
      <c r="DI332" s="62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3"/>
      <c r="EA332" s="63"/>
      <c r="EB332" s="63"/>
      <c r="EC332" s="63"/>
      <c r="ED332" s="63"/>
      <c r="EE332" s="63"/>
      <c r="EF332" s="63"/>
      <c r="EG332" s="63"/>
      <c r="EH332" s="63"/>
      <c r="EI332" s="63"/>
      <c r="EJ332" s="63"/>
      <c r="EK332" s="63"/>
      <c r="EL332" s="63"/>
      <c r="EM332" s="63"/>
      <c r="EN332" s="63"/>
      <c r="EO332" s="63"/>
      <c r="EP332" s="63"/>
      <c r="EQ332" s="63"/>
      <c r="ER332" s="63"/>
      <c r="ES332" s="63"/>
      <c r="ET332" s="63"/>
      <c r="EU332" s="63"/>
      <c r="EV332" s="63"/>
      <c r="EW332" s="63"/>
      <c r="EX332" s="63"/>
      <c r="EY332" s="63"/>
      <c r="EZ332" s="63"/>
      <c r="FA332" s="63"/>
      <c r="FB332" s="63"/>
      <c r="FC332" s="63"/>
      <c r="FD332" s="63"/>
      <c r="FE332" s="63"/>
      <c r="FF332" s="63"/>
      <c r="FG332" s="63"/>
      <c r="FH332" s="63"/>
      <c r="FI332" s="63"/>
      <c r="FJ332" s="63"/>
      <c r="FK332" s="63"/>
      <c r="FL332" s="63"/>
      <c r="FM332" s="63"/>
      <c r="FN332" s="63"/>
      <c r="FO332" s="63"/>
      <c r="FP332" s="63"/>
      <c r="FQ332" s="63"/>
      <c r="FR332" s="63"/>
      <c r="FS332" s="63"/>
      <c r="FT332" s="63"/>
    </row>
    <row r="333" spans="1:176" ht="13.15" x14ac:dyDescent="0.4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  <c r="BT333" s="62"/>
      <c r="BU333" s="62"/>
      <c r="BV333" s="62"/>
      <c r="BW333" s="62"/>
      <c r="BX333" s="62"/>
      <c r="BY333" s="62"/>
      <c r="BZ333" s="62"/>
      <c r="CA333" s="62"/>
      <c r="CB333" s="62"/>
      <c r="CC333" s="62"/>
      <c r="CD333" s="62"/>
      <c r="CE333" s="62"/>
      <c r="CF333" s="62"/>
      <c r="CG333" s="62"/>
      <c r="CH333" s="62"/>
      <c r="CI333" s="62"/>
      <c r="CJ333" s="62"/>
      <c r="CK333" s="62"/>
      <c r="CL333" s="62"/>
      <c r="CM333" s="62"/>
      <c r="CN333" s="62"/>
      <c r="CO333" s="62"/>
      <c r="CP333" s="62"/>
      <c r="CQ333" s="62"/>
      <c r="CR333" s="62"/>
      <c r="CS333" s="62"/>
      <c r="CT333" s="62"/>
      <c r="CU333" s="62"/>
      <c r="CV333" s="62"/>
      <c r="CW333" s="62"/>
      <c r="CX333" s="62"/>
      <c r="CY333" s="62"/>
      <c r="CZ333" s="62"/>
      <c r="DA333" s="62"/>
      <c r="DB333" s="62"/>
      <c r="DC333" s="62"/>
      <c r="DD333" s="62"/>
      <c r="DE333" s="62"/>
      <c r="DF333" s="62"/>
      <c r="DG333" s="62"/>
      <c r="DH333" s="62"/>
      <c r="DI333" s="62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3"/>
      <c r="EA333" s="63"/>
      <c r="EB333" s="63"/>
      <c r="EC333" s="63"/>
      <c r="ED333" s="63"/>
      <c r="EE333" s="63"/>
      <c r="EF333" s="63"/>
      <c r="EG333" s="63"/>
      <c r="EH333" s="63"/>
      <c r="EI333" s="63"/>
      <c r="EJ333" s="63"/>
      <c r="EK333" s="63"/>
      <c r="EL333" s="63"/>
      <c r="EM333" s="63"/>
      <c r="EN333" s="63"/>
      <c r="EO333" s="63"/>
      <c r="EP333" s="63"/>
      <c r="EQ333" s="63"/>
      <c r="ER333" s="63"/>
      <c r="ES333" s="63"/>
      <c r="ET333" s="63"/>
      <c r="EU333" s="63"/>
      <c r="EV333" s="63"/>
      <c r="EW333" s="63"/>
      <c r="EX333" s="63"/>
      <c r="EY333" s="63"/>
      <c r="EZ333" s="63"/>
      <c r="FA333" s="63"/>
      <c r="FB333" s="63"/>
      <c r="FC333" s="63"/>
      <c r="FD333" s="63"/>
      <c r="FE333" s="63"/>
      <c r="FF333" s="63"/>
      <c r="FG333" s="63"/>
      <c r="FH333" s="63"/>
      <c r="FI333" s="63"/>
      <c r="FJ333" s="63"/>
      <c r="FK333" s="63"/>
      <c r="FL333" s="63"/>
      <c r="FM333" s="63"/>
      <c r="FN333" s="63"/>
      <c r="FO333" s="63"/>
      <c r="FP333" s="63"/>
      <c r="FQ333" s="63"/>
      <c r="FR333" s="63"/>
      <c r="FS333" s="63"/>
      <c r="FT333" s="63"/>
    </row>
    <row r="334" spans="1:176" ht="13.15" x14ac:dyDescent="0.4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  <c r="BT334" s="62"/>
      <c r="BU334" s="62"/>
      <c r="BV334" s="62"/>
      <c r="BW334" s="62"/>
      <c r="BX334" s="62"/>
      <c r="BY334" s="62"/>
      <c r="BZ334" s="62"/>
      <c r="CA334" s="62"/>
      <c r="CB334" s="62"/>
      <c r="CC334" s="62"/>
      <c r="CD334" s="62"/>
      <c r="CE334" s="62"/>
      <c r="CF334" s="62"/>
      <c r="CG334" s="62"/>
      <c r="CH334" s="62"/>
      <c r="CI334" s="62"/>
      <c r="CJ334" s="62"/>
      <c r="CK334" s="62"/>
      <c r="CL334" s="62"/>
      <c r="CM334" s="62"/>
      <c r="CN334" s="62"/>
      <c r="CO334" s="62"/>
      <c r="CP334" s="62"/>
      <c r="CQ334" s="62"/>
      <c r="CR334" s="62"/>
      <c r="CS334" s="62"/>
      <c r="CT334" s="62"/>
      <c r="CU334" s="62"/>
      <c r="CV334" s="62"/>
      <c r="CW334" s="62"/>
      <c r="CX334" s="62"/>
      <c r="CY334" s="62"/>
      <c r="CZ334" s="62"/>
      <c r="DA334" s="62"/>
      <c r="DB334" s="62"/>
      <c r="DC334" s="62"/>
      <c r="DD334" s="62"/>
      <c r="DE334" s="62"/>
      <c r="DF334" s="62"/>
      <c r="DG334" s="62"/>
      <c r="DH334" s="62"/>
      <c r="DI334" s="62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3"/>
      <c r="EA334" s="63"/>
      <c r="EB334" s="63"/>
      <c r="EC334" s="63"/>
      <c r="ED334" s="63"/>
      <c r="EE334" s="63"/>
      <c r="EF334" s="63"/>
      <c r="EG334" s="63"/>
      <c r="EH334" s="63"/>
      <c r="EI334" s="63"/>
      <c r="EJ334" s="63"/>
      <c r="EK334" s="63"/>
      <c r="EL334" s="63"/>
      <c r="EM334" s="63"/>
      <c r="EN334" s="63"/>
      <c r="EO334" s="63"/>
      <c r="EP334" s="63"/>
      <c r="EQ334" s="63"/>
      <c r="ER334" s="63"/>
      <c r="ES334" s="63"/>
      <c r="ET334" s="63"/>
      <c r="EU334" s="63"/>
      <c r="EV334" s="63"/>
      <c r="EW334" s="63"/>
      <c r="EX334" s="63"/>
      <c r="EY334" s="63"/>
      <c r="EZ334" s="63"/>
      <c r="FA334" s="63"/>
      <c r="FB334" s="63"/>
      <c r="FC334" s="63"/>
      <c r="FD334" s="63"/>
      <c r="FE334" s="63"/>
      <c r="FF334" s="63"/>
      <c r="FG334" s="63"/>
      <c r="FH334" s="63"/>
      <c r="FI334" s="63"/>
      <c r="FJ334" s="63"/>
      <c r="FK334" s="63"/>
      <c r="FL334" s="63"/>
      <c r="FM334" s="63"/>
      <c r="FN334" s="63"/>
      <c r="FO334" s="63"/>
      <c r="FP334" s="63"/>
      <c r="FQ334" s="63"/>
      <c r="FR334" s="63"/>
      <c r="FS334" s="63"/>
      <c r="FT334" s="63"/>
    </row>
    <row r="335" spans="1:176" ht="13.15" x14ac:dyDescent="0.4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  <c r="BN335" s="62"/>
      <c r="BO335" s="62"/>
      <c r="BP335" s="62"/>
      <c r="BQ335" s="62"/>
      <c r="BR335" s="62"/>
      <c r="BS335" s="62"/>
      <c r="BT335" s="62"/>
      <c r="BU335" s="62"/>
      <c r="BV335" s="62"/>
      <c r="BW335" s="62"/>
      <c r="BX335" s="62"/>
      <c r="BY335" s="62"/>
      <c r="BZ335" s="62"/>
      <c r="CA335" s="62"/>
      <c r="CB335" s="62"/>
      <c r="CC335" s="62"/>
      <c r="CD335" s="62"/>
      <c r="CE335" s="62"/>
      <c r="CF335" s="62"/>
      <c r="CG335" s="62"/>
      <c r="CH335" s="62"/>
      <c r="CI335" s="62"/>
      <c r="CJ335" s="62"/>
      <c r="CK335" s="62"/>
      <c r="CL335" s="62"/>
      <c r="CM335" s="62"/>
      <c r="CN335" s="62"/>
      <c r="CO335" s="62"/>
      <c r="CP335" s="62"/>
      <c r="CQ335" s="62"/>
      <c r="CR335" s="62"/>
      <c r="CS335" s="62"/>
      <c r="CT335" s="62"/>
      <c r="CU335" s="62"/>
      <c r="CV335" s="62"/>
      <c r="CW335" s="62"/>
      <c r="CX335" s="62"/>
      <c r="CY335" s="62"/>
      <c r="CZ335" s="62"/>
      <c r="DA335" s="62"/>
      <c r="DB335" s="62"/>
      <c r="DC335" s="62"/>
      <c r="DD335" s="62"/>
      <c r="DE335" s="62"/>
      <c r="DF335" s="62"/>
      <c r="DG335" s="62"/>
      <c r="DH335" s="62"/>
      <c r="DI335" s="62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3"/>
      <c r="EA335" s="63"/>
      <c r="EB335" s="63"/>
      <c r="EC335" s="63"/>
      <c r="ED335" s="63"/>
      <c r="EE335" s="63"/>
      <c r="EF335" s="63"/>
      <c r="EG335" s="63"/>
      <c r="EH335" s="63"/>
      <c r="EI335" s="63"/>
      <c r="EJ335" s="63"/>
      <c r="EK335" s="63"/>
      <c r="EL335" s="63"/>
      <c r="EM335" s="63"/>
      <c r="EN335" s="63"/>
      <c r="EO335" s="63"/>
      <c r="EP335" s="63"/>
      <c r="EQ335" s="63"/>
      <c r="ER335" s="63"/>
      <c r="ES335" s="63"/>
      <c r="ET335" s="63"/>
      <c r="EU335" s="63"/>
      <c r="EV335" s="63"/>
      <c r="EW335" s="63"/>
      <c r="EX335" s="63"/>
      <c r="EY335" s="63"/>
      <c r="EZ335" s="63"/>
      <c r="FA335" s="63"/>
      <c r="FB335" s="63"/>
      <c r="FC335" s="63"/>
      <c r="FD335" s="63"/>
      <c r="FE335" s="63"/>
      <c r="FF335" s="63"/>
      <c r="FG335" s="63"/>
      <c r="FH335" s="63"/>
      <c r="FI335" s="63"/>
      <c r="FJ335" s="63"/>
      <c r="FK335" s="63"/>
      <c r="FL335" s="63"/>
      <c r="FM335" s="63"/>
      <c r="FN335" s="63"/>
      <c r="FO335" s="63"/>
      <c r="FP335" s="63"/>
      <c r="FQ335" s="63"/>
      <c r="FR335" s="63"/>
      <c r="FS335" s="63"/>
      <c r="FT335" s="63"/>
    </row>
    <row r="336" spans="1:176" ht="13.15" x14ac:dyDescent="0.4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  <c r="BT336" s="62"/>
      <c r="BU336" s="62"/>
      <c r="BV336" s="62"/>
      <c r="BW336" s="62"/>
      <c r="BX336" s="62"/>
      <c r="BY336" s="62"/>
      <c r="BZ336" s="62"/>
      <c r="CA336" s="62"/>
      <c r="CB336" s="62"/>
      <c r="CC336" s="62"/>
      <c r="CD336" s="62"/>
      <c r="CE336" s="62"/>
      <c r="CF336" s="62"/>
      <c r="CG336" s="62"/>
      <c r="CH336" s="62"/>
      <c r="CI336" s="62"/>
      <c r="CJ336" s="62"/>
      <c r="CK336" s="62"/>
      <c r="CL336" s="62"/>
      <c r="CM336" s="62"/>
      <c r="CN336" s="62"/>
      <c r="CO336" s="62"/>
      <c r="CP336" s="62"/>
      <c r="CQ336" s="62"/>
      <c r="CR336" s="62"/>
      <c r="CS336" s="62"/>
      <c r="CT336" s="62"/>
      <c r="CU336" s="62"/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3"/>
      <c r="EA336" s="63"/>
      <c r="EB336" s="63"/>
      <c r="EC336" s="63"/>
      <c r="ED336" s="63"/>
      <c r="EE336" s="63"/>
      <c r="EF336" s="63"/>
      <c r="EG336" s="63"/>
      <c r="EH336" s="63"/>
      <c r="EI336" s="63"/>
      <c r="EJ336" s="63"/>
      <c r="EK336" s="63"/>
      <c r="EL336" s="63"/>
      <c r="EM336" s="63"/>
      <c r="EN336" s="63"/>
      <c r="EO336" s="63"/>
      <c r="EP336" s="63"/>
      <c r="EQ336" s="63"/>
      <c r="ER336" s="63"/>
      <c r="ES336" s="63"/>
      <c r="ET336" s="63"/>
      <c r="EU336" s="63"/>
      <c r="EV336" s="63"/>
      <c r="EW336" s="63"/>
      <c r="EX336" s="63"/>
      <c r="EY336" s="63"/>
      <c r="EZ336" s="63"/>
      <c r="FA336" s="63"/>
      <c r="FB336" s="63"/>
      <c r="FC336" s="63"/>
      <c r="FD336" s="63"/>
      <c r="FE336" s="63"/>
      <c r="FF336" s="63"/>
      <c r="FG336" s="63"/>
      <c r="FH336" s="63"/>
      <c r="FI336" s="63"/>
      <c r="FJ336" s="63"/>
      <c r="FK336" s="63"/>
      <c r="FL336" s="63"/>
      <c r="FM336" s="63"/>
      <c r="FN336" s="63"/>
      <c r="FO336" s="63"/>
      <c r="FP336" s="63"/>
      <c r="FQ336" s="63"/>
      <c r="FR336" s="63"/>
      <c r="FS336" s="63"/>
      <c r="FT336" s="63"/>
    </row>
    <row r="337" spans="1:176" ht="13.15" x14ac:dyDescent="0.4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  <c r="BT337" s="62"/>
      <c r="BU337" s="62"/>
      <c r="BV337" s="62"/>
      <c r="BW337" s="62"/>
      <c r="BX337" s="62"/>
      <c r="BY337" s="62"/>
      <c r="BZ337" s="62"/>
      <c r="CA337" s="62"/>
      <c r="CB337" s="62"/>
      <c r="CC337" s="62"/>
      <c r="CD337" s="62"/>
      <c r="CE337" s="62"/>
      <c r="CF337" s="62"/>
      <c r="CG337" s="62"/>
      <c r="CH337" s="62"/>
      <c r="CI337" s="62"/>
      <c r="CJ337" s="62"/>
      <c r="CK337" s="62"/>
      <c r="CL337" s="62"/>
      <c r="CM337" s="62"/>
      <c r="CN337" s="62"/>
      <c r="CO337" s="62"/>
      <c r="CP337" s="62"/>
      <c r="CQ337" s="62"/>
      <c r="CR337" s="62"/>
      <c r="CS337" s="62"/>
      <c r="CT337" s="62"/>
      <c r="CU337" s="62"/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  <c r="DF337" s="62"/>
      <c r="DG337" s="62"/>
      <c r="DH337" s="62"/>
      <c r="DI337" s="62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3"/>
      <c r="EA337" s="63"/>
      <c r="EB337" s="63"/>
      <c r="EC337" s="63"/>
      <c r="ED337" s="63"/>
      <c r="EE337" s="63"/>
      <c r="EF337" s="63"/>
      <c r="EG337" s="63"/>
      <c r="EH337" s="63"/>
      <c r="EI337" s="63"/>
      <c r="EJ337" s="63"/>
      <c r="EK337" s="63"/>
      <c r="EL337" s="63"/>
      <c r="EM337" s="63"/>
      <c r="EN337" s="63"/>
      <c r="EO337" s="63"/>
      <c r="EP337" s="63"/>
      <c r="EQ337" s="63"/>
      <c r="ER337" s="63"/>
      <c r="ES337" s="63"/>
      <c r="ET337" s="63"/>
      <c r="EU337" s="63"/>
      <c r="EV337" s="63"/>
      <c r="EW337" s="63"/>
      <c r="EX337" s="63"/>
      <c r="EY337" s="63"/>
      <c r="EZ337" s="63"/>
      <c r="FA337" s="63"/>
      <c r="FB337" s="63"/>
      <c r="FC337" s="63"/>
      <c r="FD337" s="63"/>
      <c r="FE337" s="63"/>
      <c r="FF337" s="63"/>
      <c r="FG337" s="63"/>
      <c r="FH337" s="63"/>
      <c r="FI337" s="63"/>
      <c r="FJ337" s="63"/>
      <c r="FK337" s="63"/>
      <c r="FL337" s="63"/>
      <c r="FM337" s="63"/>
      <c r="FN337" s="63"/>
      <c r="FO337" s="63"/>
      <c r="FP337" s="63"/>
      <c r="FQ337" s="63"/>
      <c r="FR337" s="63"/>
      <c r="FS337" s="63"/>
      <c r="FT337" s="63"/>
    </row>
    <row r="338" spans="1:176" ht="13.15" x14ac:dyDescent="0.4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  <c r="BP338" s="62"/>
      <c r="BQ338" s="62"/>
      <c r="BR338" s="62"/>
      <c r="BS338" s="62"/>
      <c r="BT338" s="62"/>
      <c r="BU338" s="62"/>
      <c r="BV338" s="62"/>
      <c r="BW338" s="62"/>
      <c r="BX338" s="62"/>
      <c r="BY338" s="62"/>
      <c r="BZ338" s="62"/>
      <c r="CA338" s="62"/>
      <c r="CB338" s="62"/>
      <c r="CC338" s="62"/>
      <c r="CD338" s="62"/>
      <c r="CE338" s="62"/>
      <c r="CF338" s="62"/>
      <c r="CG338" s="62"/>
      <c r="CH338" s="62"/>
      <c r="CI338" s="62"/>
      <c r="CJ338" s="62"/>
      <c r="CK338" s="62"/>
      <c r="CL338" s="62"/>
      <c r="CM338" s="62"/>
      <c r="CN338" s="62"/>
      <c r="CO338" s="62"/>
      <c r="CP338" s="62"/>
      <c r="CQ338" s="62"/>
      <c r="CR338" s="62"/>
      <c r="CS338" s="62"/>
      <c r="CT338" s="62"/>
      <c r="CU338" s="62"/>
      <c r="CV338" s="62"/>
      <c r="CW338" s="62"/>
      <c r="CX338" s="62"/>
      <c r="CY338" s="62"/>
      <c r="CZ338" s="62"/>
      <c r="DA338" s="62"/>
      <c r="DB338" s="62"/>
      <c r="DC338" s="62"/>
      <c r="DD338" s="62"/>
      <c r="DE338" s="62"/>
      <c r="DF338" s="62"/>
      <c r="DG338" s="62"/>
      <c r="DH338" s="62"/>
      <c r="DI338" s="62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3"/>
      <c r="EA338" s="63"/>
      <c r="EB338" s="63"/>
      <c r="EC338" s="63"/>
      <c r="ED338" s="63"/>
      <c r="EE338" s="63"/>
      <c r="EF338" s="63"/>
      <c r="EG338" s="63"/>
      <c r="EH338" s="63"/>
      <c r="EI338" s="63"/>
      <c r="EJ338" s="63"/>
      <c r="EK338" s="63"/>
      <c r="EL338" s="63"/>
      <c r="EM338" s="63"/>
      <c r="EN338" s="63"/>
      <c r="EO338" s="63"/>
      <c r="EP338" s="63"/>
      <c r="EQ338" s="63"/>
      <c r="ER338" s="63"/>
      <c r="ES338" s="63"/>
      <c r="ET338" s="63"/>
      <c r="EU338" s="63"/>
      <c r="EV338" s="63"/>
      <c r="EW338" s="63"/>
      <c r="EX338" s="63"/>
      <c r="EY338" s="63"/>
      <c r="EZ338" s="63"/>
      <c r="FA338" s="63"/>
      <c r="FB338" s="63"/>
      <c r="FC338" s="63"/>
      <c r="FD338" s="63"/>
      <c r="FE338" s="63"/>
      <c r="FF338" s="63"/>
      <c r="FG338" s="63"/>
      <c r="FH338" s="63"/>
      <c r="FI338" s="63"/>
      <c r="FJ338" s="63"/>
      <c r="FK338" s="63"/>
      <c r="FL338" s="63"/>
      <c r="FM338" s="63"/>
      <c r="FN338" s="63"/>
      <c r="FO338" s="63"/>
      <c r="FP338" s="63"/>
      <c r="FQ338" s="63"/>
      <c r="FR338" s="63"/>
      <c r="FS338" s="63"/>
      <c r="FT338" s="63"/>
    </row>
    <row r="339" spans="1:176" ht="13.15" x14ac:dyDescent="0.4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  <c r="BN339" s="62"/>
      <c r="BO339" s="62"/>
      <c r="BP339" s="62"/>
      <c r="BQ339" s="62"/>
      <c r="BR339" s="62"/>
      <c r="BS339" s="62"/>
      <c r="BT339" s="62"/>
      <c r="BU339" s="62"/>
      <c r="BV339" s="62"/>
      <c r="BW339" s="62"/>
      <c r="BX339" s="62"/>
      <c r="BY339" s="62"/>
      <c r="BZ339" s="62"/>
      <c r="CA339" s="62"/>
      <c r="CB339" s="62"/>
      <c r="CC339" s="62"/>
      <c r="CD339" s="62"/>
      <c r="CE339" s="62"/>
      <c r="CF339" s="62"/>
      <c r="CG339" s="62"/>
      <c r="CH339" s="62"/>
      <c r="CI339" s="62"/>
      <c r="CJ339" s="62"/>
      <c r="CK339" s="62"/>
      <c r="CL339" s="62"/>
      <c r="CM339" s="62"/>
      <c r="CN339" s="62"/>
      <c r="CO339" s="62"/>
      <c r="CP339" s="62"/>
      <c r="CQ339" s="62"/>
      <c r="CR339" s="62"/>
      <c r="CS339" s="62"/>
      <c r="CT339" s="62"/>
      <c r="CU339" s="62"/>
      <c r="CV339" s="62"/>
      <c r="CW339" s="62"/>
      <c r="CX339" s="62"/>
      <c r="CY339" s="62"/>
      <c r="CZ339" s="62"/>
      <c r="DA339" s="62"/>
      <c r="DB339" s="62"/>
      <c r="DC339" s="62"/>
      <c r="DD339" s="62"/>
      <c r="DE339" s="62"/>
      <c r="DF339" s="62"/>
      <c r="DG339" s="62"/>
      <c r="DH339" s="62"/>
      <c r="DI339" s="62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3"/>
      <c r="EA339" s="63"/>
      <c r="EB339" s="63"/>
      <c r="EC339" s="63"/>
      <c r="ED339" s="63"/>
      <c r="EE339" s="63"/>
      <c r="EF339" s="63"/>
      <c r="EG339" s="63"/>
      <c r="EH339" s="63"/>
      <c r="EI339" s="63"/>
      <c r="EJ339" s="63"/>
      <c r="EK339" s="63"/>
      <c r="EL339" s="63"/>
      <c r="EM339" s="63"/>
      <c r="EN339" s="63"/>
      <c r="EO339" s="63"/>
      <c r="EP339" s="63"/>
      <c r="EQ339" s="63"/>
      <c r="ER339" s="63"/>
      <c r="ES339" s="63"/>
      <c r="ET339" s="63"/>
      <c r="EU339" s="63"/>
      <c r="EV339" s="63"/>
      <c r="EW339" s="63"/>
      <c r="EX339" s="63"/>
      <c r="EY339" s="63"/>
      <c r="EZ339" s="63"/>
      <c r="FA339" s="63"/>
      <c r="FB339" s="63"/>
      <c r="FC339" s="63"/>
      <c r="FD339" s="63"/>
      <c r="FE339" s="63"/>
      <c r="FF339" s="63"/>
      <c r="FG339" s="63"/>
      <c r="FH339" s="63"/>
      <c r="FI339" s="63"/>
      <c r="FJ339" s="63"/>
      <c r="FK339" s="63"/>
      <c r="FL339" s="63"/>
      <c r="FM339" s="63"/>
      <c r="FN339" s="63"/>
      <c r="FO339" s="63"/>
      <c r="FP339" s="63"/>
      <c r="FQ339" s="63"/>
      <c r="FR339" s="63"/>
      <c r="FS339" s="63"/>
      <c r="FT339" s="63"/>
    </row>
    <row r="340" spans="1:176" ht="13.15" x14ac:dyDescent="0.4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  <c r="BN340" s="62"/>
      <c r="BO340" s="62"/>
      <c r="BP340" s="62"/>
      <c r="BQ340" s="62"/>
      <c r="BR340" s="62"/>
      <c r="BS340" s="62"/>
      <c r="BT340" s="62"/>
      <c r="BU340" s="62"/>
      <c r="BV340" s="62"/>
      <c r="BW340" s="62"/>
      <c r="BX340" s="62"/>
      <c r="BY340" s="62"/>
      <c r="BZ340" s="62"/>
      <c r="CA340" s="62"/>
      <c r="CB340" s="62"/>
      <c r="CC340" s="62"/>
      <c r="CD340" s="62"/>
      <c r="CE340" s="62"/>
      <c r="CF340" s="62"/>
      <c r="CG340" s="62"/>
      <c r="CH340" s="62"/>
      <c r="CI340" s="62"/>
      <c r="CJ340" s="62"/>
      <c r="CK340" s="62"/>
      <c r="CL340" s="62"/>
      <c r="CM340" s="62"/>
      <c r="CN340" s="62"/>
      <c r="CO340" s="62"/>
      <c r="CP340" s="62"/>
      <c r="CQ340" s="62"/>
      <c r="CR340" s="62"/>
      <c r="CS340" s="62"/>
      <c r="CT340" s="62"/>
      <c r="CU340" s="62"/>
      <c r="CV340" s="62"/>
      <c r="CW340" s="62"/>
      <c r="CX340" s="62"/>
      <c r="CY340" s="62"/>
      <c r="CZ340" s="62"/>
      <c r="DA340" s="62"/>
      <c r="DB340" s="62"/>
      <c r="DC340" s="62"/>
      <c r="DD340" s="62"/>
      <c r="DE340" s="62"/>
      <c r="DF340" s="62"/>
      <c r="DG340" s="62"/>
      <c r="DH340" s="62"/>
      <c r="DI340" s="62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  <c r="EK340" s="63"/>
      <c r="EL340" s="63"/>
      <c r="EM340" s="63"/>
      <c r="EN340" s="63"/>
      <c r="EO340" s="63"/>
      <c r="EP340" s="63"/>
      <c r="EQ340" s="63"/>
      <c r="ER340" s="63"/>
      <c r="ES340" s="63"/>
      <c r="ET340" s="63"/>
      <c r="EU340" s="63"/>
      <c r="EV340" s="63"/>
      <c r="EW340" s="63"/>
      <c r="EX340" s="63"/>
      <c r="EY340" s="63"/>
      <c r="EZ340" s="63"/>
      <c r="FA340" s="63"/>
      <c r="FB340" s="63"/>
      <c r="FC340" s="63"/>
      <c r="FD340" s="63"/>
      <c r="FE340" s="63"/>
      <c r="FF340" s="63"/>
      <c r="FG340" s="63"/>
      <c r="FH340" s="63"/>
      <c r="FI340" s="63"/>
      <c r="FJ340" s="63"/>
      <c r="FK340" s="63"/>
      <c r="FL340" s="63"/>
      <c r="FM340" s="63"/>
      <c r="FN340" s="63"/>
      <c r="FO340" s="63"/>
      <c r="FP340" s="63"/>
      <c r="FQ340" s="63"/>
      <c r="FR340" s="63"/>
      <c r="FS340" s="63"/>
      <c r="FT340" s="63"/>
    </row>
    <row r="341" spans="1:176" ht="13.15" x14ac:dyDescent="0.4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  <c r="BN341" s="62"/>
      <c r="BO341" s="62"/>
      <c r="BP341" s="62"/>
      <c r="BQ341" s="62"/>
      <c r="BR341" s="62"/>
      <c r="BS341" s="62"/>
      <c r="BT341" s="62"/>
      <c r="BU341" s="62"/>
      <c r="BV341" s="62"/>
      <c r="BW341" s="62"/>
      <c r="BX341" s="62"/>
      <c r="BY341" s="62"/>
      <c r="BZ341" s="62"/>
      <c r="CA341" s="62"/>
      <c r="CB341" s="62"/>
      <c r="CC341" s="62"/>
      <c r="CD341" s="62"/>
      <c r="CE341" s="62"/>
      <c r="CF341" s="62"/>
      <c r="CG341" s="62"/>
      <c r="CH341" s="62"/>
      <c r="CI341" s="62"/>
      <c r="CJ341" s="62"/>
      <c r="CK341" s="62"/>
      <c r="CL341" s="62"/>
      <c r="CM341" s="62"/>
      <c r="CN341" s="62"/>
      <c r="CO341" s="62"/>
      <c r="CP341" s="62"/>
      <c r="CQ341" s="62"/>
      <c r="CR341" s="62"/>
      <c r="CS341" s="62"/>
      <c r="CT341" s="62"/>
      <c r="CU341" s="62"/>
      <c r="CV341" s="62"/>
      <c r="CW341" s="62"/>
      <c r="CX341" s="62"/>
      <c r="CY341" s="62"/>
      <c r="CZ341" s="62"/>
      <c r="DA341" s="62"/>
      <c r="DB341" s="62"/>
      <c r="DC341" s="62"/>
      <c r="DD341" s="62"/>
      <c r="DE341" s="62"/>
      <c r="DF341" s="62"/>
      <c r="DG341" s="62"/>
      <c r="DH341" s="62"/>
      <c r="DI341" s="62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  <c r="EK341" s="63"/>
      <c r="EL341" s="63"/>
      <c r="EM341" s="63"/>
      <c r="EN341" s="63"/>
      <c r="EO341" s="63"/>
      <c r="EP341" s="63"/>
      <c r="EQ341" s="63"/>
      <c r="ER341" s="63"/>
      <c r="ES341" s="63"/>
      <c r="ET341" s="63"/>
      <c r="EU341" s="63"/>
      <c r="EV341" s="63"/>
      <c r="EW341" s="63"/>
      <c r="EX341" s="63"/>
      <c r="EY341" s="63"/>
      <c r="EZ341" s="63"/>
      <c r="FA341" s="63"/>
      <c r="FB341" s="63"/>
      <c r="FC341" s="63"/>
      <c r="FD341" s="63"/>
      <c r="FE341" s="63"/>
      <c r="FF341" s="63"/>
      <c r="FG341" s="63"/>
      <c r="FH341" s="63"/>
      <c r="FI341" s="63"/>
      <c r="FJ341" s="63"/>
      <c r="FK341" s="63"/>
      <c r="FL341" s="63"/>
      <c r="FM341" s="63"/>
      <c r="FN341" s="63"/>
      <c r="FO341" s="63"/>
      <c r="FP341" s="63"/>
      <c r="FQ341" s="63"/>
      <c r="FR341" s="63"/>
      <c r="FS341" s="63"/>
      <c r="FT341" s="63"/>
    </row>
    <row r="342" spans="1:176" ht="13.15" x14ac:dyDescent="0.4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  <c r="CE342" s="62"/>
      <c r="CF342" s="62"/>
      <c r="CG342" s="62"/>
      <c r="CH342" s="62"/>
      <c r="CI342" s="62"/>
      <c r="CJ342" s="62"/>
      <c r="CK342" s="62"/>
      <c r="CL342" s="62"/>
      <c r="CM342" s="62"/>
      <c r="CN342" s="62"/>
      <c r="CO342" s="62"/>
      <c r="CP342" s="62"/>
      <c r="CQ342" s="62"/>
      <c r="CR342" s="62"/>
      <c r="CS342" s="62"/>
      <c r="CT342" s="62"/>
      <c r="CU342" s="62"/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  <c r="EK342" s="63"/>
      <c r="EL342" s="63"/>
      <c r="EM342" s="63"/>
      <c r="EN342" s="63"/>
      <c r="EO342" s="63"/>
      <c r="EP342" s="63"/>
      <c r="EQ342" s="63"/>
      <c r="ER342" s="63"/>
      <c r="ES342" s="63"/>
      <c r="ET342" s="63"/>
      <c r="EU342" s="63"/>
      <c r="EV342" s="63"/>
      <c r="EW342" s="63"/>
      <c r="EX342" s="63"/>
      <c r="EY342" s="63"/>
      <c r="EZ342" s="63"/>
      <c r="FA342" s="63"/>
      <c r="FB342" s="63"/>
      <c r="FC342" s="63"/>
      <c r="FD342" s="63"/>
      <c r="FE342" s="63"/>
      <c r="FF342" s="63"/>
      <c r="FG342" s="63"/>
      <c r="FH342" s="63"/>
      <c r="FI342" s="63"/>
      <c r="FJ342" s="63"/>
      <c r="FK342" s="63"/>
      <c r="FL342" s="63"/>
      <c r="FM342" s="63"/>
      <c r="FN342" s="63"/>
      <c r="FO342" s="63"/>
      <c r="FP342" s="63"/>
      <c r="FQ342" s="63"/>
      <c r="FR342" s="63"/>
      <c r="FS342" s="63"/>
      <c r="FT342" s="63"/>
    </row>
    <row r="343" spans="1:176" ht="13.15" x14ac:dyDescent="0.4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  <c r="CE343" s="62"/>
      <c r="CF343" s="62"/>
      <c r="CG343" s="62"/>
      <c r="CH343" s="62"/>
      <c r="CI343" s="62"/>
      <c r="CJ343" s="62"/>
      <c r="CK343" s="62"/>
      <c r="CL343" s="62"/>
      <c r="CM343" s="62"/>
      <c r="CN343" s="62"/>
      <c r="CO343" s="62"/>
      <c r="CP343" s="62"/>
      <c r="CQ343" s="62"/>
      <c r="CR343" s="62"/>
      <c r="CS343" s="62"/>
      <c r="CT343" s="62"/>
      <c r="CU343" s="62"/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  <c r="EK343" s="63"/>
      <c r="EL343" s="63"/>
      <c r="EM343" s="63"/>
      <c r="EN343" s="63"/>
      <c r="EO343" s="63"/>
      <c r="EP343" s="63"/>
      <c r="EQ343" s="63"/>
      <c r="ER343" s="63"/>
      <c r="ES343" s="63"/>
      <c r="ET343" s="63"/>
      <c r="EU343" s="63"/>
      <c r="EV343" s="63"/>
      <c r="EW343" s="63"/>
      <c r="EX343" s="63"/>
      <c r="EY343" s="63"/>
      <c r="EZ343" s="63"/>
      <c r="FA343" s="63"/>
      <c r="FB343" s="63"/>
      <c r="FC343" s="63"/>
      <c r="FD343" s="63"/>
      <c r="FE343" s="63"/>
      <c r="FF343" s="63"/>
      <c r="FG343" s="63"/>
      <c r="FH343" s="63"/>
      <c r="FI343" s="63"/>
      <c r="FJ343" s="63"/>
      <c r="FK343" s="63"/>
      <c r="FL343" s="63"/>
      <c r="FM343" s="63"/>
      <c r="FN343" s="63"/>
      <c r="FO343" s="63"/>
      <c r="FP343" s="63"/>
      <c r="FQ343" s="63"/>
      <c r="FR343" s="63"/>
      <c r="FS343" s="63"/>
      <c r="FT343" s="63"/>
    </row>
    <row r="344" spans="1:176" ht="13.15" x14ac:dyDescent="0.4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62"/>
      <c r="CQ344" s="62"/>
      <c r="CR344" s="62"/>
      <c r="CS344" s="62"/>
      <c r="CT344" s="62"/>
      <c r="CU344" s="62"/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  <c r="EK344" s="63"/>
      <c r="EL344" s="63"/>
      <c r="EM344" s="63"/>
      <c r="EN344" s="63"/>
      <c r="EO344" s="63"/>
      <c r="EP344" s="63"/>
      <c r="EQ344" s="63"/>
      <c r="ER344" s="63"/>
      <c r="ES344" s="63"/>
      <c r="ET344" s="63"/>
      <c r="EU344" s="63"/>
      <c r="EV344" s="63"/>
      <c r="EW344" s="63"/>
      <c r="EX344" s="63"/>
      <c r="EY344" s="63"/>
      <c r="EZ344" s="63"/>
      <c r="FA344" s="63"/>
      <c r="FB344" s="63"/>
      <c r="FC344" s="63"/>
      <c r="FD344" s="63"/>
      <c r="FE344" s="63"/>
      <c r="FF344" s="63"/>
      <c r="FG344" s="63"/>
      <c r="FH344" s="63"/>
      <c r="FI344" s="63"/>
      <c r="FJ344" s="63"/>
      <c r="FK344" s="63"/>
      <c r="FL344" s="63"/>
      <c r="FM344" s="63"/>
      <c r="FN344" s="63"/>
      <c r="FO344" s="63"/>
      <c r="FP344" s="63"/>
      <c r="FQ344" s="63"/>
      <c r="FR344" s="63"/>
      <c r="FS344" s="63"/>
      <c r="FT344" s="63"/>
    </row>
    <row r="345" spans="1:176" ht="13.15" x14ac:dyDescent="0.4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  <c r="BN345" s="62"/>
      <c r="BO345" s="62"/>
      <c r="BP345" s="62"/>
      <c r="BQ345" s="62"/>
      <c r="BR345" s="62"/>
      <c r="BS345" s="62"/>
      <c r="BT345" s="62"/>
      <c r="BU345" s="62"/>
      <c r="BV345" s="62"/>
      <c r="BW345" s="62"/>
      <c r="BX345" s="62"/>
      <c r="BY345" s="62"/>
      <c r="BZ345" s="62"/>
      <c r="CA345" s="62"/>
      <c r="CB345" s="62"/>
      <c r="CC345" s="62"/>
      <c r="CD345" s="62"/>
      <c r="CE345" s="62"/>
      <c r="CF345" s="62"/>
      <c r="CG345" s="62"/>
      <c r="CH345" s="62"/>
      <c r="CI345" s="62"/>
      <c r="CJ345" s="62"/>
      <c r="CK345" s="62"/>
      <c r="CL345" s="62"/>
      <c r="CM345" s="62"/>
      <c r="CN345" s="62"/>
      <c r="CO345" s="62"/>
      <c r="CP345" s="62"/>
      <c r="CQ345" s="62"/>
      <c r="CR345" s="62"/>
      <c r="CS345" s="62"/>
      <c r="CT345" s="62"/>
      <c r="CU345" s="62"/>
      <c r="CV345" s="62"/>
      <c r="CW345" s="62"/>
      <c r="CX345" s="62"/>
      <c r="CY345" s="62"/>
      <c r="CZ345" s="62"/>
      <c r="DA345" s="62"/>
      <c r="DB345" s="62"/>
      <c r="DC345" s="62"/>
      <c r="DD345" s="62"/>
      <c r="DE345" s="62"/>
      <c r="DF345" s="62"/>
      <c r="DG345" s="62"/>
      <c r="DH345" s="62"/>
      <c r="DI345" s="62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  <c r="EK345" s="63"/>
      <c r="EL345" s="63"/>
      <c r="EM345" s="63"/>
      <c r="EN345" s="63"/>
      <c r="EO345" s="63"/>
      <c r="EP345" s="63"/>
      <c r="EQ345" s="63"/>
      <c r="ER345" s="63"/>
      <c r="ES345" s="63"/>
      <c r="ET345" s="63"/>
      <c r="EU345" s="63"/>
      <c r="EV345" s="63"/>
      <c r="EW345" s="63"/>
      <c r="EX345" s="63"/>
      <c r="EY345" s="63"/>
      <c r="EZ345" s="63"/>
      <c r="FA345" s="63"/>
      <c r="FB345" s="63"/>
      <c r="FC345" s="63"/>
      <c r="FD345" s="63"/>
      <c r="FE345" s="63"/>
      <c r="FF345" s="63"/>
      <c r="FG345" s="63"/>
      <c r="FH345" s="63"/>
      <c r="FI345" s="63"/>
      <c r="FJ345" s="63"/>
      <c r="FK345" s="63"/>
      <c r="FL345" s="63"/>
      <c r="FM345" s="63"/>
      <c r="FN345" s="63"/>
      <c r="FO345" s="63"/>
      <c r="FP345" s="63"/>
      <c r="FQ345" s="63"/>
      <c r="FR345" s="63"/>
      <c r="FS345" s="63"/>
      <c r="FT345" s="63"/>
    </row>
    <row r="346" spans="1:176" ht="13.15" x14ac:dyDescent="0.4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  <c r="BP346" s="62"/>
      <c r="BQ346" s="62"/>
      <c r="BR346" s="62"/>
      <c r="BS346" s="62"/>
      <c r="BT346" s="62"/>
      <c r="BU346" s="62"/>
      <c r="BV346" s="62"/>
      <c r="BW346" s="62"/>
      <c r="BX346" s="62"/>
      <c r="BY346" s="62"/>
      <c r="BZ346" s="62"/>
      <c r="CA346" s="62"/>
      <c r="CB346" s="62"/>
      <c r="CC346" s="62"/>
      <c r="CD346" s="62"/>
      <c r="CE346" s="62"/>
      <c r="CF346" s="62"/>
      <c r="CG346" s="62"/>
      <c r="CH346" s="62"/>
      <c r="CI346" s="62"/>
      <c r="CJ346" s="62"/>
      <c r="CK346" s="62"/>
      <c r="CL346" s="62"/>
      <c r="CM346" s="62"/>
      <c r="CN346" s="62"/>
      <c r="CO346" s="62"/>
      <c r="CP346" s="62"/>
      <c r="CQ346" s="62"/>
      <c r="CR346" s="62"/>
      <c r="CS346" s="62"/>
      <c r="CT346" s="62"/>
      <c r="CU346" s="62"/>
      <c r="CV346" s="62"/>
      <c r="CW346" s="62"/>
      <c r="CX346" s="62"/>
      <c r="CY346" s="62"/>
      <c r="CZ346" s="62"/>
      <c r="DA346" s="62"/>
      <c r="DB346" s="62"/>
      <c r="DC346" s="62"/>
      <c r="DD346" s="62"/>
      <c r="DE346" s="62"/>
      <c r="DF346" s="62"/>
      <c r="DG346" s="62"/>
      <c r="DH346" s="62"/>
      <c r="DI346" s="62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  <c r="EK346" s="63"/>
      <c r="EL346" s="63"/>
      <c r="EM346" s="63"/>
      <c r="EN346" s="63"/>
      <c r="EO346" s="63"/>
      <c r="EP346" s="63"/>
      <c r="EQ346" s="63"/>
      <c r="ER346" s="63"/>
      <c r="ES346" s="63"/>
      <c r="ET346" s="63"/>
      <c r="EU346" s="63"/>
      <c r="EV346" s="63"/>
      <c r="EW346" s="63"/>
      <c r="EX346" s="63"/>
      <c r="EY346" s="63"/>
      <c r="EZ346" s="63"/>
      <c r="FA346" s="63"/>
      <c r="FB346" s="63"/>
      <c r="FC346" s="63"/>
      <c r="FD346" s="63"/>
      <c r="FE346" s="63"/>
      <c r="FF346" s="63"/>
      <c r="FG346" s="63"/>
      <c r="FH346" s="63"/>
      <c r="FI346" s="63"/>
      <c r="FJ346" s="63"/>
      <c r="FK346" s="63"/>
      <c r="FL346" s="63"/>
      <c r="FM346" s="63"/>
      <c r="FN346" s="63"/>
      <c r="FO346" s="63"/>
      <c r="FP346" s="63"/>
      <c r="FQ346" s="63"/>
      <c r="FR346" s="63"/>
      <c r="FS346" s="63"/>
      <c r="FT346" s="63"/>
    </row>
    <row r="347" spans="1:176" ht="13.15" x14ac:dyDescent="0.4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  <c r="BN347" s="62"/>
      <c r="BO347" s="62"/>
      <c r="BP347" s="62"/>
      <c r="BQ347" s="62"/>
      <c r="BR347" s="62"/>
      <c r="BS347" s="62"/>
      <c r="BT347" s="62"/>
      <c r="BU347" s="62"/>
      <c r="BV347" s="62"/>
      <c r="BW347" s="62"/>
      <c r="BX347" s="62"/>
      <c r="BY347" s="62"/>
      <c r="BZ347" s="62"/>
      <c r="CA347" s="62"/>
      <c r="CB347" s="62"/>
      <c r="CC347" s="62"/>
      <c r="CD347" s="62"/>
      <c r="CE347" s="62"/>
      <c r="CF347" s="62"/>
      <c r="CG347" s="62"/>
      <c r="CH347" s="62"/>
      <c r="CI347" s="62"/>
      <c r="CJ347" s="62"/>
      <c r="CK347" s="62"/>
      <c r="CL347" s="62"/>
      <c r="CM347" s="62"/>
      <c r="CN347" s="62"/>
      <c r="CO347" s="62"/>
      <c r="CP347" s="62"/>
      <c r="CQ347" s="62"/>
      <c r="CR347" s="62"/>
      <c r="CS347" s="62"/>
      <c r="CT347" s="62"/>
      <c r="CU347" s="62"/>
      <c r="CV347" s="62"/>
      <c r="CW347" s="62"/>
      <c r="CX347" s="62"/>
      <c r="CY347" s="62"/>
      <c r="CZ347" s="62"/>
      <c r="DA347" s="62"/>
      <c r="DB347" s="62"/>
      <c r="DC347" s="62"/>
      <c r="DD347" s="62"/>
      <c r="DE347" s="62"/>
      <c r="DF347" s="62"/>
      <c r="DG347" s="62"/>
      <c r="DH347" s="62"/>
      <c r="DI347" s="62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  <c r="EK347" s="63"/>
      <c r="EL347" s="63"/>
      <c r="EM347" s="63"/>
      <c r="EN347" s="63"/>
      <c r="EO347" s="63"/>
      <c r="EP347" s="63"/>
      <c r="EQ347" s="63"/>
      <c r="ER347" s="63"/>
      <c r="ES347" s="63"/>
      <c r="ET347" s="63"/>
      <c r="EU347" s="63"/>
      <c r="EV347" s="63"/>
      <c r="EW347" s="63"/>
      <c r="EX347" s="63"/>
      <c r="EY347" s="63"/>
      <c r="EZ347" s="63"/>
      <c r="FA347" s="63"/>
      <c r="FB347" s="63"/>
      <c r="FC347" s="63"/>
      <c r="FD347" s="63"/>
      <c r="FE347" s="63"/>
      <c r="FF347" s="63"/>
      <c r="FG347" s="63"/>
      <c r="FH347" s="63"/>
      <c r="FI347" s="63"/>
      <c r="FJ347" s="63"/>
      <c r="FK347" s="63"/>
      <c r="FL347" s="63"/>
      <c r="FM347" s="63"/>
      <c r="FN347" s="63"/>
      <c r="FO347" s="63"/>
      <c r="FP347" s="63"/>
      <c r="FQ347" s="63"/>
      <c r="FR347" s="63"/>
      <c r="FS347" s="63"/>
      <c r="FT347" s="63"/>
    </row>
    <row r="348" spans="1:176" ht="13.15" x14ac:dyDescent="0.4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  <c r="BT348" s="62"/>
      <c r="BU348" s="62"/>
      <c r="BV348" s="62"/>
      <c r="BW348" s="62"/>
      <c r="BX348" s="62"/>
      <c r="BY348" s="62"/>
      <c r="BZ348" s="62"/>
      <c r="CA348" s="62"/>
      <c r="CB348" s="62"/>
      <c r="CC348" s="62"/>
      <c r="CD348" s="62"/>
      <c r="CE348" s="62"/>
      <c r="CF348" s="62"/>
      <c r="CG348" s="62"/>
      <c r="CH348" s="62"/>
      <c r="CI348" s="62"/>
      <c r="CJ348" s="62"/>
      <c r="CK348" s="62"/>
      <c r="CL348" s="62"/>
      <c r="CM348" s="62"/>
      <c r="CN348" s="62"/>
      <c r="CO348" s="62"/>
      <c r="CP348" s="62"/>
      <c r="CQ348" s="62"/>
      <c r="CR348" s="62"/>
      <c r="CS348" s="62"/>
      <c r="CT348" s="62"/>
      <c r="CU348" s="62"/>
      <c r="CV348" s="62"/>
      <c r="CW348" s="62"/>
      <c r="CX348" s="62"/>
      <c r="CY348" s="62"/>
      <c r="CZ348" s="62"/>
      <c r="DA348" s="62"/>
      <c r="DB348" s="62"/>
      <c r="DC348" s="62"/>
      <c r="DD348" s="62"/>
      <c r="DE348" s="62"/>
      <c r="DF348" s="62"/>
      <c r="DG348" s="62"/>
      <c r="DH348" s="62"/>
      <c r="DI348" s="62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  <c r="EK348" s="63"/>
      <c r="EL348" s="63"/>
      <c r="EM348" s="63"/>
      <c r="EN348" s="63"/>
      <c r="EO348" s="63"/>
      <c r="EP348" s="63"/>
      <c r="EQ348" s="63"/>
      <c r="ER348" s="63"/>
      <c r="ES348" s="63"/>
      <c r="ET348" s="63"/>
      <c r="EU348" s="63"/>
      <c r="EV348" s="63"/>
      <c r="EW348" s="63"/>
      <c r="EX348" s="63"/>
      <c r="EY348" s="63"/>
      <c r="EZ348" s="63"/>
      <c r="FA348" s="63"/>
      <c r="FB348" s="63"/>
      <c r="FC348" s="63"/>
      <c r="FD348" s="63"/>
      <c r="FE348" s="63"/>
      <c r="FF348" s="63"/>
      <c r="FG348" s="63"/>
      <c r="FH348" s="63"/>
      <c r="FI348" s="63"/>
      <c r="FJ348" s="63"/>
      <c r="FK348" s="63"/>
      <c r="FL348" s="63"/>
      <c r="FM348" s="63"/>
      <c r="FN348" s="63"/>
      <c r="FO348" s="63"/>
      <c r="FP348" s="63"/>
      <c r="FQ348" s="63"/>
      <c r="FR348" s="63"/>
      <c r="FS348" s="63"/>
      <c r="FT348" s="63"/>
    </row>
    <row r="349" spans="1:176" ht="13.15" x14ac:dyDescent="0.4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  <c r="BT349" s="62"/>
      <c r="BU349" s="62"/>
      <c r="BV349" s="62"/>
      <c r="BW349" s="62"/>
      <c r="BX349" s="62"/>
      <c r="BY349" s="62"/>
      <c r="BZ349" s="62"/>
      <c r="CA349" s="62"/>
      <c r="CB349" s="62"/>
      <c r="CC349" s="62"/>
      <c r="CD349" s="62"/>
      <c r="CE349" s="62"/>
      <c r="CF349" s="62"/>
      <c r="CG349" s="62"/>
      <c r="CH349" s="62"/>
      <c r="CI349" s="62"/>
      <c r="CJ349" s="62"/>
      <c r="CK349" s="62"/>
      <c r="CL349" s="62"/>
      <c r="CM349" s="62"/>
      <c r="CN349" s="62"/>
      <c r="CO349" s="62"/>
      <c r="CP349" s="62"/>
      <c r="CQ349" s="62"/>
      <c r="CR349" s="62"/>
      <c r="CS349" s="62"/>
      <c r="CT349" s="62"/>
      <c r="CU349" s="62"/>
      <c r="CV349" s="62"/>
      <c r="CW349" s="62"/>
      <c r="CX349" s="62"/>
      <c r="CY349" s="62"/>
      <c r="CZ349" s="62"/>
      <c r="DA349" s="62"/>
      <c r="DB349" s="62"/>
      <c r="DC349" s="62"/>
      <c r="DD349" s="62"/>
      <c r="DE349" s="62"/>
      <c r="DF349" s="62"/>
      <c r="DG349" s="62"/>
      <c r="DH349" s="62"/>
      <c r="DI349" s="62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  <c r="EK349" s="63"/>
      <c r="EL349" s="63"/>
      <c r="EM349" s="63"/>
      <c r="EN349" s="63"/>
      <c r="EO349" s="63"/>
      <c r="EP349" s="63"/>
      <c r="EQ349" s="63"/>
      <c r="ER349" s="63"/>
      <c r="ES349" s="63"/>
      <c r="ET349" s="63"/>
      <c r="EU349" s="63"/>
      <c r="EV349" s="63"/>
      <c r="EW349" s="63"/>
      <c r="EX349" s="63"/>
      <c r="EY349" s="63"/>
      <c r="EZ349" s="63"/>
      <c r="FA349" s="63"/>
      <c r="FB349" s="63"/>
      <c r="FC349" s="63"/>
      <c r="FD349" s="63"/>
      <c r="FE349" s="63"/>
      <c r="FF349" s="63"/>
      <c r="FG349" s="63"/>
      <c r="FH349" s="63"/>
      <c r="FI349" s="63"/>
      <c r="FJ349" s="63"/>
      <c r="FK349" s="63"/>
      <c r="FL349" s="63"/>
      <c r="FM349" s="63"/>
      <c r="FN349" s="63"/>
      <c r="FO349" s="63"/>
      <c r="FP349" s="63"/>
      <c r="FQ349" s="63"/>
      <c r="FR349" s="63"/>
      <c r="FS349" s="63"/>
      <c r="FT349" s="63"/>
    </row>
    <row r="350" spans="1:176" ht="13.15" x14ac:dyDescent="0.4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  <c r="BT350" s="62"/>
      <c r="BU350" s="62"/>
      <c r="BV350" s="62"/>
      <c r="BW350" s="62"/>
      <c r="BX350" s="62"/>
      <c r="BY350" s="62"/>
      <c r="BZ350" s="62"/>
      <c r="CA350" s="62"/>
      <c r="CB350" s="62"/>
      <c r="CC350" s="62"/>
      <c r="CD350" s="62"/>
      <c r="CE350" s="62"/>
      <c r="CF350" s="62"/>
      <c r="CG350" s="62"/>
      <c r="CH350" s="62"/>
      <c r="CI350" s="62"/>
      <c r="CJ350" s="62"/>
      <c r="CK350" s="62"/>
      <c r="CL350" s="62"/>
      <c r="CM350" s="62"/>
      <c r="CN350" s="62"/>
      <c r="CO350" s="62"/>
      <c r="CP350" s="62"/>
      <c r="CQ350" s="62"/>
      <c r="CR350" s="62"/>
      <c r="CS350" s="62"/>
      <c r="CT350" s="62"/>
      <c r="CU350" s="62"/>
      <c r="CV350" s="62"/>
      <c r="CW350" s="62"/>
      <c r="CX350" s="62"/>
      <c r="CY350" s="62"/>
      <c r="CZ350" s="62"/>
      <c r="DA350" s="62"/>
      <c r="DB350" s="62"/>
      <c r="DC350" s="62"/>
      <c r="DD350" s="62"/>
      <c r="DE350" s="62"/>
      <c r="DF350" s="62"/>
      <c r="DG350" s="62"/>
      <c r="DH350" s="62"/>
      <c r="DI350" s="62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  <c r="EK350" s="63"/>
      <c r="EL350" s="63"/>
      <c r="EM350" s="63"/>
      <c r="EN350" s="63"/>
      <c r="EO350" s="63"/>
      <c r="EP350" s="63"/>
      <c r="EQ350" s="63"/>
      <c r="ER350" s="63"/>
      <c r="ES350" s="63"/>
      <c r="ET350" s="63"/>
      <c r="EU350" s="63"/>
      <c r="EV350" s="63"/>
      <c r="EW350" s="63"/>
      <c r="EX350" s="63"/>
      <c r="EY350" s="63"/>
      <c r="EZ350" s="63"/>
      <c r="FA350" s="63"/>
      <c r="FB350" s="63"/>
      <c r="FC350" s="63"/>
      <c r="FD350" s="63"/>
      <c r="FE350" s="63"/>
      <c r="FF350" s="63"/>
      <c r="FG350" s="63"/>
      <c r="FH350" s="63"/>
      <c r="FI350" s="63"/>
      <c r="FJ350" s="63"/>
      <c r="FK350" s="63"/>
      <c r="FL350" s="63"/>
      <c r="FM350" s="63"/>
      <c r="FN350" s="63"/>
      <c r="FO350" s="63"/>
      <c r="FP350" s="63"/>
      <c r="FQ350" s="63"/>
      <c r="FR350" s="63"/>
      <c r="FS350" s="63"/>
      <c r="FT350" s="63"/>
    </row>
    <row r="351" spans="1:176" ht="13.15" x14ac:dyDescent="0.4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  <c r="BT351" s="62"/>
      <c r="BU351" s="62"/>
      <c r="BV351" s="62"/>
      <c r="BW351" s="62"/>
      <c r="BX351" s="62"/>
      <c r="BY351" s="62"/>
      <c r="BZ351" s="62"/>
      <c r="CA351" s="62"/>
      <c r="CB351" s="62"/>
      <c r="CC351" s="62"/>
      <c r="CD351" s="62"/>
      <c r="CE351" s="62"/>
      <c r="CF351" s="62"/>
      <c r="CG351" s="62"/>
      <c r="CH351" s="62"/>
      <c r="CI351" s="62"/>
      <c r="CJ351" s="62"/>
      <c r="CK351" s="62"/>
      <c r="CL351" s="62"/>
      <c r="CM351" s="62"/>
      <c r="CN351" s="62"/>
      <c r="CO351" s="62"/>
      <c r="CP351" s="62"/>
      <c r="CQ351" s="62"/>
      <c r="CR351" s="62"/>
      <c r="CS351" s="62"/>
      <c r="CT351" s="62"/>
      <c r="CU351" s="62"/>
      <c r="CV351" s="62"/>
      <c r="CW351" s="62"/>
      <c r="CX351" s="62"/>
      <c r="CY351" s="62"/>
      <c r="CZ351" s="62"/>
      <c r="DA351" s="62"/>
      <c r="DB351" s="62"/>
      <c r="DC351" s="62"/>
      <c r="DD351" s="62"/>
      <c r="DE351" s="62"/>
      <c r="DF351" s="62"/>
      <c r="DG351" s="62"/>
      <c r="DH351" s="62"/>
      <c r="DI351" s="62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3"/>
      <c r="EA351" s="63"/>
      <c r="EB351" s="63"/>
      <c r="EC351" s="63"/>
      <c r="ED351" s="63"/>
      <c r="EE351" s="63"/>
      <c r="EF351" s="63"/>
      <c r="EG351" s="63"/>
      <c r="EH351" s="63"/>
      <c r="EI351" s="63"/>
      <c r="EJ351" s="63"/>
      <c r="EK351" s="63"/>
      <c r="EL351" s="63"/>
      <c r="EM351" s="63"/>
      <c r="EN351" s="63"/>
      <c r="EO351" s="63"/>
      <c r="EP351" s="63"/>
      <c r="EQ351" s="63"/>
      <c r="ER351" s="63"/>
      <c r="ES351" s="63"/>
      <c r="ET351" s="63"/>
      <c r="EU351" s="63"/>
      <c r="EV351" s="63"/>
      <c r="EW351" s="63"/>
      <c r="EX351" s="63"/>
      <c r="EY351" s="63"/>
      <c r="EZ351" s="63"/>
      <c r="FA351" s="63"/>
      <c r="FB351" s="63"/>
      <c r="FC351" s="63"/>
      <c r="FD351" s="63"/>
      <c r="FE351" s="63"/>
      <c r="FF351" s="63"/>
      <c r="FG351" s="63"/>
      <c r="FH351" s="63"/>
      <c r="FI351" s="63"/>
      <c r="FJ351" s="63"/>
      <c r="FK351" s="63"/>
      <c r="FL351" s="63"/>
      <c r="FM351" s="63"/>
      <c r="FN351" s="63"/>
      <c r="FO351" s="63"/>
      <c r="FP351" s="63"/>
      <c r="FQ351" s="63"/>
      <c r="FR351" s="63"/>
      <c r="FS351" s="63"/>
      <c r="FT351" s="63"/>
    </row>
    <row r="352" spans="1:176" ht="13.15" x14ac:dyDescent="0.4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  <c r="BT352" s="62"/>
      <c r="BU352" s="62"/>
      <c r="BV352" s="62"/>
      <c r="BW352" s="62"/>
      <c r="BX352" s="62"/>
      <c r="BY352" s="62"/>
      <c r="BZ352" s="62"/>
      <c r="CA352" s="62"/>
      <c r="CB352" s="62"/>
      <c r="CC352" s="62"/>
      <c r="CD352" s="62"/>
      <c r="CE352" s="62"/>
      <c r="CF352" s="62"/>
      <c r="CG352" s="62"/>
      <c r="CH352" s="62"/>
      <c r="CI352" s="62"/>
      <c r="CJ352" s="62"/>
      <c r="CK352" s="62"/>
      <c r="CL352" s="62"/>
      <c r="CM352" s="62"/>
      <c r="CN352" s="62"/>
      <c r="CO352" s="62"/>
      <c r="CP352" s="62"/>
      <c r="CQ352" s="62"/>
      <c r="CR352" s="62"/>
      <c r="CS352" s="62"/>
      <c r="CT352" s="62"/>
      <c r="CU352" s="62"/>
      <c r="CV352" s="62"/>
      <c r="CW352" s="62"/>
      <c r="CX352" s="62"/>
      <c r="CY352" s="62"/>
      <c r="CZ352" s="62"/>
      <c r="DA352" s="62"/>
      <c r="DB352" s="62"/>
      <c r="DC352" s="62"/>
      <c r="DD352" s="62"/>
      <c r="DE352" s="62"/>
      <c r="DF352" s="62"/>
      <c r="DG352" s="62"/>
      <c r="DH352" s="62"/>
      <c r="DI352" s="62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3"/>
      <c r="EA352" s="63"/>
      <c r="EB352" s="63"/>
      <c r="EC352" s="63"/>
      <c r="ED352" s="63"/>
      <c r="EE352" s="63"/>
      <c r="EF352" s="63"/>
      <c r="EG352" s="63"/>
      <c r="EH352" s="63"/>
      <c r="EI352" s="63"/>
      <c r="EJ352" s="63"/>
      <c r="EK352" s="63"/>
      <c r="EL352" s="63"/>
      <c r="EM352" s="63"/>
      <c r="EN352" s="63"/>
      <c r="EO352" s="63"/>
      <c r="EP352" s="63"/>
      <c r="EQ352" s="63"/>
      <c r="ER352" s="63"/>
      <c r="ES352" s="63"/>
      <c r="ET352" s="63"/>
      <c r="EU352" s="63"/>
      <c r="EV352" s="63"/>
      <c r="EW352" s="63"/>
      <c r="EX352" s="63"/>
      <c r="EY352" s="63"/>
      <c r="EZ352" s="63"/>
      <c r="FA352" s="63"/>
      <c r="FB352" s="63"/>
      <c r="FC352" s="63"/>
      <c r="FD352" s="63"/>
      <c r="FE352" s="63"/>
      <c r="FF352" s="63"/>
      <c r="FG352" s="63"/>
      <c r="FH352" s="63"/>
      <c r="FI352" s="63"/>
      <c r="FJ352" s="63"/>
      <c r="FK352" s="63"/>
      <c r="FL352" s="63"/>
      <c r="FM352" s="63"/>
      <c r="FN352" s="63"/>
      <c r="FO352" s="63"/>
      <c r="FP352" s="63"/>
      <c r="FQ352" s="63"/>
      <c r="FR352" s="63"/>
      <c r="FS352" s="63"/>
      <c r="FT352" s="63"/>
    </row>
    <row r="353" spans="1:176" ht="13.15" x14ac:dyDescent="0.4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  <c r="BT353" s="62"/>
      <c r="BU353" s="62"/>
      <c r="BV353" s="62"/>
      <c r="BW353" s="62"/>
      <c r="BX353" s="62"/>
      <c r="BY353" s="62"/>
      <c r="BZ353" s="62"/>
      <c r="CA353" s="62"/>
      <c r="CB353" s="62"/>
      <c r="CC353" s="62"/>
      <c r="CD353" s="62"/>
      <c r="CE353" s="62"/>
      <c r="CF353" s="62"/>
      <c r="CG353" s="62"/>
      <c r="CH353" s="62"/>
      <c r="CI353" s="62"/>
      <c r="CJ353" s="62"/>
      <c r="CK353" s="62"/>
      <c r="CL353" s="62"/>
      <c r="CM353" s="62"/>
      <c r="CN353" s="62"/>
      <c r="CO353" s="62"/>
      <c r="CP353" s="62"/>
      <c r="CQ353" s="62"/>
      <c r="CR353" s="62"/>
      <c r="CS353" s="62"/>
      <c r="CT353" s="62"/>
      <c r="CU353" s="62"/>
      <c r="CV353" s="62"/>
      <c r="CW353" s="62"/>
      <c r="CX353" s="62"/>
      <c r="CY353" s="62"/>
      <c r="CZ353" s="62"/>
      <c r="DA353" s="62"/>
      <c r="DB353" s="62"/>
      <c r="DC353" s="62"/>
      <c r="DD353" s="62"/>
      <c r="DE353" s="62"/>
      <c r="DF353" s="62"/>
      <c r="DG353" s="62"/>
      <c r="DH353" s="62"/>
      <c r="DI353" s="62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3"/>
      <c r="EA353" s="63"/>
      <c r="EB353" s="63"/>
      <c r="EC353" s="63"/>
      <c r="ED353" s="63"/>
      <c r="EE353" s="63"/>
      <c r="EF353" s="63"/>
      <c r="EG353" s="63"/>
      <c r="EH353" s="63"/>
      <c r="EI353" s="63"/>
      <c r="EJ353" s="63"/>
      <c r="EK353" s="63"/>
      <c r="EL353" s="63"/>
      <c r="EM353" s="63"/>
      <c r="EN353" s="63"/>
      <c r="EO353" s="63"/>
      <c r="EP353" s="63"/>
      <c r="EQ353" s="63"/>
      <c r="ER353" s="63"/>
      <c r="ES353" s="63"/>
      <c r="ET353" s="63"/>
      <c r="EU353" s="63"/>
      <c r="EV353" s="63"/>
      <c r="EW353" s="63"/>
      <c r="EX353" s="63"/>
      <c r="EY353" s="63"/>
      <c r="EZ353" s="63"/>
      <c r="FA353" s="63"/>
      <c r="FB353" s="63"/>
      <c r="FC353" s="63"/>
      <c r="FD353" s="63"/>
      <c r="FE353" s="63"/>
      <c r="FF353" s="63"/>
      <c r="FG353" s="63"/>
      <c r="FH353" s="63"/>
      <c r="FI353" s="63"/>
      <c r="FJ353" s="63"/>
      <c r="FK353" s="63"/>
      <c r="FL353" s="63"/>
      <c r="FM353" s="63"/>
      <c r="FN353" s="63"/>
      <c r="FO353" s="63"/>
      <c r="FP353" s="63"/>
      <c r="FQ353" s="63"/>
      <c r="FR353" s="63"/>
      <c r="FS353" s="63"/>
      <c r="FT353" s="63"/>
    </row>
    <row r="354" spans="1:176" ht="13.15" x14ac:dyDescent="0.4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  <c r="BT354" s="62"/>
      <c r="BU354" s="62"/>
      <c r="BV354" s="62"/>
      <c r="BW354" s="62"/>
      <c r="BX354" s="62"/>
      <c r="BY354" s="62"/>
      <c r="BZ354" s="62"/>
      <c r="CA354" s="62"/>
      <c r="CB354" s="62"/>
      <c r="CC354" s="62"/>
      <c r="CD354" s="62"/>
      <c r="CE354" s="62"/>
      <c r="CF354" s="62"/>
      <c r="CG354" s="62"/>
      <c r="CH354" s="62"/>
      <c r="CI354" s="62"/>
      <c r="CJ354" s="62"/>
      <c r="CK354" s="62"/>
      <c r="CL354" s="62"/>
      <c r="CM354" s="62"/>
      <c r="CN354" s="62"/>
      <c r="CO354" s="62"/>
      <c r="CP354" s="62"/>
      <c r="CQ354" s="62"/>
      <c r="CR354" s="62"/>
      <c r="CS354" s="62"/>
      <c r="CT354" s="62"/>
      <c r="CU354" s="62"/>
      <c r="CV354" s="62"/>
      <c r="CW354" s="62"/>
      <c r="CX354" s="62"/>
      <c r="CY354" s="62"/>
      <c r="CZ354" s="62"/>
      <c r="DA354" s="62"/>
      <c r="DB354" s="62"/>
      <c r="DC354" s="62"/>
      <c r="DD354" s="62"/>
      <c r="DE354" s="62"/>
      <c r="DF354" s="62"/>
      <c r="DG354" s="62"/>
      <c r="DH354" s="62"/>
      <c r="DI354" s="62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3"/>
      <c r="EA354" s="63"/>
      <c r="EB354" s="63"/>
      <c r="EC354" s="63"/>
      <c r="ED354" s="63"/>
      <c r="EE354" s="63"/>
      <c r="EF354" s="63"/>
      <c r="EG354" s="63"/>
      <c r="EH354" s="63"/>
      <c r="EI354" s="63"/>
      <c r="EJ354" s="63"/>
      <c r="EK354" s="63"/>
      <c r="EL354" s="63"/>
      <c r="EM354" s="63"/>
      <c r="EN354" s="63"/>
      <c r="EO354" s="63"/>
      <c r="EP354" s="63"/>
      <c r="EQ354" s="63"/>
      <c r="ER354" s="63"/>
      <c r="ES354" s="63"/>
      <c r="ET354" s="63"/>
      <c r="EU354" s="63"/>
      <c r="EV354" s="63"/>
      <c r="EW354" s="63"/>
      <c r="EX354" s="63"/>
      <c r="EY354" s="63"/>
      <c r="EZ354" s="63"/>
      <c r="FA354" s="63"/>
      <c r="FB354" s="63"/>
      <c r="FC354" s="63"/>
      <c r="FD354" s="63"/>
      <c r="FE354" s="63"/>
      <c r="FF354" s="63"/>
      <c r="FG354" s="63"/>
      <c r="FH354" s="63"/>
      <c r="FI354" s="63"/>
      <c r="FJ354" s="63"/>
      <c r="FK354" s="63"/>
      <c r="FL354" s="63"/>
      <c r="FM354" s="63"/>
      <c r="FN354" s="63"/>
      <c r="FO354" s="63"/>
      <c r="FP354" s="63"/>
      <c r="FQ354" s="63"/>
      <c r="FR354" s="63"/>
      <c r="FS354" s="63"/>
      <c r="FT354" s="63"/>
    </row>
    <row r="355" spans="1:176" ht="13.15" x14ac:dyDescent="0.4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  <c r="BT355" s="62"/>
      <c r="BU355" s="62"/>
      <c r="BV355" s="62"/>
      <c r="BW355" s="62"/>
      <c r="BX355" s="62"/>
      <c r="BY355" s="62"/>
      <c r="BZ355" s="62"/>
      <c r="CA355" s="62"/>
      <c r="CB355" s="62"/>
      <c r="CC355" s="62"/>
      <c r="CD355" s="62"/>
      <c r="CE355" s="62"/>
      <c r="CF355" s="62"/>
      <c r="CG355" s="62"/>
      <c r="CH355" s="62"/>
      <c r="CI355" s="62"/>
      <c r="CJ355" s="62"/>
      <c r="CK355" s="62"/>
      <c r="CL355" s="62"/>
      <c r="CM355" s="62"/>
      <c r="CN355" s="62"/>
      <c r="CO355" s="62"/>
      <c r="CP355" s="62"/>
      <c r="CQ355" s="62"/>
      <c r="CR355" s="62"/>
      <c r="CS355" s="62"/>
      <c r="CT355" s="62"/>
      <c r="CU355" s="62"/>
      <c r="CV355" s="62"/>
      <c r="CW355" s="62"/>
      <c r="CX355" s="62"/>
      <c r="CY355" s="62"/>
      <c r="CZ355" s="62"/>
      <c r="DA355" s="62"/>
      <c r="DB355" s="62"/>
      <c r="DC355" s="62"/>
      <c r="DD355" s="62"/>
      <c r="DE355" s="62"/>
      <c r="DF355" s="62"/>
      <c r="DG355" s="62"/>
      <c r="DH355" s="62"/>
      <c r="DI355" s="62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3"/>
      <c r="EA355" s="63"/>
      <c r="EB355" s="63"/>
      <c r="EC355" s="63"/>
      <c r="ED355" s="63"/>
      <c r="EE355" s="63"/>
      <c r="EF355" s="63"/>
      <c r="EG355" s="63"/>
      <c r="EH355" s="63"/>
      <c r="EI355" s="63"/>
      <c r="EJ355" s="63"/>
      <c r="EK355" s="63"/>
      <c r="EL355" s="63"/>
      <c r="EM355" s="63"/>
      <c r="EN355" s="63"/>
      <c r="EO355" s="63"/>
      <c r="EP355" s="63"/>
      <c r="EQ355" s="63"/>
      <c r="ER355" s="63"/>
      <c r="ES355" s="63"/>
      <c r="ET355" s="63"/>
      <c r="EU355" s="63"/>
      <c r="EV355" s="63"/>
      <c r="EW355" s="63"/>
      <c r="EX355" s="63"/>
      <c r="EY355" s="63"/>
      <c r="EZ355" s="63"/>
      <c r="FA355" s="63"/>
      <c r="FB355" s="63"/>
      <c r="FC355" s="63"/>
      <c r="FD355" s="63"/>
      <c r="FE355" s="63"/>
      <c r="FF355" s="63"/>
      <c r="FG355" s="63"/>
      <c r="FH355" s="63"/>
      <c r="FI355" s="63"/>
      <c r="FJ355" s="63"/>
      <c r="FK355" s="63"/>
      <c r="FL355" s="63"/>
      <c r="FM355" s="63"/>
      <c r="FN355" s="63"/>
      <c r="FO355" s="63"/>
      <c r="FP355" s="63"/>
      <c r="FQ355" s="63"/>
      <c r="FR355" s="63"/>
      <c r="FS355" s="63"/>
      <c r="FT355" s="63"/>
    </row>
    <row r="356" spans="1:176" ht="13.15" x14ac:dyDescent="0.4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  <c r="BT356" s="62"/>
      <c r="BU356" s="62"/>
      <c r="BV356" s="62"/>
      <c r="BW356" s="62"/>
      <c r="BX356" s="62"/>
      <c r="BY356" s="62"/>
      <c r="BZ356" s="62"/>
      <c r="CA356" s="62"/>
      <c r="CB356" s="62"/>
      <c r="CC356" s="62"/>
      <c r="CD356" s="62"/>
      <c r="CE356" s="62"/>
      <c r="CF356" s="62"/>
      <c r="CG356" s="62"/>
      <c r="CH356" s="62"/>
      <c r="CI356" s="62"/>
      <c r="CJ356" s="62"/>
      <c r="CK356" s="62"/>
      <c r="CL356" s="62"/>
      <c r="CM356" s="62"/>
      <c r="CN356" s="62"/>
      <c r="CO356" s="62"/>
      <c r="CP356" s="62"/>
      <c r="CQ356" s="62"/>
      <c r="CR356" s="62"/>
      <c r="CS356" s="62"/>
      <c r="CT356" s="62"/>
      <c r="CU356" s="62"/>
      <c r="CV356" s="62"/>
      <c r="CW356" s="62"/>
      <c r="CX356" s="62"/>
      <c r="CY356" s="62"/>
      <c r="CZ356" s="62"/>
      <c r="DA356" s="62"/>
      <c r="DB356" s="62"/>
      <c r="DC356" s="62"/>
      <c r="DD356" s="62"/>
      <c r="DE356" s="62"/>
      <c r="DF356" s="62"/>
      <c r="DG356" s="62"/>
      <c r="DH356" s="62"/>
      <c r="DI356" s="62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3"/>
      <c r="EA356" s="63"/>
      <c r="EB356" s="63"/>
      <c r="EC356" s="63"/>
      <c r="ED356" s="63"/>
      <c r="EE356" s="63"/>
      <c r="EF356" s="63"/>
      <c r="EG356" s="63"/>
      <c r="EH356" s="63"/>
      <c r="EI356" s="63"/>
      <c r="EJ356" s="63"/>
      <c r="EK356" s="63"/>
      <c r="EL356" s="63"/>
      <c r="EM356" s="63"/>
      <c r="EN356" s="63"/>
      <c r="EO356" s="63"/>
      <c r="EP356" s="63"/>
      <c r="EQ356" s="63"/>
      <c r="ER356" s="63"/>
      <c r="ES356" s="63"/>
      <c r="ET356" s="63"/>
      <c r="EU356" s="63"/>
      <c r="EV356" s="63"/>
      <c r="EW356" s="63"/>
      <c r="EX356" s="63"/>
      <c r="EY356" s="63"/>
      <c r="EZ356" s="63"/>
      <c r="FA356" s="63"/>
      <c r="FB356" s="63"/>
      <c r="FC356" s="63"/>
      <c r="FD356" s="63"/>
      <c r="FE356" s="63"/>
      <c r="FF356" s="63"/>
      <c r="FG356" s="63"/>
      <c r="FH356" s="63"/>
      <c r="FI356" s="63"/>
      <c r="FJ356" s="63"/>
      <c r="FK356" s="63"/>
      <c r="FL356" s="63"/>
      <c r="FM356" s="63"/>
      <c r="FN356" s="63"/>
      <c r="FO356" s="63"/>
      <c r="FP356" s="63"/>
      <c r="FQ356" s="63"/>
      <c r="FR356" s="63"/>
      <c r="FS356" s="63"/>
      <c r="FT356" s="63"/>
    </row>
    <row r="357" spans="1:176" ht="13.15" x14ac:dyDescent="0.4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  <c r="BN357" s="62"/>
      <c r="BO357" s="62"/>
      <c r="BP357" s="62"/>
      <c r="BQ357" s="62"/>
      <c r="BR357" s="62"/>
      <c r="BS357" s="62"/>
      <c r="BT357" s="62"/>
      <c r="BU357" s="62"/>
      <c r="BV357" s="62"/>
      <c r="BW357" s="62"/>
      <c r="BX357" s="62"/>
      <c r="BY357" s="62"/>
      <c r="BZ357" s="62"/>
      <c r="CA357" s="62"/>
      <c r="CB357" s="62"/>
      <c r="CC357" s="62"/>
      <c r="CD357" s="62"/>
      <c r="CE357" s="62"/>
      <c r="CF357" s="62"/>
      <c r="CG357" s="62"/>
      <c r="CH357" s="62"/>
      <c r="CI357" s="62"/>
      <c r="CJ357" s="62"/>
      <c r="CK357" s="62"/>
      <c r="CL357" s="62"/>
      <c r="CM357" s="62"/>
      <c r="CN357" s="62"/>
      <c r="CO357" s="62"/>
      <c r="CP357" s="62"/>
      <c r="CQ357" s="62"/>
      <c r="CR357" s="62"/>
      <c r="CS357" s="62"/>
      <c r="CT357" s="62"/>
      <c r="CU357" s="62"/>
      <c r="CV357" s="62"/>
      <c r="CW357" s="62"/>
      <c r="CX357" s="62"/>
      <c r="CY357" s="62"/>
      <c r="CZ357" s="62"/>
      <c r="DA357" s="62"/>
      <c r="DB357" s="62"/>
      <c r="DC357" s="62"/>
      <c r="DD357" s="62"/>
      <c r="DE357" s="62"/>
      <c r="DF357" s="62"/>
      <c r="DG357" s="62"/>
      <c r="DH357" s="62"/>
      <c r="DI357" s="62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3"/>
      <c r="EA357" s="63"/>
      <c r="EB357" s="63"/>
      <c r="EC357" s="63"/>
      <c r="ED357" s="63"/>
      <c r="EE357" s="63"/>
      <c r="EF357" s="63"/>
      <c r="EG357" s="63"/>
      <c r="EH357" s="63"/>
      <c r="EI357" s="63"/>
      <c r="EJ357" s="63"/>
      <c r="EK357" s="63"/>
      <c r="EL357" s="63"/>
      <c r="EM357" s="63"/>
      <c r="EN357" s="63"/>
      <c r="EO357" s="63"/>
      <c r="EP357" s="63"/>
      <c r="EQ357" s="63"/>
      <c r="ER357" s="63"/>
      <c r="ES357" s="63"/>
      <c r="ET357" s="63"/>
      <c r="EU357" s="63"/>
      <c r="EV357" s="63"/>
      <c r="EW357" s="63"/>
      <c r="EX357" s="63"/>
      <c r="EY357" s="63"/>
      <c r="EZ357" s="63"/>
      <c r="FA357" s="63"/>
      <c r="FB357" s="63"/>
      <c r="FC357" s="63"/>
      <c r="FD357" s="63"/>
      <c r="FE357" s="63"/>
      <c r="FF357" s="63"/>
      <c r="FG357" s="63"/>
      <c r="FH357" s="63"/>
      <c r="FI357" s="63"/>
      <c r="FJ357" s="63"/>
      <c r="FK357" s="63"/>
      <c r="FL357" s="63"/>
      <c r="FM357" s="63"/>
      <c r="FN357" s="63"/>
      <c r="FO357" s="63"/>
      <c r="FP357" s="63"/>
      <c r="FQ357" s="63"/>
      <c r="FR357" s="63"/>
      <c r="FS357" s="63"/>
      <c r="FT357" s="63"/>
    </row>
    <row r="358" spans="1:176" ht="13.15" x14ac:dyDescent="0.4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  <c r="BN358" s="62"/>
      <c r="BO358" s="62"/>
      <c r="BP358" s="62"/>
      <c r="BQ358" s="62"/>
      <c r="BR358" s="62"/>
      <c r="BS358" s="62"/>
      <c r="BT358" s="62"/>
      <c r="BU358" s="62"/>
      <c r="BV358" s="62"/>
      <c r="BW358" s="62"/>
      <c r="BX358" s="62"/>
      <c r="BY358" s="62"/>
      <c r="BZ358" s="62"/>
      <c r="CA358" s="62"/>
      <c r="CB358" s="62"/>
      <c r="CC358" s="62"/>
      <c r="CD358" s="62"/>
      <c r="CE358" s="62"/>
      <c r="CF358" s="62"/>
      <c r="CG358" s="62"/>
      <c r="CH358" s="62"/>
      <c r="CI358" s="62"/>
      <c r="CJ358" s="62"/>
      <c r="CK358" s="62"/>
      <c r="CL358" s="62"/>
      <c r="CM358" s="62"/>
      <c r="CN358" s="62"/>
      <c r="CO358" s="62"/>
      <c r="CP358" s="62"/>
      <c r="CQ358" s="62"/>
      <c r="CR358" s="62"/>
      <c r="CS358" s="62"/>
      <c r="CT358" s="62"/>
      <c r="CU358" s="62"/>
      <c r="CV358" s="62"/>
      <c r="CW358" s="62"/>
      <c r="CX358" s="62"/>
      <c r="CY358" s="62"/>
      <c r="CZ358" s="62"/>
      <c r="DA358" s="62"/>
      <c r="DB358" s="62"/>
      <c r="DC358" s="62"/>
      <c r="DD358" s="62"/>
      <c r="DE358" s="62"/>
      <c r="DF358" s="62"/>
      <c r="DG358" s="62"/>
      <c r="DH358" s="62"/>
      <c r="DI358" s="62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3"/>
      <c r="EA358" s="63"/>
      <c r="EB358" s="63"/>
      <c r="EC358" s="63"/>
      <c r="ED358" s="63"/>
      <c r="EE358" s="63"/>
      <c r="EF358" s="63"/>
      <c r="EG358" s="63"/>
      <c r="EH358" s="63"/>
      <c r="EI358" s="63"/>
      <c r="EJ358" s="63"/>
      <c r="EK358" s="63"/>
      <c r="EL358" s="63"/>
      <c r="EM358" s="63"/>
      <c r="EN358" s="63"/>
      <c r="EO358" s="63"/>
      <c r="EP358" s="63"/>
      <c r="EQ358" s="63"/>
      <c r="ER358" s="63"/>
      <c r="ES358" s="63"/>
      <c r="ET358" s="63"/>
      <c r="EU358" s="63"/>
      <c r="EV358" s="63"/>
      <c r="EW358" s="63"/>
      <c r="EX358" s="63"/>
      <c r="EY358" s="63"/>
      <c r="EZ358" s="63"/>
      <c r="FA358" s="63"/>
      <c r="FB358" s="63"/>
      <c r="FC358" s="63"/>
      <c r="FD358" s="63"/>
      <c r="FE358" s="63"/>
      <c r="FF358" s="63"/>
      <c r="FG358" s="63"/>
      <c r="FH358" s="63"/>
      <c r="FI358" s="63"/>
      <c r="FJ358" s="63"/>
      <c r="FK358" s="63"/>
      <c r="FL358" s="63"/>
      <c r="FM358" s="63"/>
      <c r="FN358" s="63"/>
      <c r="FO358" s="63"/>
      <c r="FP358" s="63"/>
      <c r="FQ358" s="63"/>
      <c r="FR358" s="63"/>
      <c r="FS358" s="63"/>
      <c r="FT358" s="63"/>
    </row>
    <row r="359" spans="1:176" ht="13.15" x14ac:dyDescent="0.4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  <c r="BT359" s="62"/>
      <c r="BU359" s="62"/>
      <c r="BV359" s="62"/>
      <c r="BW359" s="62"/>
      <c r="BX359" s="62"/>
      <c r="BY359" s="62"/>
      <c r="BZ359" s="62"/>
      <c r="CA359" s="62"/>
      <c r="CB359" s="62"/>
      <c r="CC359" s="62"/>
      <c r="CD359" s="62"/>
      <c r="CE359" s="62"/>
      <c r="CF359" s="62"/>
      <c r="CG359" s="62"/>
      <c r="CH359" s="62"/>
      <c r="CI359" s="62"/>
      <c r="CJ359" s="62"/>
      <c r="CK359" s="62"/>
      <c r="CL359" s="62"/>
      <c r="CM359" s="62"/>
      <c r="CN359" s="62"/>
      <c r="CO359" s="62"/>
      <c r="CP359" s="62"/>
      <c r="CQ359" s="62"/>
      <c r="CR359" s="62"/>
      <c r="CS359" s="62"/>
      <c r="CT359" s="62"/>
      <c r="CU359" s="62"/>
      <c r="CV359" s="62"/>
      <c r="CW359" s="62"/>
      <c r="CX359" s="62"/>
      <c r="CY359" s="62"/>
      <c r="CZ359" s="62"/>
      <c r="DA359" s="62"/>
      <c r="DB359" s="62"/>
      <c r="DC359" s="62"/>
      <c r="DD359" s="62"/>
      <c r="DE359" s="62"/>
      <c r="DF359" s="62"/>
      <c r="DG359" s="62"/>
      <c r="DH359" s="62"/>
      <c r="DI359" s="62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3"/>
      <c r="EA359" s="63"/>
      <c r="EB359" s="63"/>
      <c r="EC359" s="63"/>
      <c r="ED359" s="63"/>
      <c r="EE359" s="63"/>
      <c r="EF359" s="63"/>
      <c r="EG359" s="63"/>
      <c r="EH359" s="63"/>
      <c r="EI359" s="63"/>
      <c r="EJ359" s="63"/>
      <c r="EK359" s="63"/>
      <c r="EL359" s="63"/>
      <c r="EM359" s="63"/>
      <c r="EN359" s="63"/>
      <c r="EO359" s="63"/>
      <c r="EP359" s="63"/>
      <c r="EQ359" s="63"/>
      <c r="ER359" s="63"/>
      <c r="ES359" s="63"/>
      <c r="ET359" s="63"/>
      <c r="EU359" s="63"/>
      <c r="EV359" s="63"/>
      <c r="EW359" s="63"/>
      <c r="EX359" s="63"/>
      <c r="EY359" s="63"/>
      <c r="EZ359" s="63"/>
      <c r="FA359" s="63"/>
      <c r="FB359" s="63"/>
      <c r="FC359" s="63"/>
      <c r="FD359" s="63"/>
      <c r="FE359" s="63"/>
      <c r="FF359" s="63"/>
      <c r="FG359" s="63"/>
      <c r="FH359" s="63"/>
      <c r="FI359" s="63"/>
      <c r="FJ359" s="63"/>
      <c r="FK359" s="63"/>
      <c r="FL359" s="63"/>
      <c r="FM359" s="63"/>
      <c r="FN359" s="63"/>
      <c r="FO359" s="63"/>
      <c r="FP359" s="63"/>
      <c r="FQ359" s="63"/>
      <c r="FR359" s="63"/>
      <c r="FS359" s="63"/>
      <c r="FT359" s="63"/>
    </row>
    <row r="360" spans="1:176" ht="13.15" x14ac:dyDescent="0.4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  <c r="BO360" s="62"/>
      <c r="BP360" s="62"/>
      <c r="BQ360" s="62"/>
      <c r="BR360" s="62"/>
      <c r="BS360" s="62"/>
      <c r="BT360" s="62"/>
      <c r="BU360" s="62"/>
      <c r="BV360" s="62"/>
      <c r="BW360" s="62"/>
      <c r="BX360" s="62"/>
      <c r="BY360" s="62"/>
      <c r="BZ360" s="62"/>
      <c r="CA360" s="62"/>
      <c r="CB360" s="62"/>
      <c r="CC360" s="62"/>
      <c r="CD360" s="62"/>
      <c r="CE360" s="62"/>
      <c r="CF360" s="62"/>
      <c r="CG360" s="62"/>
      <c r="CH360" s="62"/>
      <c r="CI360" s="62"/>
      <c r="CJ360" s="62"/>
      <c r="CK360" s="62"/>
      <c r="CL360" s="62"/>
      <c r="CM360" s="62"/>
      <c r="CN360" s="62"/>
      <c r="CO360" s="62"/>
      <c r="CP360" s="62"/>
      <c r="CQ360" s="62"/>
      <c r="CR360" s="62"/>
      <c r="CS360" s="62"/>
      <c r="CT360" s="62"/>
      <c r="CU360" s="62"/>
      <c r="CV360" s="62"/>
      <c r="CW360" s="62"/>
      <c r="CX360" s="62"/>
      <c r="CY360" s="62"/>
      <c r="CZ360" s="62"/>
      <c r="DA360" s="62"/>
      <c r="DB360" s="62"/>
      <c r="DC360" s="62"/>
      <c r="DD360" s="62"/>
      <c r="DE360" s="62"/>
      <c r="DF360" s="62"/>
      <c r="DG360" s="62"/>
      <c r="DH360" s="62"/>
      <c r="DI360" s="62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3"/>
      <c r="EA360" s="63"/>
      <c r="EB360" s="63"/>
      <c r="EC360" s="63"/>
      <c r="ED360" s="63"/>
      <c r="EE360" s="63"/>
      <c r="EF360" s="63"/>
      <c r="EG360" s="63"/>
      <c r="EH360" s="63"/>
      <c r="EI360" s="63"/>
      <c r="EJ360" s="63"/>
      <c r="EK360" s="63"/>
      <c r="EL360" s="63"/>
      <c r="EM360" s="63"/>
      <c r="EN360" s="63"/>
      <c r="EO360" s="63"/>
      <c r="EP360" s="63"/>
      <c r="EQ360" s="63"/>
      <c r="ER360" s="63"/>
      <c r="ES360" s="63"/>
      <c r="ET360" s="63"/>
      <c r="EU360" s="63"/>
      <c r="EV360" s="63"/>
      <c r="EW360" s="63"/>
      <c r="EX360" s="63"/>
      <c r="EY360" s="63"/>
      <c r="EZ360" s="63"/>
      <c r="FA360" s="63"/>
      <c r="FB360" s="63"/>
      <c r="FC360" s="63"/>
      <c r="FD360" s="63"/>
      <c r="FE360" s="63"/>
      <c r="FF360" s="63"/>
      <c r="FG360" s="63"/>
      <c r="FH360" s="63"/>
      <c r="FI360" s="63"/>
      <c r="FJ360" s="63"/>
      <c r="FK360" s="63"/>
      <c r="FL360" s="63"/>
      <c r="FM360" s="63"/>
      <c r="FN360" s="63"/>
      <c r="FO360" s="63"/>
      <c r="FP360" s="63"/>
      <c r="FQ360" s="63"/>
      <c r="FR360" s="63"/>
      <c r="FS360" s="63"/>
      <c r="FT360" s="63"/>
    </row>
    <row r="361" spans="1:176" ht="13.15" x14ac:dyDescent="0.4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  <c r="BO361" s="62"/>
      <c r="BP361" s="62"/>
      <c r="BQ361" s="62"/>
      <c r="BR361" s="62"/>
      <c r="BS361" s="62"/>
      <c r="BT361" s="62"/>
      <c r="BU361" s="62"/>
      <c r="BV361" s="62"/>
      <c r="BW361" s="62"/>
      <c r="BX361" s="62"/>
      <c r="BY361" s="62"/>
      <c r="BZ361" s="62"/>
      <c r="CA361" s="62"/>
      <c r="CB361" s="62"/>
      <c r="CC361" s="62"/>
      <c r="CD361" s="62"/>
      <c r="CE361" s="62"/>
      <c r="CF361" s="62"/>
      <c r="CG361" s="62"/>
      <c r="CH361" s="62"/>
      <c r="CI361" s="62"/>
      <c r="CJ361" s="62"/>
      <c r="CK361" s="62"/>
      <c r="CL361" s="62"/>
      <c r="CM361" s="62"/>
      <c r="CN361" s="62"/>
      <c r="CO361" s="62"/>
      <c r="CP361" s="62"/>
      <c r="CQ361" s="62"/>
      <c r="CR361" s="62"/>
      <c r="CS361" s="62"/>
      <c r="CT361" s="62"/>
      <c r="CU361" s="62"/>
      <c r="CV361" s="62"/>
      <c r="CW361" s="62"/>
      <c r="CX361" s="62"/>
      <c r="CY361" s="62"/>
      <c r="CZ361" s="62"/>
      <c r="DA361" s="62"/>
      <c r="DB361" s="62"/>
      <c r="DC361" s="62"/>
      <c r="DD361" s="62"/>
      <c r="DE361" s="62"/>
      <c r="DF361" s="62"/>
      <c r="DG361" s="62"/>
      <c r="DH361" s="62"/>
      <c r="DI361" s="62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  <c r="EK361" s="63"/>
      <c r="EL361" s="63"/>
      <c r="EM361" s="63"/>
      <c r="EN361" s="63"/>
      <c r="EO361" s="63"/>
      <c r="EP361" s="63"/>
      <c r="EQ361" s="63"/>
      <c r="ER361" s="63"/>
      <c r="ES361" s="63"/>
      <c r="ET361" s="63"/>
      <c r="EU361" s="63"/>
      <c r="EV361" s="63"/>
      <c r="EW361" s="63"/>
      <c r="EX361" s="63"/>
      <c r="EY361" s="63"/>
      <c r="EZ361" s="63"/>
      <c r="FA361" s="63"/>
      <c r="FB361" s="63"/>
      <c r="FC361" s="63"/>
      <c r="FD361" s="63"/>
      <c r="FE361" s="63"/>
      <c r="FF361" s="63"/>
      <c r="FG361" s="63"/>
      <c r="FH361" s="63"/>
      <c r="FI361" s="63"/>
      <c r="FJ361" s="63"/>
      <c r="FK361" s="63"/>
      <c r="FL361" s="63"/>
      <c r="FM361" s="63"/>
      <c r="FN361" s="63"/>
      <c r="FO361" s="63"/>
      <c r="FP361" s="63"/>
      <c r="FQ361" s="63"/>
      <c r="FR361" s="63"/>
      <c r="FS361" s="63"/>
      <c r="FT361" s="63"/>
    </row>
    <row r="362" spans="1:176" ht="13.15" x14ac:dyDescent="0.4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  <c r="BP362" s="62"/>
      <c r="BQ362" s="62"/>
      <c r="BR362" s="62"/>
      <c r="BS362" s="62"/>
      <c r="BT362" s="62"/>
      <c r="BU362" s="62"/>
      <c r="BV362" s="62"/>
      <c r="BW362" s="62"/>
      <c r="BX362" s="62"/>
      <c r="BY362" s="62"/>
      <c r="BZ362" s="62"/>
      <c r="CA362" s="62"/>
      <c r="CB362" s="62"/>
      <c r="CC362" s="62"/>
      <c r="CD362" s="62"/>
      <c r="CE362" s="62"/>
      <c r="CF362" s="62"/>
      <c r="CG362" s="62"/>
      <c r="CH362" s="62"/>
      <c r="CI362" s="62"/>
      <c r="CJ362" s="62"/>
      <c r="CK362" s="62"/>
      <c r="CL362" s="62"/>
      <c r="CM362" s="62"/>
      <c r="CN362" s="62"/>
      <c r="CO362" s="62"/>
      <c r="CP362" s="62"/>
      <c r="CQ362" s="62"/>
      <c r="CR362" s="62"/>
      <c r="CS362" s="62"/>
      <c r="CT362" s="62"/>
      <c r="CU362" s="62"/>
      <c r="CV362" s="62"/>
      <c r="CW362" s="62"/>
      <c r="CX362" s="62"/>
      <c r="CY362" s="62"/>
      <c r="CZ362" s="62"/>
      <c r="DA362" s="62"/>
      <c r="DB362" s="62"/>
      <c r="DC362" s="62"/>
      <c r="DD362" s="62"/>
      <c r="DE362" s="62"/>
      <c r="DF362" s="62"/>
      <c r="DG362" s="62"/>
      <c r="DH362" s="62"/>
      <c r="DI362" s="62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  <c r="EK362" s="63"/>
      <c r="EL362" s="63"/>
      <c r="EM362" s="63"/>
      <c r="EN362" s="63"/>
      <c r="EO362" s="63"/>
      <c r="EP362" s="63"/>
      <c r="EQ362" s="63"/>
      <c r="ER362" s="63"/>
      <c r="ES362" s="63"/>
      <c r="ET362" s="63"/>
      <c r="EU362" s="63"/>
      <c r="EV362" s="63"/>
      <c r="EW362" s="63"/>
      <c r="EX362" s="63"/>
      <c r="EY362" s="63"/>
      <c r="EZ362" s="63"/>
      <c r="FA362" s="63"/>
      <c r="FB362" s="63"/>
      <c r="FC362" s="63"/>
      <c r="FD362" s="63"/>
      <c r="FE362" s="63"/>
      <c r="FF362" s="63"/>
      <c r="FG362" s="63"/>
      <c r="FH362" s="63"/>
      <c r="FI362" s="63"/>
      <c r="FJ362" s="63"/>
      <c r="FK362" s="63"/>
      <c r="FL362" s="63"/>
      <c r="FM362" s="63"/>
      <c r="FN362" s="63"/>
      <c r="FO362" s="63"/>
      <c r="FP362" s="63"/>
      <c r="FQ362" s="63"/>
      <c r="FR362" s="63"/>
      <c r="FS362" s="63"/>
      <c r="FT362" s="63"/>
    </row>
    <row r="363" spans="1:176" ht="13.15" x14ac:dyDescent="0.4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  <c r="BP363" s="62"/>
      <c r="BQ363" s="62"/>
      <c r="BR363" s="62"/>
      <c r="BS363" s="62"/>
      <c r="BT363" s="62"/>
      <c r="BU363" s="62"/>
      <c r="BV363" s="62"/>
      <c r="BW363" s="62"/>
      <c r="BX363" s="62"/>
      <c r="BY363" s="62"/>
      <c r="BZ363" s="62"/>
      <c r="CA363" s="62"/>
      <c r="CB363" s="62"/>
      <c r="CC363" s="62"/>
      <c r="CD363" s="62"/>
      <c r="CE363" s="62"/>
      <c r="CF363" s="62"/>
      <c r="CG363" s="62"/>
      <c r="CH363" s="62"/>
      <c r="CI363" s="62"/>
      <c r="CJ363" s="62"/>
      <c r="CK363" s="62"/>
      <c r="CL363" s="62"/>
      <c r="CM363" s="62"/>
      <c r="CN363" s="62"/>
      <c r="CO363" s="62"/>
      <c r="CP363" s="62"/>
      <c r="CQ363" s="62"/>
      <c r="CR363" s="62"/>
      <c r="CS363" s="62"/>
      <c r="CT363" s="62"/>
      <c r="CU363" s="62"/>
      <c r="CV363" s="62"/>
      <c r="CW363" s="62"/>
      <c r="CX363" s="62"/>
      <c r="CY363" s="62"/>
      <c r="CZ363" s="62"/>
      <c r="DA363" s="62"/>
      <c r="DB363" s="62"/>
      <c r="DC363" s="62"/>
      <c r="DD363" s="62"/>
      <c r="DE363" s="62"/>
      <c r="DF363" s="62"/>
      <c r="DG363" s="62"/>
      <c r="DH363" s="62"/>
      <c r="DI363" s="62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  <c r="EK363" s="63"/>
      <c r="EL363" s="63"/>
      <c r="EM363" s="63"/>
      <c r="EN363" s="63"/>
      <c r="EO363" s="63"/>
      <c r="EP363" s="63"/>
      <c r="EQ363" s="63"/>
      <c r="ER363" s="63"/>
      <c r="ES363" s="63"/>
      <c r="ET363" s="63"/>
      <c r="EU363" s="63"/>
      <c r="EV363" s="63"/>
      <c r="EW363" s="63"/>
      <c r="EX363" s="63"/>
      <c r="EY363" s="63"/>
      <c r="EZ363" s="63"/>
      <c r="FA363" s="63"/>
      <c r="FB363" s="63"/>
      <c r="FC363" s="63"/>
      <c r="FD363" s="63"/>
      <c r="FE363" s="63"/>
      <c r="FF363" s="63"/>
      <c r="FG363" s="63"/>
      <c r="FH363" s="63"/>
      <c r="FI363" s="63"/>
      <c r="FJ363" s="63"/>
      <c r="FK363" s="63"/>
      <c r="FL363" s="63"/>
      <c r="FM363" s="63"/>
      <c r="FN363" s="63"/>
      <c r="FO363" s="63"/>
      <c r="FP363" s="63"/>
      <c r="FQ363" s="63"/>
      <c r="FR363" s="63"/>
      <c r="FS363" s="63"/>
      <c r="FT363" s="63"/>
    </row>
    <row r="364" spans="1:176" ht="13.15" x14ac:dyDescent="0.4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  <c r="BT364" s="62"/>
      <c r="BU364" s="62"/>
      <c r="BV364" s="62"/>
      <c r="BW364" s="62"/>
      <c r="BX364" s="62"/>
      <c r="BY364" s="62"/>
      <c r="BZ364" s="62"/>
      <c r="CA364" s="62"/>
      <c r="CB364" s="62"/>
      <c r="CC364" s="62"/>
      <c r="CD364" s="62"/>
      <c r="CE364" s="62"/>
      <c r="CF364" s="62"/>
      <c r="CG364" s="62"/>
      <c r="CH364" s="62"/>
      <c r="CI364" s="62"/>
      <c r="CJ364" s="62"/>
      <c r="CK364" s="62"/>
      <c r="CL364" s="62"/>
      <c r="CM364" s="62"/>
      <c r="CN364" s="62"/>
      <c r="CO364" s="62"/>
      <c r="CP364" s="62"/>
      <c r="CQ364" s="62"/>
      <c r="CR364" s="62"/>
      <c r="CS364" s="62"/>
      <c r="CT364" s="62"/>
      <c r="CU364" s="62"/>
      <c r="CV364" s="62"/>
      <c r="CW364" s="62"/>
      <c r="CX364" s="62"/>
      <c r="CY364" s="62"/>
      <c r="CZ364" s="62"/>
      <c r="DA364" s="62"/>
      <c r="DB364" s="62"/>
      <c r="DC364" s="62"/>
      <c r="DD364" s="62"/>
      <c r="DE364" s="62"/>
      <c r="DF364" s="62"/>
      <c r="DG364" s="62"/>
      <c r="DH364" s="62"/>
      <c r="DI364" s="62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3"/>
      <c r="EA364" s="63"/>
      <c r="EB364" s="63"/>
      <c r="EC364" s="63"/>
      <c r="ED364" s="63"/>
      <c r="EE364" s="63"/>
      <c r="EF364" s="63"/>
      <c r="EG364" s="63"/>
      <c r="EH364" s="63"/>
      <c r="EI364" s="63"/>
      <c r="EJ364" s="63"/>
      <c r="EK364" s="63"/>
      <c r="EL364" s="63"/>
      <c r="EM364" s="63"/>
      <c r="EN364" s="63"/>
      <c r="EO364" s="63"/>
      <c r="EP364" s="63"/>
      <c r="EQ364" s="63"/>
      <c r="ER364" s="63"/>
      <c r="ES364" s="63"/>
      <c r="ET364" s="63"/>
      <c r="EU364" s="63"/>
      <c r="EV364" s="63"/>
      <c r="EW364" s="63"/>
      <c r="EX364" s="63"/>
      <c r="EY364" s="63"/>
      <c r="EZ364" s="63"/>
      <c r="FA364" s="63"/>
      <c r="FB364" s="63"/>
      <c r="FC364" s="63"/>
      <c r="FD364" s="63"/>
      <c r="FE364" s="63"/>
      <c r="FF364" s="63"/>
      <c r="FG364" s="63"/>
      <c r="FH364" s="63"/>
      <c r="FI364" s="63"/>
      <c r="FJ364" s="63"/>
      <c r="FK364" s="63"/>
      <c r="FL364" s="63"/>
      <c r="FM364" s="63"/>
      <c r="FN364" s="63"/>
      <c r="FO364" s="63"/>
      <c r="FP364" s="63"/>
      <c r="FQ364" s="63"/>
      <c r="FR364" s="63"/>
      <c r="FS364" s="63"/>
      <c r="FT364" s="63"/>
    </row>
    <row r="365" spans="1:176" ht="13.15" x14ac:dyDescent="0.4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  <c r="BN365" s="62"/>
      <c r="BO365" s="62"/>
      <c r="BP365" s="62"/>
      <c r="BQ365" s="62"/>
      <c r="BR365" s="62"/>
      <c r="BS365" s="62"/>
      <c r="BT365" s="62"/>
      <c r="BU365" s="62"/>
      <c r="BV365" s="62"/>
      <c r="BW365" s="62"/>
      <c r="BX365" s="62"/>
      <c r="BY365" s="62"/>
      <c r="BZ365" s="62"/>
      <c r="CA365" s="62"/>
      <c r="CB365" s="62"/>
      <c r="CC365" s="62"/>
      <c r="CD365" s="62"/>
      <c r="CE365" s="62"/>
      <c r="CF365" s="62"/>
      <c r="CG365" s="62"/>
      <c r="CH365" s="62"/>
      <c r="CI365" s="62"/>
      <c r="CJ365" s="62"/>
      <c r="CK365" s="62"/>
      <c r="CL365" s="62"/>
      <c r="CM365" s="62"/>
      <c r="CN365" s="62"/>
      <c r="CO365" s="62"/>
      <c r="CP365" s="62"/>
      <c r="CQ365" s="62"/>
      <c r="CR365" s="62"/>
      <c r="CS365" s="62"/>
      <c r="CT365" s="62"/>
      <c r="CU365" s="62"/>
      <c r="CV365" s="62"/>
      <c r="CW365" s="62"/>
      <c r="CX365" s="62"/>
      <c r="CY365" s="62"/>
      <c r="CZ365" s="62"/>
      <c r="DA365" s="62"/>
      <c r="DB365" s="62"/>
      <c r="DC365" s="62"/>
      <c r="DD365" s="62"/>
      <c r="DE365" s="62"/>
      <c r="DF365" s="62"/>
      <c r="DG365" s="62"/>
      <c r="DH365" s="62"/>
      <c r="DI365" s="62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3"/>
      <c r="EA365" s="63"/>
      <c r="EB365" s="63"/>
      <c r="EC365" s="63"/>
      <c r="ED365" s="63"/>
      <c r="EE365" s="63"/>
      <c r="EF365" s="63"/>
      <c r="EG365" s="63"/>
      <c r="EH365" s="63"/>
      <c r="EI365" s="63"/>
      <c r="EJ365" s="63"/>
      <c r="EK365" s="63"/>
      <c r="EL365" s="63"/>
      <c r="EM365" s="63"/>
      <c r="EN365" s="63"/>
      <c r="EO365" s="63"/>
      <c r="EP365" s="63"/>
      <c r="EQ365" s="63"/>
      <c r="ER365" s="63"/>
      <c r="ES365" s="63"/>
      <c r="ET365" s="63"/>
      <c r="EU365" s="63"/>
      <c r="EV365" s="63"/>
      <c r="EW365" s="63"/>
      <c r="EX365" s="63"/>
      <c r="EY365" s="63"/>
      <c r="EZ365" s="63"/>
      <c r="FA365" s="63"/>
      <c r="FB365" s="63"/>
      <c r="FC365" s="63"/>
      <c r="FD365" s="63"/>
      <c r="FE365" s="63"/>
      <c r="FF365" s="63"/>
      <c r="FG365" s="63"/>
      <c r="FH365" s="63"/>
      <c r="FI365" s="63"/>
      <c r="FJ365" s="63"/>
      <c r="FK365" s="63"/>
      <c r="FL365" s="63"/>
      <c r="FM365" s="63"/>
      <c r="FN365" s="63"/>
      <c r="FO365" s="63"/>
      <c r="FP365" s="63"/>
      <c r="FQ365" s="63"/>
      <c r="FR365" s="63"/>
      <c r="FS365" s="63"/>
      <c r="FT365" s="63"/>
    </row>
    <row r="366" spans="1:176" ht="13.15" x14ac:dyDescent="0.4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  <c r="BN366" s="62"/>
      <c r="BO366" s="62"/>
      <c r="BP366" s="62"/>
      <c r="BQ366" s="62"/>
      <c r="BR366" s="62"/>
      <c r="BS366" s="62"/>
      <c r="BT366" s="62"/>
      <c r="BU366" s="62"/>
      <c r="BV366" s="62"/>
      <c r="BW366" s="62"/>
      <c r="BX366" s="62"/>
      <c r="BY366" s="62"/>
      <c r="BZ366" s="62"/>
      <c r="CA366" s="62"/>
      <c r="CB366" s="62"/>
      <c r="CC366" s="62"/>
      <c r="CD366" s="62"/>
      <c r="CE366" s="62"/>
      <c r="CF366" s="62"/>
      <c r="CG366" s="62"/>
      <c r="CH366" s="62"/>
      <c r="CI366" s="62"/>
      <c r="CJ366" s="62"/>
      <c r="CK366" s="62"/>
      <c r="CL366" s="62"/>
      <c r="CM366" s="62"/>
      <c r="CN366" s="62"/>
      <c r="CO366" s="62"/>
      <c r="CP366" s="62"/>
      <c r="CQ366" s="62"/>
      <c r="CR366" s="62"/>
      <c r="CS366" s="62"/>
      <c r="CT366" s="62"/>
      <c r="CU366" s="62"/>
      <c r="CV366" s="62"/>
      <c r="CW366" s="62"/>
      <c r="CX366" s="62"/>
      <c r="CY366" s="62"/>
      <c r="CZ366" s="62"/>
      <c r="DA366" s="62"/>
      <c r="DB366" s="62"/>
      <c r="DC366" s="62"/>
      <c r="DD366" s="62"/>
      <c r="DE366" s="62"/>
      <c r="DF366" s="62"/>
      <c r="DG366" s="62"/>
      <c r="DH366" s="62"/>
      <c r="DI366" s="62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3"/>
      <c r="EA366" s="63"/>
      <c r="EB366" s="63"/>
      <c r="EC366" s="63"/>
      <c r="ED366" s="63"/>
      <c r="EE366" s="63"/>
      <c r="EF366" s="63"/>
      <c r="EG366" s="63"/>
      <c r="EH366" s="63"/>
      <c r="EI366" s="63"/>
      <c r="EJ366" s="63"/>
      <c r="EK366" s="63"/>
      <c r="EL366" s="63"/>
      <c r="EM366" s="63"/>
      <c r="EN366" s="63"/>
      <c r="EO366" s="63"/>
      <c r="EP366" s="63"/>
      <c r="EQ366" s="63"/>
      <c r="ER366" s="63"/>
      <c r="ES366" s="63"/>
      <c r="ET366" s="63"/>
      <c r="EU366" s="63"/>
      <c r="EV366" s="63"/>
      <c r="EW366" s="63"/>
      <c r="EX366" s="63"/>
      <c r="EY366" s="63"/>
      <c r="EZ366" s="63"/>
      <c r="FA366" s="63"/>
      <c r="FB366" s="63"/>
      <c r="FC366" s="63"/>
      <c r="FD366" s="63"/>
      <c r="FE366" s="63"/>
      <c r="FF366" s="63"/>
      <c r="FG366" s="63"/>
      <c r="FH366" s="63"/>
      <c r="FI366" s="63"/>
      <c r="FJ366" s="63"/>
      <c r="FK366" s="63"/>
      <c r="FL366" s="63"/>
      <c r="FM366" s="63"/>
      <c r="FN366" s="63"/>
      <c r="FO366" s="63"/>
      <c r="FP366" s="63"/>
      <c r="FQ366" s="63"/>
      <c r="FR366" s="63"/>
      <c r="FS366" s="63"/>
      <c r="FT366" s="63"/>
    </row>
    <row r="367" spans="1:176" ht="13.15" x14ac:dyDescent="0.4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  <c r="BN367" s="62"/>
      <c r="BO367" s="62"/>
      <c r="BP367" s="62"/>
      <c r="BQ367" s="62"/>
      <c r="BR367" s="62"/>
      <c r="BS367" s="62"/>
      <c r="BT367" s="62"/>
      <c r="BU367" s="62"/>
      <c r="BV367" s="62"/>
      <c r="BW367" s="62"/>
      <c r="BX367" s="62"/>
      <c r="BY367" s="62"/>
      <c r="BZ367" s="62"/>
      <c r="CA367" s="62"/>
      <c r="CB367" s="62"/>
      <c r="CC367" s="62"/>
      <c r="CD367" s="62"/>
      <c r="CE367" s="62"/>
      <c r="CF367" s="62"/>
      <c r="CG367" s="62"/>
      <c r="CH367" s="62"/>
      <c r="CI367" s="62"/>
      <c r="CJ367" s="62"/>
      <c r="CK367" s="62"/>
      <c r="CL367" s="62"/>
      <c r="CM367" s="62"/>
      <c r="CN367" s="62"/>
      <c r="CO367" s="62"/>
      <c r="CP367" s="62"/>
      <c r="CQ367" s="62"/>
      <c r="CR367" s="62"/>
      <c r="CS367" s="62"/>
      <c r="CT367" s="62"/>
      <c r="CU367" s="62"/>
      <c r="CV367" s="62"/>
      <c r="CW367" s="62"/>
      <c r="CX367" s="62"/>
      <c r="CY367" s="62"/>
      <c r="CZ367" s="62"/>
      <c r="DA367" s="62"/>
      <c r="DB367" s="62"/>
      <c r="DC367" s="62"/>
      <c r="DD367" s="62"/>
      <c r="DE367" s="62"/>
      <c r="DF367" s="62"/>
      <c r="DG367" s="62"/>
      <c r="DH367" s="62"/>
      <c r="DI367" s="62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3"/>
      <c r="EA367" s="63"/>
      <c r="EB367" s="63"/>
      <c r="EC367" s="63"/>
      <c r="ED367" s="63"/>
      <c r="EE367" s="63"/>
      <c r="EF367" s="63"/>
      <c r="EG367" s="63"/>
      <c r="EH367" s="63"/>
      <c r="EI367" s="63"/>
      <c r="EJ367" s="63"/>
      <c r="EK367" s="63"/>
      <c r="EL367" s="63"/>
      <c r="EM367" s="63"/>
      <c r="EN367" s="63"/>
      <c r="EO367" s="63"/>
      <c r="EP367" s="63"/>
      <c r="EQ367" s="63"/>
      <c r="ER367" s="63"/>
      <c r="ES367" s="63"/>
      <c r="ET367" s="63"/>
      <c r="EU367" s="63"/>
      <c r="EV367" s="63"/>
      <c r="EW367" s="63"/>
      <c r="EX367" s="63"/>
      <c r="EY367" s="63"/>
      <c r="EZ367" s="63"/>
      <c r="FA367" s="63"/>
      <c r="FB367" s="63"/>
      <c r="FC367" s="63"/>
      <c r="FD367" s="63"/>
      <c r="FE367" s="63"/>
      <c r="FF367" s="63"/>
      <c r="FG367" s="63"/>
      <c r="FH367" s="63"/>
      <c r="FI367" s="63"/>
      <c r="FJ367" s="63"/>
      <c r="FK367" s="63"/>
      <c r="FL367" s="63"/>
      <c r="FM367" s="63"/>
      <c r="FN367" s="63"/>
      <c r="FO367" s="63"/>
      <c r="FP367" s="63"/>
      <c r="FQ367" s="63"/>
      <c r="FR367" s="63"/>
      <c r="FS367" s="63"/>
      <c r="FT367" s="63"/>
    </row>
    <row r="368" spans="1:176" ht="13.15" x14ac:dyDescent="0.4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  <c r="BN368" s="62"/>
      <c r="BO368" s="62"/>
      <c r="BP368" s="62"/>
      <c r="BQ368" s="62"/>
      <c r="BR368" s="62"/>
      <c r="BS368" s="62"/>
      <c r="BT368" s="62"/>
      <c r="BU368" s="62"/>
      <c r="BV368" s="62"/>
      <c r="BW368" s="62"/>
      <c r="BX368" s="62"/>
      <c r="BY368" s="62"/>
      <c r="BZ368" s="62"/>
      <c r="CA368" s="62"/>
      <c r="CB368" s="62"/>
      <c r="CC368" s="62"/>
      <c r="CD368" s="62"/>
      <c r="CE368" s="62"/>
      <c r="CF368" s="62"/>
      <c r="CG368" s="62"/>
      <c r="CH368" s="62"/>
      <c r="CI368" s="62"/>
      <c r="CJ368" s="62"/>
      <c r="CK368" s="62"/>
      <c r="CL368" s="62"/>
      <c r="CM368" s="62"/>
      <c r="CN368" s="62"/>
      <c r="CO368" s="62"/>
      <c r="CP368" s="62"/>
      <c r="CQ368" s="62"/>
      <c r="CR368" s="62"/>
      <c r="CS368" s="62"/>
      <c r="CT368" s="62"/>
      <c r="CU368" s="62"/>
      <c r="CV368" s="62"/>
      <c r="CW368" s="62"/>
      <c r="CX368" s="62"/>
      <c r="CY368" s="62"/>
      <c r="CZ368" s="62"/>
      <c r="DA368" s="62"/>
      <c r="DB368" s="62"/>
      <c r="DC368" s="62"/>
      <c r="DD368" s="62"/>
      <c r="DE368" s="62"/>
      <c r="DF368" s="62"/>
      <c r="DG368" s="62"/>
      <c r="DH368" s="62"/>
      <c r="DI368" s="62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  <c r="EK368" s="63"/>
      <c r="EL368" s="63"/>
      <c r="EM368" s="63"/>
      <c r="EN368" s="63"/>
      <c r="EO368" s="63"/>
      <c r="EP368" s="63"/>
      <c r="EQ368" s="63"/>
      <c r="ER368" s="63"/>
      <c r="ES368" s="63"/>
      <c r="ET368" s="63"/>
      <c r="EU368" s="63"/>
      <c r="EV368" s="63"/>
      <c r="EW368" s="63"/>
      <c r="EX368" s="63"/>
      <c r="EY368" s="63"/>
      <c r="EZ368" s="63"/>
      <c r="FA368" s="63"/>
      <c r="FB368" s="63"/>
      <c r="FC368" s="63"/>
      <c r="FD368" s="63"/>
      <c r="FE368" s="63"/>
      <c r="FF368" s="63"/>
      <c r="FG368" s="63"/>
      <c r="FH368" s="63"/>
      <c r="FI368" s="63"/>
      <c r="FJ368" s="63"/>
      <c r="FK368" s="63"/>
      <c r="FL368" s="63"/>
      <c r="FM368" s="63"/>
      <c r="FN368" s="63"/>
      <c r="FO368" s="63"/>
      <c r="FP368" s="63"/>
      <c r="FQ368" s="63"/>
      <c r="FR368" s="63"/>
      <c r="FS368" s="63"/>
      <c r="FT368" s="63"/>
    </row>
    <row r="369" spans="1:176" ht="13.15" x14ac:dyDescent="0.4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  <c r="BN369" s="62"/>
      <c r="BO369" s="62"/>
      <c r="BP369" s="62"/>
      <c r="BQ369" s="62"/>
      <c r="BR369" s="62"/>
      <c r="BS369" s="62"/>
      <c r="BT369" s="62"/>
      <c r="BU369" s="62"/>
      <c r="BV369" s="62"/>
      <c r="BW369" s="62"/>
      <c r="BX369" s="62"/>
      <c r="BY369" s="62"/>
      <c r="BZ369" s="62"/>
      <c r="CA369" s="62"/>
      <c r="CB369" s="62"/>
      <c r="CC369" s="62"/>
      <c r="CD369" s="62"/>
      <c r="CE369" s="62"/>
      <c r="CF369" s="62"/>
      <c r="CG369" s="62"/>
      <c r="CH369" s="62"/>
      <c r="CI369" s="62"/>
      <c r="CJ369" s="62"/>
      <c r="CK369" s="62"/>
      <c r="CL369" s="62"/>
      <c r="CM369" s="62"/>
      <c r="CN369" s="62"/>
      <c r="CO369" s="62"/>
      <c r="CP369" s="62"/>
      <c r="CQ369" s="62"/>
      <c r="CR369" s="62"/>
      <c r="CS369" s="62"/>
      <c r="CT369" s="62"/>
      <c r="CU369" s="62"/>
      <c r="CV369" s="62"/>
      <c r="CW369" s="62"/>
      <c r="CX369" s="62"/>
      <c r="CY369" s="62"/>
      <c r="CZ369" s="62"/>
      <c r="DA369" s="62"/>
      <c r="DB369" s="62"/>
      <c r="DC369" s="62"/>
      <c r="DD369" s="62"/>
      <c r="DE369" s="62"/>
      <c r="DF369" s="62"/>
      <c r="DG369" s="62"/>
      <c r="DH369" s="62"/>
      <c r="DI369" s="62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3"/>
      <c r="EA369" s="63"/>
      <c r="EB369" s="63"/>
      <c r="EC369" s="63"/>
      <c r="ED369" s="63"/>
      <c r="EE369" s="63"/>
      <c r="EF369" s="63"/>
      <c r="EG369" s="63"/>
      <c r="EH369" s="63"/>
      <c r="EI369" s="63"/>
      <c r="EJ369" s="63"/>
      <c r="EK369" s="63"/>
      <c r="EL369" s="63"/>
      <c r="EM369" s="63"/>
      <c r="EN369" s="63"/>
      <c r="EO369" s="63"/>
      <c r="EP369" s="63"/>
      <c r="EQ369" s="63"/>
      <c r="ER369" s="63"/>
      <c r="ES369" s="63"/>
      <c r="ET369" s="63"/>
      <c r="EU369" s="63"/>
      <c r="EV369" s="63"/>
      <c r="EW369" s="63"/>
      <c r="EX369" s="63"/>
      <c r="EY369" s="63"/>
      <c r="EZ369" s="63"/>
      <c r="FA369" s="63"/>
      <c r="FB369" s="63"/>
      <c r="FC369" s="63"/>
      <c r="FD369" s="63"/>
      <c r="FE369" s="63"/>
      <c r="FF369" s="63"/>
      <c r="FG369" s="63"/>
      <c r="FH369" s="63"/>
      <c r="FI369" s="63"/>
      <c r="FJ369" s="63"/>
      <c r="FK369" s="63"/>
      <c r="FL369" s="63"/>
      <c r="FM369" s="63"/>
      <c r="FN369" s="63"/>
      <c r="FO369" s="63"/>
      <c r="FP369" s="63"/>
      <c r="FQ369" s="63"/>
      <c r="FR369" s="63"/>
      <c r="FS369" s="63"/>
      <c r="FT369" s="63"/>
    </row>
    <row r="370" spans="1:176" ht="13.15" x14ac:dyDescent="0.4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  <c r="BN370" s="62"/>
      <c r="BO370" s="62"/>
      <c r="BP370" s="62"/>
      <c r="BQ370" s="62"/>
      <c r="BR370" s="62"/>
      <c r="BS370" s="62"/>
      <c r="BT370" s="62"/>
      <c r="BU370" s="62"/>
      <c r="BV370" s="62"/>
      <c r="BW370" s="62"/>
      <c r="BX370" s="62"/>
      <c r="BY370" s="62"/>
      <c r="BZ370" s="62"/>
      <c r="CA370" s="62"/>
      <c r="CB370" s="62"/>
      <c r="CC370" s="62"/>
      <c r="CD370" s="62"/>
      <c r="CE370" s="62"/>
      <c r="CF370" s="62"/>
      <c r="CG370" s="62"/>
      <c r="CH370" s="62"/>
      <c r="CI370" s="62"/>
      <c r="CJ370" s="62"/>
      <c r="CK370" s="62"/>
      <c r="CL370" s="62"/>
      <c r="CM370" s="62"/>
      <c r="CN370" s="62"/>
      <c r="CO370" s="62"/>
      <c r="CP370" s="62"/>
      <c r="CQ370" s="62"/>
      <c r="CR370" s="62"/>
      <c r="CS370" s="62"/>
      <c r="CT370" s="62"/>
      <c r="CU370" s="62"/>
      <c r="CV370" s="62"/>
      <c r="CW370" s="62"/>
      <c r="CX370" s="62"/>
      <c r="CY370" s="62"/>
      <c r="CZ370" s="62"/>
      <c r="DA370" s="62"/>
      <c r="DB370" s="62"/>
      <c r="DC370" s="62"/>
      <c r="DD370" s="62"/>
      <c r="DE370" s="62"/>
      <c r="DF370" s="62"/>
      <c r="DG370" s="62"/>
      <c r="DH370" s="62"/>
      <c r="DI370" s="62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3"/>
      <c r="EA370" s="63"/>
      <c r="EB370" s="63"/>
      <c r="EC370" s="63"/>
      <c r="ED370" s="63"/>
      <c r="EE370" s="63"/>
      <c r="EF370" s="63"/>
      <c r="EG370" s="63"/>
      <c r="EH370" s="63"/>
      <c r="EI370" s="63"/>
      <c r="EJ370" s="63"/>
      <c r="EK370" s="63"/>
      <c r="EL370" s="63"/>
      <c r="EM370" s="63"/>
      <c r="EN370" s="63"/>
      <c r="EO370" s="63"/>
      <c r="EP370" s="63"/>
      <c r="EQ370" s="63"/>
      <c r="ER370" s="63"/>
      <c r="ES370" s="63"/>
      <c r="ET370" s="63"/>
      <c r="EU370" s="63"/>
      <c r="EV370" s="63"/>
      <c r="EW370" s="63"/>
      <c r="EX370" s="63"/>
      <c r="EY370" s="63"/>
      <c r="EZ370" s="63"/>
      <c r="FA370" s="63"/>
      <c r="FB370" s="63"/>
      <c r="FC370" s="63"/>
      <c r="FD370" s="63"/>
      <c r="FE370" s="63"/>
      <c r="FF370" s="63"/>
      <c r="FG370" s="63"/>
      <c r="FH370" s="63"/>
      <c r="FI370" s="63"/>
      <c r="FJ370" s="63"/>
      <c r="FK370" s="63"/>
      <c r="FL370" s="63"/>
      <c r="FM370" s="63"/>
      <c r="FN370" s="63"/>
      <c r="FO370" s="63"/>
      <c r="FP370" s="63"/>
      <c r="FQ370" s="63"/>
      <c r="FR370" s="63"/>
      <c r="FS370" s="63"/>
      <c r="FT370" s="63"/>
    </row>
    <row r="371" spans="1:176" ht="13.15" x14ac:dyDescent="0.4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  <c r="BT371" s="62"/>
      <c r="BU371" s="62"/>
      <c r="BV371" s="62"/>
      <c r="BW371" s="62"/>
      <c r="BX371" s="62"/>
      <c r="BY371" s="62"/>
      <c r="BZ371" s="62"/>
      <c r="CA371" s="62"/>
      <c r="CB371" s="62"/>
      <c r="CC371" s="62"/>
      <c r="CD371" s="62"/>
      <c r="CE371" s="62"/>
      <c r="CF371" s="62"/>
      <c r="CG371" s="62"/>
      <c r="CH371" s="62"/>
      <c r="CI371" s="62"/>
      <c r="CJ371" s="62"/>
      <c r="CK371" s="62"/>
      <c r="CL371" s="62"/>
      <c r="CM371" s="62"/>
      <c r="CN371" s="62"/>
      <c r="CO371" s="62"/>
      <c r="CP371" s="62"/>
      <c r="CQ371" s="62"/>
      <c r="CR371" s="62"/>
      <c r="CS371" s="62"/>
      <c r="CT371" s="62"/>
      <c r="CU371" s="62"/>
      <c r="CV371" s="62"/>
      <c r="CW371" s="62"/>
      <c r="CX371" s="62"/>
      <c r="CY371" s="62"/>
      <c r="CZ371" s="62"/>
      <c r="DA371" s="62"/>
      <c r="DB371" s="62"/>
      <c r="DC371" s="62"/>
      <c r="DD371" s="62"/>
      <c r="DE371" s="62"/>
      <c r="DF371" s="62"/>
      <c r="DG371" s="62"/>
      <c r="DH371" s="62"/>
      <c r="DI371" s="62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3"/>
      <c r="EA371" s="63"/>
      <c r="EB371" s="63"/>
      <c r="EC371" s="63"/>
      <c r="ED371" s="63"/>
      <c r="EE371" s="63"/>
      <c r="EF371" s="63"/>
      <c r="EG371" s="63"/>
      <c r="EH371" s="63"/>
      <c r="EI371" s="63"/>
      <c r="EJ371" s="63"/>
      <c r="EK371" s="63"/>
      <c r="EL371" s="63"/>
      <c r="EM371" s="63"/>
      <c r="EN371" s="63"/>
      <c r="EO371" s="63"/>
      <c r="EP371" s="63"/>
      <c r="EQ371" s="63"/>
      <c r="ER371" s="63"/>
      <c r="ES371" s="63"/>
      <c r="ET371" s="63"/>
      <c r="EU371" s="63"/>
      <c r="EV371" s="63"/>
      <c r="EW371" s="63"/>
      <c r="EX371" s="63"/>
      <c r="EY371" s="63"/>
      <c r="EZ371" s="63"/>
      <c r="FA371" s="63"/>
      <c r="FB371" s="63"/>
      <c r="FC371" s="63"/>
      <c r="FD371" s="63"/>
      <c r="FE371" s="63"/>
      <c r="FF371" s="63"/>
      <c r="FG371" s="63"/>
      <c r="FH371" s="63"/>
      <c r="FI371" s="63"/>
      <c r="FJ371" s="63"/>
      <c r="FK371" s="63"/>
      <c r="FL371" s="63"/>
      <c r="FM371" s="63"/>
      <c r="FN371" s="63"/>
      <c r="FO371" s="63"/>
      <c r="FP371" s="63"/>
      <c r="FQ371" s="63"/>
      <c r="FR371" s="63"/>
      <c r="FS371" s="63"/>
      <c r="FT371" s="63"/>
    </row>
    <row r="372" spans="1:176" ht="13.15" x14ac:dyDescent="0.4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  <c r="BT372" s="62"/>
      <c r="BU372" s="62"/>
      <c r="BV372" s="62"/>
      <c r="BW372" s="62"/>
      <c r="BX372" s="62"/>
      <c r="BY372" s="62"/>
      <c r="BZ372" s="62"/>
      <c r="CA372" s="62"/>
      <c r="CB372" s="62"/>
      <c r="CC372" s="62"/>
      <c r="CD372" s="62"/>
      <c r="CE372" s="62"/>
      <c r="CF372" s="62"/>
      <c r="CG372" s="62"/>
      <c r="CH372" s="62"/>
      <c r="CI372" s="62"/>
      <c r="CJ372" s="62"/>
      <c r="CK372" s="62"/>
      <c r="CL372" s="62"/>
      <c r="CM372" s="62"/>
      <c r="CN372" s="62"/>
      <c r="CO372" s="62"/>
      <c r="CP372" s="62"/>
      <c r="CQ372" s="62"/>
      <c r="CR372" s="62"/>
      <c r="CS372" s="62"/>
      <c r="CT372" s="62"/>
      <c r="CU372" s="62"/>
      <c r="CV372" s="62"/>
      <c r="CW372" s="62"/>
      <c r="CX372" s="62"/>
      <c r="CY372" s="62"/>
      <c r="CZ372" s="62"/>
      <c r="DA372" s="62"/>
      <c r="DB372" s="62"/>
      <c r="DC372" s="62"/>
      <c r="DD372" s="62"/>
      <c r="DE372" s="62"/>
      <c r="DF372" s="62"/>
      <c r="DG372" s="62"/>
      <c r="DH372" s="62"/>
      <c r="DI372" s="62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3"/>
      <c r="EA372" s="63"/>
      <c r="EB372" s="63"/>
      <c r="EC372" s="63"/>
      <c r="ED372" s="63"/>
      <c r="EE372" s="63"/>
      <c r="EF372" s="63"/>
      <c r="EG372" s="63"/>
      <c r="EH372" s="63"/>
      <c r="EI372" s="63"/>
      <c r="EJ372" s="63"/>
      <c r="EK372" s="63"/>
      <c r="EL372" s="63"/>
      <c r="EM372" s="63"/>
      <c r="EN372" s="63"/>
      <c r="EO372" s="63"/>
      <c r="EP372" s="63"/>
      <c r="EQ372" s="63"/>
      <c r="ER372" s="63"/>
      <c r="ES372" s="63"/>
      <c r="ET372" s="63"/>
      <c r="EU372" s="63"/>
      <c r="EV372" s="63"/>
      <c r="EW372" s="63"/>
      <c r="EX372" s="63"/>
      <c r="EY372" s="63"/>
      <c r="EZ372" s="63"/>
      <c r="FA372" s="63"/>
      <c r="FB372" s="63"/>
      <c r="FC372" s="63"/>
      <c r="FD372" s="63"/>
      <c r="FE372" s="63"/>
      <c r="FF372" s="63"/>
      <c r="FG372" s="63"/>
      <c r="FH372" s="63"/>
      <c r="FI372" s="63"/>
      <c r="FJ372" s="63"/>
      <c r="FK372" s="63"/>
      <c r="FL372" s="63"/>
      <c r="FM372" s="63"/>
      <c r="FN372" s="63"/>
      <c r="FO372" s="63"/>
      <c r="FP372" s="63"/>
      <c r="FQ372" s="63"/>
      <c r="FR372" s="63"/>
      <c r="FS372" s="63"/>
      <c r="FT372" s="63"/>
    </row>
    <row r="373" spans="1:176" ht="13.15" x14ac:dyDescent="0.4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  <c r="BT373" s="62"/>
      <c r="BU373" s="62"/>
      <c r="BV373" s="62"/>
      <c r="BW373" s="62"/>
      <c r="BX373" s="62"/>
      <c r="BY373" s="62"/>
      <c r="BZ373" s="62"/>
      <c r="CA373" s="62"/>
      <c r="CB373" s="62"/>
      <c r="CC373" s="62"/>
      <c r="CD373" s="62"/>
      <c r="CE373" s="62"/>
      <c r="CF373" s="62"/>
      <c r="CG373" s="62"/>
      <c r="CH373" s="62"/>
      <c r="CI373" s="62"/>
      <c r="CJ373" s="62"/>
      <c r="CK373" s="62"/>
      <c r="CL373" s="62"/>
      <c r="CM373" s="62"/>
      <c r="CN373" s="62"/>
      <c r="CO373" s="62"/>
      <c r="CP373" s="62"/>
      <c r="CQ373" s="62"/>
      <c r="CR373" s="62"/>
      <c r="CS373" s="62"/>
      <c r="CT373" s="62"/>
      <c r="CU373" s="62"/>
      <c r="CV373" s="62"/>
      <c r="CW373" s="62"/>
      <c r="CX373" s="62"/>
      <c r="CY373" s="62"/>
      <c r="CZ373" s="62"/>
      <c r="DA373" s="62"/>
      <c r="DB373" s="62"/>
      <c r="DC373" s="62"/>
      <c r="DD373" s="62"/>
      <c r="DE373" s="62"/>
      <c r="DF373" s="62"/>
      <c r="DG373" s="62"/>
      <c r="DH373" s="62"/>
      <c r="DI373" s="62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3"/>
      <c r="EA373" s="63"/>
      <c r="EB373" s="63"/>
      <c r="EC373" s="63"/>
      <c r="ED373" s="63"/>
      <c r="EE373" s="63"/>
      <c r="EF373" s="63"/>
      <c r="EG373" s="63"/>
      <c r="EH373" s="63"/>
      <c r="EI373" s="63"/>
      <c r="EJ373" s="63"/>
      <c r="EK373" s="63"/>
      <c r="EL373" s="63"/>
      <c r="EM373" s="63"/>
      <c r="EN373" s="63"/>
      <c r="EO373" s="63"/>
      <c r="EP373" s="63"/>
      <c r="EQ373" s="63"/>
      <c r="ER373" s="63"/>
      <c r="ES373" s="63"/>
      <c r="ET373" s="63"/>
      <c r="EU373" s="63"/>
      <c r="EV373" s="63"/>
      <c r="EW373" s="63"/>
      <c r="EX373" s="63"/>
      <c r="EY373" s="63"/>
      <c r="EZ373" s="63"/>
      <c r="FA373" s="63"/>
      <c r="FB373" s="63"/>
      <c r="FC373" s="63"/>
      <c r="FD373" s="63"/>
      <c r="FE373" s="63"/>
      <c r="FF373" s="63"/>
      <c r="FG373" s="63"/>
      <c r="FH373" s="63"/>
      <c r="FI373" s="63"/>
      <c r="FJ373" s="63"/>
      <c r="FK373" s="63"/>
      <c r="FL373" s="63"/>
      <c r="FM373" s="63"/>
      <c r="FN373" s="63"/>
      <c r="FO373" s="63"/>
      <c r="FP373" s="63"/>
      <c r="FQ373" s="63"/>
      <c r="FR373" s="63"/>
      <c r="FS373" s="63"/>
      <c r="FT373" s="63"/>
    </row>
    <row r="374" spans="1:176" ht="13.15" x14ac:dyDescent="0.4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  <c r="BP374" s="62"/>
      <c r="BQ374" s="62"/>
      <c r="BR374" s="62"/>
      <c r="BS374" s="62"/>
      <c r="BT374" s="62"/>
      <c r="BU374" s="62"/>
      <c r="BV374" s="62"/>
      <c r="BW374" s="62"/>
      <c r="BX374" s="62"/>
      <c r="BY374" s="62"/>
      <c r="BZ374" s="62"/>
      <c r="CA374" s="62"/>
      <c r="CB374" s="62"/>
      <c r="CC374" s="62"/>
      <c r="CD374" s="62"/>
      <c r="CE374" s="62"/>
      <c r="CF374" s="62"/>
      <c r="CG374" s="62"/>
      <c r="CH374" s="62"/>
      <c r="CI374" s="62"/>
      <c r="CJ374" s="62"/>
      <c r="CK374" s="62"/>
      <c r="CL374" s="62"/>
      <c r="CM374" s="62"/>
      <c r="CN374" s="62"/>
      <c r="CO374" s="62"/>
      <c r="CP374" s="62"/>
      <c r="CQ374" s="62"/>
      <c r="CR374" s="62"/>
      <c r="CS374" s="62"/>
      <c r="CT374" s="62"/>
      <c r="CU374" s="62"/>
      <c r="CV374" s="62"/>
      <c r="CW374" s="62"/>
      <c r="CX374" s="62"/>
      <c r="CY374" s="62"/>
      <c r="CZ374" s="62"/>
      <c r="DA374" s="62"/>
      <c r="DB374" s="62"/>
      <c r="DC374" s="62"/>
      <c r="DD374" s="62"/>
      <c r="DE374" s="62"/>
      <c r="DF374" s="62"/>
      <c r="DG374" s="62"/>
      <c r="DH374" s="62"/>
      <c r="DI374" s="62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  <c r="EK374" s="63"/>
      <c r="EL374" s="63"/>
      <c r="EM374" s="63"/>
      <c r="EN374" s="63"/>
      <c r="EO374" s="63"/>
      <c r="EP374" s="63"/>
      <c r="EQ374" s="63"/>
      <c r="ER374" s="63"/>
      <c r="ES374" s="63"/>
      <c r="ET374" s="63"/>
      <c r="EU374" s="63"/>
      <c r="EV374" s="63"/>
      <c r="EW374" s="63"/>
      <c r="EX374" s="63"/>
      <c r="EY374" s="63"/>
      <c r="EZ374" s="63"/>
      <c r="FA374" s="63"/>
      <c r="FB374" s="63"/>
      <c r="FC374" s="63"/>
      <c r="FD374" s="63"/>
      <c r="FE374" s="63"/>
      <c r="FF374" s="63"/>
      <c r="FG374" s="63"/>
      <c r="FH374" s="63"/>
      <c r="FI374" s="63"/>
      <c r="FJ374" s="63"/>
      <c r="FK374" s="63"/>
      <c r="FL374" s="63"/>
      <c r="FM374" s="63"/>
      <c r="FN374" s="63"/>
      <c r="FO374" s="63"/>
      <c r="FP374" s="63"/>
      <c r="FQ374" s="63"/>
      <c r="FR374" s="63"/>
      <c r="FS374" s="63"/>
      <c r="FT374" s="63"/>
    </row>
    <row r="375" spans="1:176" ht="13.15" x14ac:dyDescent="0.4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  <c r="BN375" s="62"/>
      <c r="BO375" s="62"/>
      <c r="BP375" s="62"/>
      <c r="BQ375" s="62"/>
      <c r="BR375" s="62"/>
      <c r="BS375" s="62"/>
      <c r="BT375" s="62"/>
      <c r="BU375" s="62"/>
      <c r="BV375" s="62"/>
      <c r="BW375" s="62"/>
      <c r="BX375" s="62"/>
      <c r="BY375" s="62"/>
      <c r="BZ375" s="62"/>
      <c r="CA375" s="62"/>
      <c r="CB375" s="62"/>
      <c r="CC375" s="62"/>
      <c r="CD375" s="62"/>
      <c r="CE375" s="62"/>
      <c r="CF375" s="62"/>
      <c r="CG375" s="62"/>
      <c r="CH375" s="62"/>
      <c r="CI375" s="62"/>
      <c r="CJ375" s="62"/>
      <c r="CK375" s="62"/>
      <c r="CL375" s="62"/>
      <c r="CM375" s="62"/>
      <c r="CN375" s="62"/>
      <c r="CO375" s="62"/>
      <c r="CP375" s="62"/>
      <c r="CQ375" s="62"/>
      <c r="CR375" s="62"/>
      <c r="CS375" s="62"/>
      <c r="CT375" s="62"/>
      <c r="CU375" s="62"/>
      <c r="CV375" s="62"/>
      <c r="CW375" s="62"/>
      <c r="CX375" s="62"/>
      <c r="CY375" s="62"/>
      <c r="CZ375" s="62"/>
      <c r="DA375" s="62"/>
      <c r="DB375" s="62"/>
      <c r="DC375" s="62"/>
      <c r="DD375" s="62"/>
      <c r="DE375" s="62"/>
      <c r="DF375" s="62"/>
      <c r="DG375" s="62"/>
      <c r="DH375" s="62"/>
      <c r="DI375" s="62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  <c r="EK375" s="63"/>
      <c r="EL375" s="63"/>
      <c r="EM375" s="63"/>
      <c r="EN375" s="63"/>
      <c r="EO375" s="63"/>
      <c r="EP375" s="63"/>
      <c r="EQ375" s="63"/>
      <c r="ER375" s="63"/>
      <c r="ES375" s="63"/>
      <c r="ET375" s="63"/>
      <c r="EU375" s="63"/>
      <c r="EV375" s="63"/>
      <c r="EW375" s="63"/>
      <c r="EX375" s="63"/>
      <c r="EY375" s="63"/>
      <c r="EZ375" s="63"/>
      <c r="FA375" s="63"/>
      <c r="FB375" s="63"/>
      <c r="FC375" s="63"/>
      <c r="FD375" s="63"/>
      <c r="FE375" s="63"/>
      <c r="FF375" s="63"/>
      <c r="FG375" s="63"/>
      <c r="FH375" s="63"/>
      <c r="FI375" s="63"/>
      <c r="FJ375" s="63"/>
      <c r="FK375" s="63"/>
      <c r="FL375" s="63"/>
      <c r="FM375" s="63"/>
      <c r="FN375" s="63"/>
      <c r="FO375" s="63"/>
      <c r="FP375" s="63"/>
      <c r="FQ375" s="63"/>
      <c r="FR375" s="63"/>
      <c r="FS375" s="63"/>
      <c r="FT375" s="63"/>
    </row>
    <row r="376" spans="1:176" ht="13.15" x14ac:dyDescent="0.4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  <c r="BN376" s="62"/>
      <c r="BO376" s="62"/>
      <c r="BP376" s="62"/>
      <c r="BQ376" s="62"/>
      <c r="BR376" s="62"/>
      <c r="BS376" s="62"/>
      <c r="BT376" s="62"/>
      <c r="BU376" s="62"/>
      <c r="BV376" s="62"/>
      <c r="BW376" s="62"/>
      <c r="BX376" s="62"/>
      <c r="BY376" s="62"/>
      <c r="BZ376" s="62"/>
      <c r="CA376" s="62"/>
      <c r="CB376" s="62"/>
      <c r="CC376" s="62"/>
      <c r="CD376" s="62"/>
      <c r="CE376" s="62"/>
      <c r="CF376" s="62"/>
      <c r="CG376" s="62"/>
      <c r="CH376" s="62"/>
      <c r="CI376" s="62"/>
      <c r="CJ376" s="62"/>
      <c r="CK376" s="62"/>
      <c r="CL376" s="62"/>
      <c r="CM376" s="62"/>
      <c r="CN376" s="62"/>
      <c r="CO376" s="62"/>
      <c r="CP376" s="62"/>
      <c r="CQ376" s="62"/>
      <c r="CR376" s="62"/>
      <c r="CS376" s="62"/>
      <c r="CT376" s="62"/>
      <c r="CU376" s="62"/>
      <c r="CV376" s="62"/>
      <c r="CW376" s="62"/>
      <c r="CX376" s="62"/>
      <c r="CY376" s="62"/>
      <c r="CZ376" s="62"/>
      <c r="DA376" s="62"/>
      <c r="DB376" s="62"/>
      <c r="DC376" s="62"/>
      <c r="DD376" s="62"/>
      <c r="DE376" s="62"/>
      <c r="DF376" s="62"/>
      <c r="DG376" s="62"/>
      <c r="DH376" s="62"/>
      <c r="DI376" s="62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3"/>
      <c r="EA376" s="63"/>
      <c r="EB376" s="63"/>
      <c r="EC376" s="63"/>
      <c r="ED376" s="63"/>
      <c r="EE376" s="63"/>
      <c r="EF376" s="63"/>
      <c r="EG376" s="63"/>
      <c r="EH376" s="63"/>
      <c r="EI376" s="63"/>
      <c r="EJ376" s="63"/>
      <c r="EK376" s="63"/>
      <c r="EL376" s="63"/>
      <c r="EM376" s="63"/>
      <c r="EN376" s="63"/>
      <c r="EO376" s="63"/>
      <c r="EP376" s="63"/>
      <c r="EQ376" s="63"/>
      <c r="ER376" s="63"/>
      <c r="ES376" s="63"/>
      <c r="ET376" s="63"/>
      <c r="EU376" s="63"/>
      <c r="EV376" s="63"/>
      <c r="EW376" s="63"/>
      <c r="EX376" s="63"/>
      <c r="EY376" s="63"/>
      <c r="EZ376" s="63"/>
      <c r="FA376" s="63"/>
      <c r="FB376" s="63"/>
      <c r="FC376" s="63"/>
      <c r="FD376" s="63"/>
      <c r="FE376" s="63"/>
      <c r="FF376" s="63"/>
      <c r="FG376" s="63"/>
      <c r="FH376" s="63"/>
      <c r="FI376" s="63"/>
      <c r="FJ376" s="63"/>
      <c r="FK376" s="63"/>
      <c r="FL376" s="63"/>
      <c r="FM376" s="63"/>
      <c r="FN376" s="63"/>
      <c r="FO376" s="63"/>
      <c r="FP376" s="63"/>
      <c r="FQ376" s="63"/>
      <c r="FR376" s="63"/>
      <c r="FS376" s="63"/>
      <c r="FT376" s="63"/>
    </row>
    <row r="377" spans="1:176" ht="13.15" x14ac:dyDescent="0.4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  <c r="BN377" s="62"/>
      <c r="BO377" s="62"/>
      <c r="BP377" s="62"/>
      <c r="BQ377" s="62"/>
      <c r="BR377" s="62"/>
      <c r="BS377" s="62"/>
      <c r="BT377" s="62"/>
      <c r="BU377" s="62"/>
      <c r="BV377" s="62"/>
      <c r="BW377" s="62"/>
      <c r="BX377" s="62"/>
      <c r="BY377" s="62"/>
      <c r="BZ377" s="62"/>
      <c r="CA377" s="62"/>
      <c r="CB377" s="62"/>
      <c r="CC377" s="62"/>
      <c r="CD377" s="62"/>
      <c r="CE377" s="62"/>
      <c r="CF377" s="62"/>
      <c r="CG377" s="62"/>
      <c r="CH377" s="62"/>
      <c r="CI377" s="62"/>
      <c r="CJ377" s="62"/>
      <c r="CK377" s="62"/>
      <c r="CL377" s="62"/>
      <c r="CM377" s="62"/>
      <c r="CN377" s="62"/>
      <c r="CO377" s="62"/>
      <c r="CP377" s="62"/>
      <c r="CQ377" s="62"/>
      <c r="CR377" s="62"/>
      <c r="CS377" s="62"/>
      <c r="CT377" s="62"/>
      <c r="CU377" s="62"/>
      <c r="CV377" s="62"/>
      <c r="CW377" s="62"/>
      <c r="CX377" s="62"/>
      <c r="CY377" s="62"/>
      <c r="CZ377" s="62"/>
      <c r="DA377" s="62"/>
      <c r="DB377" s="62"/>
      <c r="DC377" s="62"/>
      <c r="DD377" s="62"/>
      <c r="DE377" s="62"/>
      <c r="DF377" s="62"/>
      <c r="DG377" s="62"/>
      <c r="DH377" s="62"/>
      <c r="DI377" s="62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3"/>
      <c r="EA377" s="63"/>
      <c r="EB377" s="63"/>
      <c r="EC377" s="63"/>
      <c r="ED377" s="63"/>
      <c r="EE377" s="63"/>
      <c r="EF377" s="63"/>
      <c r="EG377" s="63"/>
      <c r="EH377" s="63"/>
      <c r="EI377" s="63"/>
      <c r="EJ377" s="63"/>
      <c r="EK377" s="63"/>
      <c r="EL377" s="63"/>
      <c r="EM377" s="63"/>
      <c r="EN377" s="63"/>
      <c r="EO377" s="63"/>
      <c r="EP377" s="63"/>
      <c r="EQ377" s="63"/>
      <c r="ER377" s="63"/>
      <c r="ES377" s="63"/>
      <c r="ET377" s="63"/>
      <c r="EU377" s="63"/>
      <c r="EV377" s="63"/>
      <c r="EW377" s="63"/>
      <c r="EX377" s="63"/>
      <c r="EY377" s="63"/>
      <c r="EZ377" s="63"/>
      <c r="FA377" s="63"/>
      <c r="FB377" s="63"/>
      <c r="FC377" s="63"/>
      <c r="FD377" s="63"/>
      <c r="FE377" s="63"/>
      <c r="FF377" s="63"/>
      <c r="FG377" s="63"/>
      <c r="FH377" s="63"/>
      <c r="FI377" s="63"/>
      <c r="FJ377" s="63"/>
      <c r="FK377" s="63"/>
      <c r="FL377" s="63"/>
      <c r="FM377" s="63"/>
      <c r="FN377" s="63"/>
      <c r="FO377" s="63"/>
      <c r="FP377" s="63"/>
      <c r="FQ377" s="63"/>
      <c r="FR377" s="63"/>
      <c r="FS377" s="63"/>
      <c r="FT377" s="63"/>
    </row>
    <row r="378" spans="1:176" ht="13.15" x14ac:dyDescent="0.4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  <c r="BN378" s="62"/>
      <c r="BO378" s="62"/>
      <c r="BP378" s="62"/>
      <c r="BQ378" s="62"/>
      <c r="BR378" s="62"/>
      <c r="BS378" s="62"/>
      <c r="BT378" s="62"/>
      <c r="BU378" s="62"/>
      <c r="BV378" s="62"/>
      <c r="BW378" s="62"/>
      <c r="BX378" s="62"/>
      <c r="BY378" s="62"/>
      <c r="BZ378" s="62"/>
      <c r="CA378" s="62"/>
      <c r="CB378" s="62"/>
      <c r="CC378" s="62"/>
      <c r="CD378" s="62"/>
      <c r="CE378" s="62"/>
      <c r="CF378" s="62"/>
      <c r="CG378" s="62"/>
      <c r="CH378" s="62"/>
      <c r="CI378" s="62"/>
      <c r="CJ378" s="62"/>
      <c r="CK378" s="62"/>
      <c r="CL378" s="62"/>
      <c r="CM378" s="62"/>
      <c r="CN378" s="62"/>
      <c r="CO378" s="62"/>
      <c r="CP378" s="62"/>
      <c r="CQ378" s="62"/>
      <c r="CR378" s="62"/>
      <c r="CS378" s="62"/>
      <c r="CT378" s="62"/>
      <c r="CU378" s="62"/>
      <c r="CV378" s="62"/>
      <c r="CW378" s="62"/>
      <c r="CX378" s="62"/>
      <c r="CY378" s="62"/>
      <c r="CZ378" s="62"/>
      <c r="DA378" s="62"/>
      <c r="DB378" s="62"/>
      <c r="DC378" s="62"/>
      <c r="DD378" s="62"/>
      <c r="DE378" s="62"/>
      <c r="DF378" s="62"/>
      <c r="DG378" s="62"/>
      <c r="DH378" s="62"/>
      <c r="DI378" s="62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  <c r="EK378" s="63"/>
      <c r="EL378" s="63"/>
      <c r="EM378" s="63"/>
      <c r="EN378" s="63"/>
      <c r="EO378" s="63"/>
      <c r="EP378" s="63"/>
      <c r="EQ378" s="63"/>
      <c r="ER378" s="63"/>
      <c r="ES378" s="63"/>
      <c r="ET378" s="63"/>
      <c r="EU378" s="63"/>
      <c r="EV378" s="63"/>
      <c r="EW378" s="63"/>
      <c r="EX378" s="63"/>
      <c r="EY378" s="63"/>
      <c r="EZ378" s="63"/>
      <c r="FA378" s="63"/>
      <c r="FB378" s="63"/>
      <c r="FC378" s="63"/>
      <c r="FD378" s="63"/>
      <c r="FE378" s="63"/>
      <c r="FF378" s="63"/>
      <c r="FG378" s="63"/>
      <c r="FH378" s="63"/>
      <c r="FI378" s="63"/>
      <c r="FJ378" s="63"/>
      <c r="FK378" s="63"/>
      <c r="FL378" s="63"/>
      <c r="FM378" s="63"/>
      <c r="FN378" s="63"/>
      <c r="FO378" s="63"/>
      <c r="FP378" s="63"/>
      <c r="FQ378" s="63"/>
      <c r="FR378" s="63"/>
      <c r="FS378" s="63"/>
      <c r="FT378" s="63"/>
    </row>
    <row r="379" spans="1:176" ht="13.15" x14ac:dyDescent="0.4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  <c r="BN379" s="62"/>
      <c r="BO379" s="62"/>
      <c r="BP379" s="62"/>
      <c r="BQ379" s="62"/>
      <c r="BR379" s="62"/>
      <c r="BS379" s="62"/>
      <c r="BT379" s="62"/>
      <c r="BU379" s="62"/>
      <c r="BV379" s="62"/>
      <c r="BW379" s="62"/>
      <c r="BX379" s="62"/>
      <c r="BY379" s="62"/>
      <c r="BZ379" s="62"/>
      <c r="CA379" s="62"/>
      <c r="CB379" s="62"/>
      <c r="CC379" s="62"/>
      <c r="CD379" s="62"/>
      <c r="CE379" s="62"/>
      <c r="CF379" s="62"/>
      <c r="CG379" s="62"/>
      <c r="CH379" s="62"/>
      <c r="CI379" s="62"/>
      <c r="CJ379" s="62"/>
      <c r="CK379" s="62"/>
      <c r="CL379" s="62"/>
      <c r="CM379" s="62"/>
      <c r="CN379" s="62"/>
      <c r="CO379" s="62"/>
      <c r="CP379" s="62"/>
      <c r="CQ379" s="62"/>
      <c r="CR379" s="62"/>
      <c r="CS379" s="62"/>
      <c r="CT379" s="62"/>
      <c r="CU379" s="62"/>
      <c r="CV379" s="62"/>
      <c r="CW379" s="62"/>
      <c r="CX379" s="62"/>
      <c r="CY379" s="62"/>
      <c r="CZ379" s="62"/>
      <c r="DA379" s="62"/>
      <c r="DB379" s="62"/>
      <c r="DC379" s="62"/>
      <c r="DD379" s="62"/>
      <c r="DE379" s="62"/>
      <c r="DF379" s="62"/>
      <c r="DG379" s="62"/>
      <c r="DH379" s="62"/>
      <c r="DI379" s="62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3"/>
      <c r="EA379" s="63"/>
      <c r="EB379" s="63"/>
      <c r="EC379" s="63"/>
      <c r="ED379" s="63"/>
      <c r="EE379" s="63"/>
      <c r="EF379" s="63"/>
      <c r="EG379" s="63"/>
      <c r="EH379" s="63"/>
      <c r="EI379" s="63"/>
      <c r="EJ379" s="63"/>
      <c r="EK379" s="63"/>
      <c r="EL379" s="63"/>
      <c r="EM379" s="63"/>
      <c r="EN379" s="63"/>
      <c r="EO379" s="63"/>
      <c r="EP379" s="63"/>
      <c r="EQ379" s="63"/>
      <c r="ER379" s="63"/>
      <c r="ES379" s="63"/>
      <c r="ET379" s="63"/>
      <c r="EU379" s="63"/>
      <c r="EV379" s="63"/>
      <c r="EW379" s="63"/>
      <c r="EX379" s="63"/>
      <c r="EY379" s="63"/>
      <c r="EZ379" s="63"/>
      <c r="FA379" s="63"/>
      <c r="FB379" s="63"/>
      <c r="FC379" s="63"/>
      <c r="FD379" s="63"/>
      <c r="FE379" s="63"/>
      <c r="FF379" s="63"/>
      <c r="FG379" s="63"/>
      <c r="FH379" s="63"/>
      <c r="FI379" s="63"/>
      <c r="FJ379" s="63"/>
      <c r="FK379" s="63"/>
      <c r="FL379" s="63"/>
      <c r="FM379" s="63"/>
      <c r="FN379" s="63"/>
      <c r="FO379" s="63"/>
      <c r="FP379" s="63"/>
      <c r="FQ379" s="63"/>
      <c r="FR379" s="63"/>
      <c r="FS379" s="63"/>
      <c r="FT379" s="63"/>
    </row>
    <row r="380" spans="1:176" ht="13.15" x14ac:dyDescent="0.4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  <c r="BN380" s="62"/>
      <c r="BO380" s="62"/>
      <c r="BP380" s="62"/>
      <c r="BQ380" s="62"/>
      <c r="BR380" s="62"/>
      <c r="BS380" s="62"/>
      <c r="BT380" s="62"/>
      <c r="BU380" s="62"/>
      <c r="BV380" s="62"/>
      <c r="BW380" s="62"/>
      <c r="BX380" s="62"/>
      <c r="BY380" s="62"/>
      <c r="BZ380" s="62"/>
      <c r="CA380" s="62"/>
      <c r="CB380" s="62"/>
      <c r="CC380" s="62"/>
      <c r="CD380" s="62"/>
      <c r="CE380" s="62"/>
      <c r="CF380" s="62"/>
      <c r="CG380" s="62"/>
      <c r="CH380" s="62"/>
      <c r="CI380" s="62"/>
      <c r="CJ380" s="62"/>
      <c r="CK380" s="62"/>
      <c r="CL380" s="62"/>
      <c r="CM380" s="62"/>
      <c r="CN380" s="62"/>
      <c r="CO380" s="62"/>
      <c r="CP380" s="62"/>
      <c r="CQ380" s="62"/>
      <c r="CR380" s="62"/>
      <c r="CS380" s="62"/>
      <c r="CT380" s="62"/>
      <c r="CU380" s="62"/>
      <c r="CV380" s="62"/>
      <c r="CW380" s="62"/>
      <c r="CX380" s="62"/>
      <c r="CY380" s="62"/>
      <c r="CZ380" s="62"/>
      <c r="DA380" s="62"/>
      <c r="DB380" s="62"/>
      <c r="DC380" s="62"/>
      <c r="DD380" s="62"/>
      <c r="DE380" s="62"/>
      <c r="DF380" s="62"/>
      <c r="DG380" s="62"/>
      <c r="DH380" s="62"/>
      <c r="DI380" s="62"/>
      <c r="DJ380" s="63"/>
      <c r="DK380" s="63"/>
      <c r="DL380" s="63"/>
      <c r="DM380" s="63"/>
      <c r="DN380" s="63"/>
      <c r="DO380" s="63"/>
      <c r="DP380" s="63"/>
      <c r="DQ380" s="63"/>
      <c r="DR380" s="63"/>
      <c r="DS380" s="63"/>
      <c r="DT380" s="63"/>
      <c r="DU380" s="63"/>
      <c r="DV380" s="63"/>
      <c r="DW380" s="63"/>
      <c r="DX380" s="63"/>
      <c r="DY380" s="63"/>
      <c r="DZ380" s="63"/>
      <c r="EA380" s="63"/>
      <c r="EB380" s="63"/>
      <c r="EC380" s="63"/>
      <c r="ED380" s="63"/>
      <c r="EE380" s="63"/>
      <c r="EF380" s="63"/>
      <c r="EG380" s="63"/>
      <c r="EH380" s="63"/>
      <c r="EI380" s="63"/>
      <c r="EJ380" s="63"/>
      <c r="EK380" s="63"/>
      <c r="EL380" s="63"/>
      <c r="EM380" s="63"/>
      <c r="EN380" s="63"/>
      <c r="EO380" s="63"/>
      <c r="EP380" s="63"/>
      <c r="EQ380" s="63"/>
      <c r="ER380" s="63"/>
      <c r="ES380" s="63"/>
      <c r="ET380" s="63"/>
      <c r="EU380" s="63"/>
      <c r="EV380" s="63"/>
      <c r="EW380" s="63"/>
      <c r="EX380" s="63"/>
      <c r="EY380" s="63"/>
      <c r="EZ380" s="63"/>
      <c r="FA380" s="63"/>
      <c r="FB380" s="63"/>
      <c r="FC380" s="63"/>
      <c r="FD380" s="63"/>
      <c r="FE380" s="63"/>
      <c r="FF380" s="63"/>
      <c r="FG380" s="63"/>
      <c r="FH380" s="63"/>
      <c r="FI380" s="63"/>
      <c r="FJ380" s="63"/>
      <c r="FK380" s="63"/>
      <c r="FL380" s="63"/>
      <c r="FM380" s="63"/>
      <c r="FN380" s="63"/>
      <c r="FO380" s="63"/>
      <c r="FP380" s="63"/>
      <c r="FQ380" s="63"/>
      <c r="FR380" s="63"/>
      <c r="FS380" s="63"/>
      <c r="FT380" s="63"/>
    </row>
    <row r="381" spans="1:176" ht="13.15" x14ac:dyDescent="0.4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  <c r="BN381" s="62"/>
      <c r="BO381" s="62"/>
      <c r="BP381" s="62"/>
      <c r="BQ381" s="62"/>
      <c r="BR381" s="62"/>
      <c r="BS381" s="62"/>
      <c r="BT381" s="62"/>
      <c r="BU381" s="62"/>
      <c r="BV381" s="62"/>
      <c r="BW381" s="62"/>
      <c r="BX381" s="62"/>
      <c r="BY381" s="62"/>
      <c r="BZ381" s="62"/>
      <c r="CA381" s="62"/>
      <c r="CB381" s="62"/>
      <c r="CC381" s="62"/>
      <c r="CD381" s="62"/>
      <c r="CE381" s="62"/>
      <c r="CF381" s="62"/>
      <c r="CG381" s="62"/>
      <c r="CH381" s="62"/>
      <c r="CI381" s="62"/>
      <c r="CJ381" s="62"/>
      <c r="CK381" s="62"/>
      <c r="CL381" s="62"/>
      <c r="CM381" s="62"/>
      <c r="CN381" s="62"/>
      <c r="CO381" s="62"/>
      <c r="CP381" s="62"/>
      <c r="CQ381" s="62"/>
      <c r="CR381" s="62"/>
      <c r="CS381" s="62"/>
      <c r="CT381" s="62"/>
      <c r="CU381" s="62"/>
      <c r="CV381" s="62"/>
      <c r="CW381" s="62"/>
      <c r="CX381" s="62"/>
      <c r="CY381" s="62"/>
      <c r="CZ381" s="62"/>
      <c r="DA381" s="62"/>
      <c r="DB381" s="62"/>
      <c r="DC381" s="62"/>
      <c r="DD381" s="62"/>
      <c r="DE381" s="62"/>
      <c r="DF381" s="62"/>
      <c r="DG381" s="62"/>
      <c r="DH381" s="62"/>
      <c r="DI381" s="62"/>
      <c r="DJ381" s="63"/>
      <c r="DK381" s="63"/>
      <c r="DL381" s="63"/>
      <c r="DM381" s="63"/>
      <c r="DN381" s="63"/>
      <c r="DO381" s="63"/>
      <c r="DP381" s="63"/>
      <c r="DQ381" s="63"/>
      <c r="DR381" s="63"/>
      <c r="DS381" s="63"/>
      <c r="DT381" s="63"/>
      <c r="DU381" s="63"/>
      <c r="DV381" s="63"/>
      <c r="DW381" s="63"/>
      <c r="DX381" s="63"/>
      <c r="DY381" s="63"/>
      <c r="DZ381" s="63"/>
      <c r="EA381" s="63"/>
      <c r="EB381" s="63"/>
      <c r="EC381" s="63"/>
      <c r="ED381" s="63"/>
      <c r="EE381" s="63"/>
      <c r="EF381" s="63"/>
      <c r="EG381" s="63"/>
      <c r="EH381" s="63"/>
      <c r="EI381" s="63"/>
      <c r="EJ381" s="63"/>
      <c r="EK381" s="63"/>
      <c r="EL381" s="63"/>
      <c r="EM381" s="63"/>
      <c r="EN381" s="63"/>
      <c r="EO381" s="63"/>
      <c r="EP381" s="63"/>
      <c r="EQ381" s="63"/>
      <c r="ER381" s="63"/>
      <c r="ES381" s="63"/>
      <c r="ET381" s="63"/>
      <c r="EU381" s="63"/>
      <c r="EV381" s="63"/>
      <c r="EW381" s="63"/>
      <c r="EX381" s="63"/>
      <c r="EY381" s="63"/>
      <c r="EZ381" s="63"/>
      <c r="FA381" s="63"/>
      <c r="FB381" s="63"/>
      <c r="FC381" s="63"/>
      <c r="FD381" s="63"/>
      <c r="FE381" s="63"/>
      <c r="FF381" s="63"/>
      <c r="FG381" s="63"/>
      <c r="FH381" s="63"/>
      <c r="FI381" s="63"/>
      <c r="FJ381" s="63"/>
      <c r="FK381" s="63"/>
      <c r="FL381" s="63"/>
      <c r="FM381" s="63"/>
      <c r="FN381" s="63"/>
      <c r="FO381" s="63"/>
      <c r="FP381" s="63"/>
      <c r="FQ381" s="63"/>
      <c r="FR381" s="63"/>
      <c r="FS381" s="63"/>
      <c r="FT381" s="63"/>
    </row>
    <row r="382" spans="1:176" ht="13.15" x14ac:dyDescent="0.4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  <c r="BP382" s="62"/>
      <c r="BQ382" s="62"/>
      <c r="BR382" s="62"/>
      <c r="BS382" s="62"/>
      <c r="BT382" s="62"/>
      <c r="BU382" s="62"/>
      <c r="BV382" s="62"/>
      <c r="BW382" s="62"/>
      <c r="BX382" s="62"/>
      <c r="BY382" s="62"/>
      <c r="BZ382" s="62"/>
      <c r="CA382" s="62"/>
      <c r="CB382" s="62"/>
      <c r="CC382" s="62"/>
      <c r="CD382" s="62"/>
      <c r="CE382" s="62"/>
      <c r="CF382" s="62"/>
      <c r="CG382" s="62"/>
      <c r="CH382" s="62"/>
      <c r="CI382" s="62"/>
      <c r="CJ382" s="62"/>
      <c r="CK382" s="62"/>
      <c r="CL382" s="62"/>
      <c r="CM382" s="62"/>
      <c r="CN382" s="62"/>
      <c r="CO382" s="62"/>
      <c r="CP382" s="62"/>
      <c r="CQ382" s="62"/>
      <c r="CR382" s="62"/>
      <c r="CS382" s="62"/>
      <c r="CT382" s="62"/>
      <c r="CU382" s="62"/>
      <c r="CV382" s="62"/>
      <c r="CW382" s="62"/>
      <c r="CX382" s="62"/>
      <c r="CY382" s="62"/>
      <c r="CZ382" s="62"/>
      <c r="DA382" s="62"/>
      <c r="DB382" s="62"/>
      <c r="DC382" s="62"/>
      <c r="DD382" s="62"/>
      <c r="DE382" s="62"/>
      <c r="DF382" s="62"/>
      <c r="DG382" s="62"/>
      <c r="DH382" s="62"/>
      <c r="DI382" s="62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3"/>
      <c r="EA382" s="63"/>
      <c r="EB382" s="63"/>
      <c r="EC382" s="63"/>
      <c r="ED382" s="63"/>
      <c r="EE382" s="63"/>
      <c r="EF382" s="63"/>
      <c r="EG382" s="63"/>
      <c r="EH382" s="63"/>
      <c r="EI382" s="63"/>
      <c r="EJ382" s="63"/>
      <c r="EK382" s="63"/>
      <c r="EL382" s="63"/>
      <c r="EM382" s="63"/>
      <c r="EN382" s="63"/>
      <c r="EO382" s="63"/>
      <c r="EP382" s="63"/>
      <c r="EQ382" s="63"/>
      <c r="ER382" s="63"/>
      <c r="ES382" s="63"/>
      <c r="ET382" s="63"/>
      <c r="EU382" s="63"/>
      <c r="EV382" s="63"/>
      <c r="EW382" s="63"/>
      <c r="EX382" s="63"/>
      <c r="EY382" s="63"/>
      <c r="EZ382" s="63"/>
      <c r="FA382" s="63"/>
      <c r="FB382" s="63"/>
      <c r="FC382" s="63"/>
      <c r="FD382" s="63"/>
      <c r="FE382" s="63"/>
      <c r="FF382" s="63"/>
      <c r="FG382" s="63"/>
      <c r="FH382" s="63"/>
      <c r="FI382" s="63"/>
      <c r="FJ382" s="63"/>
      <c r="FK382" s="63"/>
      <c r="FL382" s="63"/>
      <c r="FM382" s="63"/>
      <c r="FN382" s="63"/>
      <c r="FO382" s="63"/>
      <c r="FP382" s="63"/>
      <c r="FQ382" s="63"/>
      <c r="FR382" s="63"/>
      <c r="FS382" s="63"/>
      <c r="FT382" s="63"/>
    </row>
    <row r="383" spans="1:176" ht="13.15" x14ac:dyDescent="0.4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  <c r="BP383" s="62"/>
      <c r="BQ383" s="62"/>
      <c r="BR383" s="62"/>
      <c r="BS383" s="62"/>
      <c r="BT383" s="62"/>
      <c r="BU383" s="62"/>
      <c r="BV383" s="62"/>
      <c r="BW383" s="62"/>
      <c r="BX383" s="62"/>
      <c r="BY383" s="62"/>
      <c r="BZ383" s="62"/>
      <c r="CA383" s="62"/>
      <c r="CB383" s="62"/>
      <c r="CC383" s="62"/>
      <c r="CD383" s="62"/>
      <c r="CE383" s="62"/>
      <c r="CF383" s="62"/>
      <c r="CG383" s="62"/>
      <c r="CH383" s="62"/>
      <c r="CI383" s="62"/>
      <c r="CJ383" s="62"/>
      <c r="CK383" s="62"/>
      <c r="CL383" s="62"/>
      <c r="CM383" s="62"/>
      <c r="CN383" s="62"/>
      <c r="CO383" s="62"/>
      <c r="CP383" s="62"/>
      <c r="CQ383" s="62"/>
      <c r="CR383" s="62"/>
      <c r="CS383" s="62"/>
      <c r="CT383" s="62"/>
      <c r="CU383" s="62"/>
      <c r="CV383" s="62"/>
      <c r="CW383" s="62"/>
      <c r="CX383" s="62"/>
      <c r="CY383" s="62"/>
      <c r="CZ383" s="62"/>
      <c r="DA383" s="62"/>
      <c r="DB383" s="62"/>
      <c r="DC383" s="62"/>
      <c r="DD383" s="62"/>
      <c r="DE383" s="62"/>
      <c r="DF383" s="62"/>
      <c r="DG383" s="62"/>
      <c r="DH383" s="62"/>
      <c r="DI383" s="62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  <c r="EK383" s="63"/>
      <c r="EL383" s="63"/>
      <c r="EM383" s="63"/>
      <c r="EN383" s="63"/>
      <c r="EO383" s="63"/>
      <c r="EP383" s="63"/>
      <c r="EQ383" s="63"/>
      <c r="ER383" s="63"/>
      <c r="ES383" s="63"/>
      <c r="ET383" s="63"/>
      <c r="EU383" s="63"/>
      <c r="EV383" s="63"/>
      <c r="EW383" s="63"/>
      <c r="EX383" s="63"/>
      <c r="EY383" s="63"/>
      <c r="EZ383" s="63"/>
      <c r="FA383" s="63"/>
      <c r="FB383" s="63"/>
      <c r="FC383" s="63"/>
      <c r="FD383" s="63"/>
      <c r="FE383" s="63"/>
      <c r="FF383" s="63"/>
      <c r="FG383" s="63"/>
      <c r="FH383" s="63"/>
      <c r="FI383" s="63"/>
      <c r="FJ383" s="63"/>
      <c r="FK383" s="63"/>
      <c r="FL383" s="63"/>
      <c r="FM383" s="63"/>
      <c r="FN383" s="63"/>
      <c r="FO383" s="63"/>
      <c r="FP383" s="63"/>
      <c r="FQ383" s="63"/>
      <c r="FR383" s="63"/>
      <c r="FS383" s="63"/>
      <c r="FT383" s="63"/>
    </row>
    <row r="384" spans="1:176" ht="13.15" x14ac:dyDescent="0.4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  <c r="BP384" s="62"/>
      <c r="BQ384" s="62"/>
      <c r="BR384" s="62"/>
      <c r="BS384" s="62"/>
      <c r="BT384" s="62"/>
      <c r="BU384" s="62"/>
      <c r="BV384" s="62"/>
      <c r="BW384" s="62"/>
      <c r="BX384" s="62"/>
      <c r="BY384" s="62"/>
      <c r="BZ384" s="62"/>
      <c r="CA384" s="62"/>
      <c r="CB384" s="62"/>
      <c r="CC384" s="62"/>
      <c r="CD384" s="62"/>
      <c r="CE384" s="62"/>
      <c r="CF384" s="62"/>
      <c r="CG384" s="62"/>
      <c r="CH384" s="62"/>
      <c r="CI384" s="62"/>
      <c r="CJ384" s="62"/>
      <c r="CK384" s="62"/>
      <c r="CL384" s="62"/>
      <c r="CM384" s="62"/>
      <c r="CN384" s="62"/>
      <c r="CO384" s="62"/>
      <c r="CP384" s="62"/>
      <c r="CQ384" s="62"/>
      <c r="CR384" s="62"/>
      <c r="CS384" s="62"/>
      <c r="CT384" s="62"/>
      <c r="CU384" s="62"/>
      <c r="CV384" s="62"/>
      <c r="CW384" s="62"/>
      <c r="CX384" s="62"/>
      <c r="CY384" s="62"/>
      <c r="CZ384" s="62"/>
      <c r="DA384" s="62"/>
      <c r="DB384" s="62"/>
      <c r="DC384" s="62"/>
      <c r="DD384" s="62"/>
      <c r="DE384" s="62"/>
      <c r="DF384" s="62"/>
      <c r="DG384" s="62"/>
      <c r="DH384" s="62"/>
      <c r="DI384" s="62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3"/>
      <c r="EA384" s="63"/>
      <c r="EB384" s="63"/>
      <c r="EC384" s="63"/>
      <c r="ED384" s="63"/>
      <c r="EE384" s="63"/>
      <c r="EF384" s="63"/>
      <c r="EG384" s="63"/>
      <c r="EH384" s="63"/>
      <c r="EI384" s="63"/>
      <c r="EJ384" s="63"/>
      <c r="EK384" s="63"/>
      <c r="EL384" s="63"/>
      <c r="EM384" s="63"/>
      <c r="EN384" s="63"/>
      <c r="EO384" s="63"/>
      <c r="EP384" s="63"/>
      <c r="EQ384" s="63"/>
      <c r="ER384" s="63"/>
      <c r="ES384" s="63"/>
      <c r="ET384" s="63"/>
      <c r="EU384" s="63"/>
      <c r="EV384" s="63"/>
      <c r="EW384" s="63"/>
      <c r="EX384" s="63"/>
      <c r="EY384" s="63"/>
      <c r="EZ384" s="63"/>
      <c r="FA384" s="63"/>
      <c r="FB384" s="63"/>
      <c r="FC384" s="63"/>
      <c r="FD384" s="63"/>
      <c r="FE384" s="63"/>
      <c r="FF384" s="63"/>
      <c r="FG384" s="63"/>
      <c r="FH384" s="63"/>
      <c r="FI384" s="63"/>
      <c r="FJ384" s="63"/>
      <c r="FK384" s="63"/>
      <c r="FL384" s="63"/>
      <c r="FM384" s="63"/>
      <c r="FN384" s="63"/>
      <c r="FO384" s="63"/>
      <c r="FP384" s="63"/>
      <c r="FQ384" s="63"/>
      <c r="FR384" s="63"/>
      <c r="FS384" s="63"/>
      <c r="FT384" s="63"/>
    </row>
    <row r="385" spans="1:176" ht="13.15" x14ac:dyDescent="0.4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  <c r="BN385" s="62"/>
      <c r="BO385" s="62"/>
      <c r="BP385" s="62"/>
      <c r="BQ385" s="62"/>
      <c r="BR385" s="62"/>
      <c r="BS385" s="62"/>
      <c r="BT385" s="62"/>
      <c r="BU385" s="62"/>
      <c r="BV385" s="62"/>
      <c r="BW385" s="62"/>
      <c r="BX385" s="62"/>
      <c r="BY385" s="62"/>
      <c r="BZ385" s="62"/>
      <c r="CA385" s="62"/>
      <c r="CB385" s="62"/>
      <c r="CC385" s="62"/>
      <c r="CD385" s="62"/>
      <c r="CE385" s="62"/>
      <c r="CF385" s="62"/>
      <c r="CG385" s="62"/>
      <c r="CH385" s="62"/>
      <c r="CI385" s="62"/>
      <c r="CJ385" s="62"/>
      <c r="CK385" s="62"/>
      <c r="CL385" s="62"/>
      <c r="CM385" s="62"/>
      <c r="CN385" s="62"/>
      <c r="CO385" s="62"/>
      <c r="CP385" s="62"/>
      <c r="CQ385" s="62"/>
      <c r="CR385" s="62"/>
      <c r="CS385" s="62"/>
      <c r="CT385" s="62"/>
      <c r="CU385" s="62"/>
      <c r="CV385" s="62"/>
      <c r="CW385" s="62"/>
      <c r="CX385" s="62"/>
      <c r="CY385" s="62"/>
      <c r="CZ385" s="62"/>
      <c r="DA385" s="62"/>
      <c r="DB385" s="62"/>
      <c r="DC385" s="62"/>
      <c r="DD385" s="62"/>
      <c r="DE385" s="62"/>
      <c r="DF385" s="62"/>
      <c r="DG385" s="62"/>
      <c r="DH385" s="62"/>
      <c r="DI385" s="62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3"/>
      <c r="EA385" s="63"/>
      <c r="EB385" s="63"/>
      <c r="EC385" s="63"/>
      <c r="ED385" s="63"/>
      <c r="EE385" s="63"/>
      <c r="EF385" s="63"/>
      <c r="EG385" s="63"/>
      <c r="EH385" s="63"/>
      <c r="EI385" s="63"/>
      <c r="EJ385" s="63"/>
      <c r="EK385" s="63"/>
      <c r="EL385" s="63"/>
      <c r="EM385" s="63"/>
      <c r="EN385" s="63"/>
      <c r="EO385" s="63"/>
      <c r="EP385" s="63"/>
      <c r="EQ385" s="63"/>
      <c r="ER385" s="63"/>
      <c r="ES385" s="63"/>
      <c r="ET385" s="63"/>
      <c r="EU385" s="63"/>
      <c r="EV385" s="63"/>
      <c r="EW385" s="63"/>
      <c r="EX385" s="63"/>
      <c r="EY385" s="63"/>
      <c r="EZ385" s="63"/>
      <c r="FA385" s="63"/>
      <c r="FB385" s="63"/>
      <c r="FC385" s="63"/>
      <c r="FD385" s="63"/>
      <c r="FE385" s="63"/>
      <c r="FF385" s="63"/>
      <c r="FG385" s="63"/>
      <c r="FH385" s="63"/>
      <c r="FI385" s="63"/>
      <c r="FJ385" s="63"/>
      <c r="FK385" s="63"/>
      <c r="FL385" s="63"/>
      <c r="FM385" s="63"/>
      <c r="FN385" s="63"/>
      <c r="FO385" s="63"/>
      <c r="FP385" s="63"/>
      <c r="FQ385" s="63"/>
      <c r="FR385" s="63"/>
      <c r="FS385" s="63"/>
      <c r="FT385" s="63"/>
    </row>
    <row r="386" spans="1:176" ht="13.15" x14ac:dyDescent="0.4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  <c r="BN386" s="62"/>
      <c r="BO386" s="62"/>
      <c r="BP386" s="62"/>
      <c r="BQ386" s="62"/>
      <c r="BR386" s="62"/>
      <c r="BS386" s="62"/>
      <c r="BT386" s="62"/>
      <c r="BU386" s="62"/>
      <c r="BV386" s="62"/>
      <c r="BW386" s="62"/>
      <c r="BX386" s="62"/>
      <c r="BY386" s="62"/>
      <c r="BZ386" s="62"/>
      <c r="CA386" s="62"/>
      <c r="CB386" s="62"/>
      <c r="CC386" s="62"/>
      <c r="CD386" s="62"/>
      <c r="CE386" s="62"/>
      <c r="CF386" s="62"/>
      <c r="CG386" s="62"/>
      <c r="CH386" s="62"/>
      <c r="CI386" s="62"/>
      <c r="CJ386" s="62"/>
      <c r="CK386" s="62"/>
      <c r="CL386" s="62"/>
      <c r="CM386" s="62"/>
      <c r="CN386" s="62"/>
      <c r="CO386" s="62"/>
      <c r="CP386" s="62"/>
      <c r="CQ386" s="62"/>
      <c r="CR386" s="62"/>
      <c r="CS386" s="62"/>
      <c r="CT386" s="62"/>
      <c r="CU386" s="62"/>
      <c r="CV386" s="62"/>
      <c r="CW386" s="62"/>
      <c r="CX386" s="62"/>
      <c r="CY386" s="62"/>
      <c r="CZ386" s="62"/>
      <c r="DA386" s="62"/>
      <c r="DB386" s="62"/>
      <c r="DC386" s="62"/>
      <c r="DD386" s="62"/>
      <c r="DE386" s="62"/>
      <c r="DF386" s="62"/>
      <c r="DG386" s="62"/>
      <c r="DH386" s="62"/>
      <c r="DI386" s="62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3"/>
      <c r="EA386" s="63"/>
      <c r="EB386" s="63"/>
      <c r="EC386" s="63"/>
      <c r="ED386" s="63"/>
      <c r="EE386" s="63"/>
      <c r="EF386" s="63"/>
      <c r="EG386" s="63"/>
      <c r="EH386" s="63"/>
      <c r="EI386" s="63"/>
      <c r="EJ386" s="63"/>
      <c r="EK386" s="63"/>
      <c r="EL386" s="63"/>
      <c r="EM386" s="63"/>
      <c r="EN386" s="63"/>
      <c r="EO386" s="63"/>
      <c r="EP386" s="63"/>
      <c r="EQ386" s="63"/>
      <c r="ER386" s="63"/>
      <c r="ES386" s="63"/>
      <c r="ET386" s="63"/>
      <c r="EU386" s="63"/>
      <c r="EV386" s="63"/>
      <c r="EW386" s="63"/>
      <c r="EX386" s="63"/>
      <c r="EY386" s="63"/>
      <c r="EZ386" s="63"/>
      <c r="FA386" s="63"/>
      <c r="FB386" s="63"/>
      <c r="FC386" s="63"/>
      <c r="FD386" s="63"/>
      <c r="FE386" s="63"/>
      <c r="FF386" s="63"/>
      <c r="FG386" s="63"/>
      <c r="FH386" s="63"/>
      <c r="FI386" s="63"/>
      <c r="FJ386" s="63"/>
      <c r="FK386" s="63"/>
      <c r="FL386" s="63"/>
      <c r="FM386" s="63"/>
      <c r="FN386" s="63"/>
      <c r="FO386" s="63"/>
      <c r="FP386" s="63"/>
      <c r="FQ386" s="63"/>
      <c r="FR386" s="63"/>
      <c r="FS386" s="63"/>
      <c r="FT386" s="63"/>
    </row>
    <row r="387" spans="1:176" ht="13.15" x14ac:dyDescent="0.4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  <c r="BN387" s="62"/>
      <c r="BO387" s="62"/>
      <c r="BP387" s="62"/>
      <c r="BQ387" s="62"/>
      <c r="BR387" s="62"/>
      <c r="BS387" s="62"/>
      <c r="BT387" s="62"/>
      <c r="BU387" s="62"/>
      <c r="BV387" s="62"/>
      <c r="BW387" s="62"/>
      <c r="BX387" s="62"/>
      <c r="BY387" s="62"/>
      <c r="BZ387" s="62"/>
      <c r="CA387" s="62"/>
      <c r="CB387" s="62"/>
      <c r="CC387" s="62"/>
      <c r="CD387" s="62"/>
      <c r="CE387" s="62"/>
      <c r="CF387" s="62"/>
      <c r="CG387" s="62"/>
      <c r="CH387" s="62"/>
      <c r="CI387" s="62"/>
      <c r="CJ387" s="62"/>
      <c r="CK387" s="62"/>
      <c r="CL387" s="62"/>
      <c r="CM387" s="62"/>
      <c r="CN387" s="62"/>
      <c r="CO387" s="62"/>
      <c r="CP387" s="62"/>
      <c r="CQ387" s="62"/>
      <c r="CR387" s="62"/>
      <c r="CS387" s="62"/>
      <c r="CT387" s="62"/>
      <c r="CU387" s="62"/>
      <c r="CV387" s="62"/>
      <c r="CW387" s="62"/>
      <c r="CX387" s="62"/>
      <c r="CY387" s="62"/>
      <c r="CZ387" s="62"/>
      <c r="DA387" s="62"/>
      <c r="DB387" s="62"/>
      <c r="DC387" s="62"/>
      <c r="DD387" s="62"/>
      <c r="DE387" s="62"/>
      <c r="DF387" s="62"/>
      <c r="DG387" s="62"/>
      <c r="DH387" s="62"/>
      <c r="DI387" s="62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3"/>
      <c r="EA387" s="63"/>
      <c r="EB387" s="63"/>
      <c r="EC387" s="63"/>
      <c r="ED387" s="63"/>
      <c r="EE387" s="63"/>
      <c r="EF387" s="63"/>
      <c r="EG387" s="63"/>
      <c r="EH387" s="63"/>
      <c r="EI387" s="63"/>
      <c r="EJ387" s="63"/>
      <c r="EK387" s="63"/>
      <c r="EL387" s="63"/>
      <c r="EM387" s="63"/>
      <c r="EN387" s="63"/>
      <c r="EO387" s="63"/>
      <c r="EP387" s="63"/>
      <c r="EQ387" s="63"/>
      <c r="ER387" s="63"/>
      <c r="ES387" s="63"/>
      <c r="ET387" s="63"/>
      <c r="EU387" s="63"/>
      <c r="EV387" s="63"/>
      <c r="EW387" s="63"/>
      <c r="EX387" s="63"/>
      <c r="EY387" s="63"/>
      <c r="EZ387" s="63"/>
      <c r="FA387" s="63"/>
      <c r="FB387" s="63"/>
      <c r="FC387" s="63"/>
      <c r="FD387" s="63"/>
      <c r="FE387" s="63"/>
      <c r="FF387" s="63"/>
      <c r="FG387" s="63"/>
      <c r="FH387" s="63"/>
      <c r="FI387" s="63"/>
      <c r="FJ387" s="63"/>
      <c r="FK387" s="63"/>
      <c r="FL387" s="63"/>
      <c r="FM387" s="63"/>
      <c r="FN387" s="63"/>
      <c r="FO387" s="63"/>
      <c r="FP387" s="63"/>
      <c r="FQ387" s="63"/>
      <c r="FR387" s="63"/>
      <c r="FS387" s="63"/>
      <c r="FT387" s="63"/>
    </row>
    <row r="388" spans="1:176" ht="13.15" x14ac:dyDescent="0.4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  <c r="BN388" s="62"/>
      <c r="BO388" s="62"/>
      <c r="BP388" s="62"/>
      <c r="BQ388" s="62"/>
      <c r="BR388" s="62"/>
      <c r="BS388" s="62"/>
      <c r="BT388" s="62"/>
      <c r="BU388" s="62"/>
      <c r="BV388" s="62"/>
      <c r="BW388" s="62"/>
      <c r="BX388" s="62"/>
      <c r="BY388" s="62"/>
      <c r="BZ388" s="62"/>
      <c r="CA388" s="62"/>
      <c r="CB388" s="62"/>
      <c r="CC388" s="62"/>
      <c r="CD388" s="62"/>
      <c r="CE388" s="62"/>
      <c r="CF388" s="62"/>
      <c r="CG388" s="62"/>
      <c r="CH388" s="62"/>
      <c r="CI388" s="62"/>
      <c r="CJ388" s="62"/>
      <c r="CK388" s="62"/>
      <c r="CL388" s="62"/>
      <c r="CM388" s="62"/>
      <c r="CN388" s="62"/>
      <c r="CO388" s="62"/>
      <c r="CP388" s="62"/>
      <c r="CQ388" s="62"/>
      <c r="CR388" s="62"/>
      <c r="CS388" s="62"/>
      <c r="CT388" s="62"/>
      <c r="CU388" s="62"/>
      <c r="CV388" s="62"/>
      <c r="CW388" s="62"/>
      <c r="CX388" s="62"/>
      <c r="CY388" s="62"/>
      <c r="CZ388" s="62"/>
      <c r="DA388" s="62"/>
      <c r="DB388" s="62"/>
      <c r="DC388" s="62"/>
      <c r="DD388" s="62"/>
      <c r="DE388" s="62"/>
      <c r="DF388" s="62"/>
      <c r="DG388" s="62"/>
      <c r="DH388" s="62"/>
      <c r="DI388" s="62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3"/>
      <c r="EA388" s="63"/>
      <c r="EB388" s="63"/>
      <c r="EC388" s="63"/>
      <c r="ED388" s="63"/>
      <c r="EE388" s="63"/>
      <c r="EF388" s="63"/>
      <c r="EG388" s="63"/>
      <c r="EH388" s="63"/>
      <c r="EI388" s="63"/>
      <c r="EJ388" s="63"/>
      <c r="EK388" s="63"/>
      <c r="EL388" s="63"/>
      <c r="EM388" s="63"/>
      <c r="EN388" s="63"/>
      <c r="EO388" s="63"/>
      <c r="EP388" s="63"/>
      <c r="EQ388" s="63"/>
      <c r="ER388" s="63"/>
      <c r="ES388" s="63"/>
      <c r="ET388" s="63"/>
      <c r="EU388" s="63"/>
      <c r="EV388" s="63"/>
      <c r="EW388" s="63"/>
      <c r="EX388" s="63"/>
      <c r="EY388" s="63"/>
      <c r="EZ388" s="63"/>
      <c r="FA388" s="63"/>
      <c r="FB388" s="63"/>
      <c r="FC388" s="63"/>
      <c r="FD388" s="63"/>
      <c r="FE388" s="63"/>
      <c r="FF388" s="63"/>
      <c r="FG388" s="63"/>
      <c r="FH388" s="63"/>
      <c r="FI388" s="63"/>
      <c r="FJ388" s="63"/>
      <c r="FK388" s="63"/>
      <c r="FL388" s="63"/>
      <c r="FM388" s="63"/>
      <c r="FN388" s="63"/>
      <c r="FO388" s="63"/>
      <c r="FP388" s="63"/>
      <c r="FQ388" s="63"/>
      <c r="FR388" s="63"/>
      <c r="FS388" s="63"/>
      <c r="FT388" s="63"/>
    </row>
    <row r="389" spans="1:176" ht="13.15" x14ac:dyDescent="0.4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  <c r="BN389" s="62"/>
      <c r="BO389" s="62"/>
      <c r="BP389" s="62"/>
      <c r="BQ389" s="62"/>
      <c r="BR389" s="62"/>
      <c r="BS389" s="62"/>
      <c r="BT389" s="62"/>
      <c r="BU389" s="62"/>
      <c r="BV389" s="62"/>
      <c r="BW389" s="62"/>
      <c r="BX389" s="62"/>
      <c r="BY389" s="62"/>
      <c r="BZ389" s="62"/>
      <c r="CA389" s="62"/>
      <c r="CB389" s="62"/>
      <c r="CC389" s="62"/>
      <c r="CD389" s="62"/>
      <c r="CE389" s="62"/>
      <c r="CF389" s="62"/>
      <c r="CG389" s="62"/>
      <c r="CH389" s="62"/>
      <c r="CI389" s="62"/>
      <c r="CJ389" s="62"/>
      <c r="CK389" s="62"/>
      <c r="CL389" s="62"/>
      <c r="CM389" s="62"/>
      <c r="CN389" s="62"/>
      <c r="CO389" s="62"/>
      <c r="CP389" s="62"/>
      <c r="CQ389" s="62"/>
      <c r="CR389" s="62"/>
      <c r="CS389" s="62"/>
      <c r="CT389" s="62"/>
      <c r="CU389" s="62"/>
      <c r="CV389" s="62"/>
      <c r="CW389" s="62"/>
      <c r="CX389" s="62"/>
      <c r="CY389" s="62"/>
      <c r="CZ389" s="62"/>
      <c r="DA389" s="62"/>
      <c r="DB389" s="62"/>
      <c r="DC389" s="62"/>
      <c r="DD389" s="62"/>
      <c r="DE389" s="62"/>
      <c r="DF389" s="62"/>
      <c r="DG389" s="62"/>
      <c r="DH389" s="62"/>
      <c r="DI389" s="62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  <c r="EK389" s="63"/>
      <c r="EL389" s="63"/>
      <c r="EM389" s="63"/>
      <c r="EN389" s="63"/>
      <c r="EO389" s="63"/>
      <c r="EP389" s="63"/>
      <c r="EQ389" s="63"/>
      <c r="ER389" s="63"/>
      <c r="ES389" s="63"/>
      <c r="ET389" s="63"/>
      <c r="EU389" s="63"/>
      <c r="EV389" s="63"/>
      <c r="EW389" s="63"/>
      <c r="EX389" s="63"/>
      <c r="EY389" s="63"/>
      <c r="EZ389" s="63"/>
      <c r="FA389" s="63"/>
      <c r="FB389" s="63"/>
      <c r="FC389" s="63"/>
      <c r="FD389" s="63"/>
      <c r="FE389" s="63"/>
      <c r="FF389" s="63"/>
      <c r="FG389" s="63"/>
      <c r="FH389" s="63"/>
      <c r="FI389" s="63"/>
      <c r="FJ389" s="63"/>
      <c r="FK389" s="63"/>
      <c r="FL389" s="63"/>
      <c r="FM389" s="63"/>
      <c r="FN389" s="63"/>
      <c r="FO389" s="63"/>
      <c r="FP389" s="63"/>
      <c r="FQ389" s="63"/>
      <c r="FR389" s="63"/>
      <c r="FS389" s="63"/>
      <c r="FT389" s="63"/>
    </row>
    <row r="390" spans="1:176" ht="13.15" x14ac:dyDescent="0.4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  <c r="BN390" s="62"/>
      <c r="BO390" s="62"/>
      <c r="BP390" s="62"/>
      <c r="BQ390" s="62"/>
      <c r="BR390" s="62"/>
      <c r="BS390" s="62"/>
      <c r="BT390" s="62"/>
      <c r="BU390" s="62"/>
      <c r="BV390" s="62"/>
      <c r="BW390" s="62"/>
      <c r="BX390" s="62"/>
      <c r="BY390" s="62"/>
      <c r="BZ390" s="62"/>
      <c r="CA390" s="62"/>
      <c r="CB390" s="62"/>
      <c r="CC390" s="62"/>
      <c r="CD390" s="62"/>
      <c r="CE390" s="62"/>
      <c r="CF390" s="62"/>
      <c r="CG390" s="62"/>
      <c r="CH390" s="62"/>
      <c r="CI390" s="62"/>
      <c r="CJ390" s="62"/>
      <c r="CK390" s="62"/>
      <c r="CL390" s="62"/>
      <c r="CM390" s="62"/>
      <c r="CN390" s="62"/>
      <c r="CO390" s="62"/>
      <c r="CP390" s="62"/>
      <c r="CQ390" s="62"/>
      <c r="CR390" s="62"/>
      <c r="CS390" s="62"/>
      <c r="CT390" s="62"/>
      <c r="CU390" s="62"/>
      <c r="CV390" s="62"/>
      <c r="CW390" s="62"/>
      <c r="CX390" s="62"/>
      <c r="CY390" s="62"/>
      <c r="CZ390" s="62"/>
      <c r="DA390" s="62"/>
      <c r="DB390" s="62"/>
      <c r="DC390" s="62"/>
      <c r="DD390" s="62"/>
      <c r="DE390" s="62"/>
      <c r="DF390" s="62"/>
      <c r="DG390" s="62"/>
      <c r="DH390" s="62"/>
      <c r="DI390" s="62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  <c r="EK390" s="63"/>
      <c r="EL390" s="63"/>
      <c r="EM390" s="63"/>
      <c r="EN390" s="63"/>
      <c r="EO390" s="63"/>
      <c r="EP390" s="63"/>
      <c r="EQ390" s="63"/>
      <c r="ER390" s="63"/>
      <c r="ES390" s="63"/>
      <c r="ET390" s="63"/>
      <c r="EU390" s="63"/>
      <c r="EV390" s="63"/>
      <c r="EW390" s="63"/>
      <c r="EX390" s="63"/>
      <c r="EY390" s="63"/>
      <c r="EZ390" s="63"/>
      <c r="FA390" s="63"/>
      <c r="FB390" s="63"/>
      <c r="FC390" s="63"/>
      <c r="FD390" s="63"/>
      <c r="FE390" s="63"/>
      <c r="FF390" s="63"/>
      <c r="FG390" s="63"/>
      <c r="FH390" s="63"/>
      <c r="FI390" s="63"/>
      <c r="FJ390" s="63"/>
      <c r="FK390" s="63"/>
      <c r="FL390" s="63"/>
      <c r="FM390" s="63"/>
      <c r="FN390" s="63"/>
      <c r="FO390" s="63"/>
      <c r="FP390" s="63"/>
      <c r="FQ390" s="63"/>
      <c r="FR390" s="63"/>
      <c r="FS390" s="63"/>
      <c r="FT390" s="63"/>
    </row>
    <row r="391" spans="1:176" ht="13.15" x14ac:dyDescent="0.4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  <c r="BN391" s="62"/>
      <c r="BO391" s="62"/>
      <c r="BP391" s="62"/>
      <c r="BQ391" s="62"/>
      <c r="BR391" s="62"/>
      <c r="BS391" s="62"/>
      <c r="BT391" s="62"/>
      <c r="BU391" s="62"/>
      <c r="BV391" s="62"/>
      <c r="BW391" s="62"/>
      <c r="BX391" s="62"/>
      <c r="BY391" s="62"/>
      <c r="BZ391" s="62"/>
      <c r="CA391" s="62"/>
      <c r="CB391" s="62"/>
      <c r="CC391" s="62"/>
      <c r="CD391" s="62"/>
      <c r="CE391" s="62"/>
      <c r="CF391" s="62"/>
      <c r="CG391" s="62"/>
      <c r="CH391" s="62"/>
      <c r="CI391" s="62"/>
      <c r="CJ391" s="62"/>
      <c r="CK391" s="62"/>
      <c r="CL391" s="62"/>
      <c r="CM391" s="62"/>
      <c r="CN391" s="62"/>
      <c r="CO391" s="62"/>
      <c r="CP391" s="62"/>
      <c r="CQ391" s="62"/>
      <c r="CR391" s="62"/>
      <c r="CS391" s="62"/>
      <c r="CT391" s="62"/>
      <c r="CU391" s="62"/>
      <c r="CV391" s="62"/>
      <c r="CW391" s="62"/>
      <c r="CX391" s="62"/>
      <c r="CY391" s="62"/>
      <c r="CZ391" s="62"/>
      <c r="DA391" s="62"/>
      <c r="DB391" s="62"/>
      <c r="DC391" s="62"/>
      <c r="DD391" s="62"/>
      <c r="DE391" s="62"/>
      <c r="DF391" s="62"/>
      <c r="DG391" s="62"/>
      <c r="DH391" s="62"/>
      <c r="DI391" s="62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  <c r="EK391" s="63"/>
      <c r="EL391" s="63"/>
      <c r="EM391" s="63"/>
      <c r="EN391" s="63"/>
      <c r="EO391" s="63"/>
      <c r="EP391" s="63"/>
      <c r="EQ391" s="63"/>
      <c r="ER391" s="63"/>
      <c r="ES391" s="63"/>
      <c r="ET391" s="63"/>
      <c r="EU391" s="63"/>
      <c r="EV391" s="63"/>
      <c r="EW391" s="63"/>
      <c r="EX391" s="63"/>
      <c r="EY391" s="63"/>
      <c r="EZ391" s="63"/>
      <c r="FA391" s="63"/>
      <c r="FB391" s="63"/>
      <c r="FC391" s="63"/>
      <c r="FD391" s="63"/>
      <c r="FE391" s="63"/>
      <c r="FF391" s="63"/>
      <c r="FG391" s="63"/>
      <c r="FH391" s="63"/>
      <c r="FI391" s="63"/>
      <c r="FJ391" s="63"/>
      <c r="FK391" s="63"/>
      <c r="FL391" s="63"/>
      <c r="FM391" s="63"/>
      <c r="FN391" s="63"/>
      <c r="FO391" s="63"/>
      <c r="FP391" s="63"/>
      <c r="FQ391" s="63"/>
      <c r="FR391" s="63"/>
      <c r="FS391" s="63"/>
      <c r="FT391" s="63"/>
    </row>
    <row r="392" spans="1:176" ht="13.15" x14ac:dyDescent="0.4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  <c r="BN392" s="62"/>
      <c r="BO392" s="62"/>
      <c r="BP392" s="62"/>
      <c r="BQ392" s="62"/>
      <c r="BR392" s="62"/>
      <c r="BS392" s="62"/>
      <c r="BT392" s="62"/>
      <c r="BU392" s="62"/>
      <c r="BV392" s="62"/>
      <c r="BW392" s="62"/>
      <c r="BX392" s="62"/>
      <c r="BY392" s="62"/>
      <c r="BZ392" s="62"/>
      <c r="CA392" s="62"/>
      <c r="CB392" s="62"/>
      <c r="CC392" s="62"/>
      <c r="CD392" s="62"/>
      <c r="CE392" s="62"/>
      <c r="CF392" s="62"/>
      <c r="CG392" s="62"/>
      <c r="CH392" s="62"/>
      <c r="CI392" s="62"/>
      <c r="CJ392" s="62"/>
      <c r="CK392" s="62"/>
      <c r="CL392" s="62"/>
      <c r="CM392" s="62"/>
      <c r="CN392" s="62"/>
      <c r="CO392" s="62"/>
      <c r="CP392" s="62"/>
      <c r="CQ392" s="62"/>
      <c r="CR392" s="62"/>
      <c r="CS392" s="62"/>
      <c r="CT392" s="62"/>
      <c r="CU392" s="62"/>
      <c r="CV392" s="62"/>
      <c r="CW392" s="62"/>
      <c r="CX392" s="62"/>
      <c r="CY392" s="62"/>
      <c r="CZ392" s="62"/>
      <c r="DA392" s="62"/>
      <c r="DB392" s="62"/>
      <c r="DC392" s="62"/>
      <c r="DD392" s="62"/>
      <c r="DE392" s="62"/>
      <c r="DF392" s="62"/>
      <c r="DG392" s="62"/>
      <c r="DH392" s="62"/>
      <c r="DI392" s="62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3"/>
      <c r="EA392" s="63"/>
      <c r="EB392" s="63"/>
      <c r="EC392" s="63"/>
      <c r="ED392" s="63"/>
      <c r="EE392" s="63"/>
      <c r="EF392" s="63"/>
      <c r="EG392" s="63"/>
      <c r="EH392" s="63"/>
      <c r="EI392" s="63"/>
      <c r="EJ392" s="63"/>
      <c r="EK392" s="63"/>
      <c r="EL392" s="63"/>
      <c r="EM392" s="63"/>
      <c r="EN392" s="63"/>
      <c r="EO392" s="63"/>
      <c r="EP392" s="63"/>
      <c r="EQ392" s="63"/>
      <c r="ER392" s="63"/>
      <c r="ES392" s="63"/>
      <c r="ET392" s="63"/>
      <c r="EU392" s="63"/>
      <c r="EV392" s="63"/>
      <c r="EW392" s="63"/>
      <c r="EX392" s="63"/>
      <c r="EY392" s="63"/>
      <c r="EZ392" s="63"/>
      <c r="FA392" s="63"/>
      <c r="FB392" s="63"/>
      <c r="FC392" s="63"/>
      <c r="FD392" s="63"/>
      <c r="FE392" s="63"/>
      <c r="FF392" s="63"/>
      <c r="FG392" s="63"/>
      <c r="FH392" s="63"/>
      <c r="FI392" s="63"/>
      <c r="FJ392" s="63"/>
      <c r="FK392" s="63"/>
      <c r="FL392" s="63"/>
      <c r="FM392" s="63"/>
      <c r="FN392" s="63"/>
      <c r="FO392" s="63"/>
      <c r="FP392" s="63"/>
      <c r="FQ392" s="63"/>
      <c r="FR392" s="63"/>
      <c r="FS392" s="63"/>
      <c r="FT392" s="63"/>
    </row>
    <row r="393" spans="1:176" ht="13.15" x14ac:dyDescent="0.4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  <c r="BN393" s="62"/>
      <c r="BO393" s="62"/>
      <c r="BP393" s="62"/>
      <c r="BQ393" s="62"/>
      <c r="BR393" s="62"/>
      <c r="BS393" s="62"/>
      <c r="BT393" s="62"/>
      <c r="BU393" s="62"/>
      <c r="BV393" s="62"/>
      <c r="BW393" s="62"/>
      <c r="BX393" s="62"/>
      <c r="BY393" s="62"/>
      <c r="BZ393" s="62"/>
      <c r="CA393" s="62"/>
      <c r="CB393" s="62"/>
      <c r="CC393" s="62"/>
      <c r="CD393" s="62"/>
      <c r="CE393" s="62"/>
      <c r="CF393" s="62"/>
      <c r="CG393" s="62"/>
      <c r="CH393" s="62"/>
      <c r="CI393" s="62"/>
      <c r="CJ393" s="62"/>
      <c r="CK393" s="62"/>
      <c r="CL393" s="62"/>
      <c r="CM393" s="62"/>
      <c r="CN393" s="62"/>
      <c r="CO393" s="62"/>
      <c r="CP393" s="62"/>
      <c r="CQ393" s="62"/>
      <c r="CR393" s="62"/>
      <c r="CS393" s="62"/>
      <c r="CT393" s="62"/>
      <c r="CU393" s="62"/>
      <c r="CV393" s="62"/>
      <c r="CW393" s="62"/>
      <c r="CX393" s="62"/>
      <c r="CY393" s="62"/>
      <c r="CZ393" s="62"/>
      <c r="DA393" s="62"/>
      <c r="DB393" s="62"/>
      <c r="DC393" s="62"/>
      <c r="DD393" s="62"/>
      <c r="DE393" s="62"/>
      <c r="DF393" s="62"/>
      <c r="DG393" s="62"/>
      <c r="DH393" s="62"/>
      <c r="DI393" s="62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3"/>
      <c r="EA393" s="63"/>
      <c r="EB393" s="63"/>
      <c r="EC393" s="63"/>
      <c r="ED393" s="63"/>
      <c r="EE393" s="63"/>
      <c r="EF393" s="63"/>
      <c r="EG393" s="63"/>
      <c r="EH393" s="63"/>
      <c r="EI393" s="63"/>
      <c r="EJ393" s="63"/>
      <c r="EK393" s="63"/>
      <c r="EL393" s="63"/>
      <c r="EM393" s="63"/>
      <c r="EN393" s="63"/>
      <c r="EO393" s="63"/>
      <c r="EP393" s="63"/>
      <c r="EQ393" s="63"/>
      <c r="ER393" s="63"/>
      <c r="ES393" s="63"/>
      <c r="ET393" s="63"/>
      <c r="EU393" s="63"/>
      <c r="EV393" s="63"/>
      <c r="EW393" s="63"/>
      <c r="EX393" s="63"/>
      <c r="EY393" s="63"/>
      <c r="EZ393" s="63"/>
      <c r="FA393" s="63"/>
      <c r="FB393" s="63"/>
      <c r="FC393" s="63"/>
      <c r="FD393" s="63"/>
      <c r="FE393" s="63"/>
      <c r="FF393" s="63"/>
      <c r="FG393" s="63"/>
      <c r="FH393" s="63"/>
      <c r="FI393" s="63"/>
      <c r="FJ393" s="63"/>
      <c r="FK393" s="63"/>
      <c r="FL393" s="63"/>
      <c r="FM393" s="63"/>
      <c r="FN393" s="63"/>
      <c r="FO393" s="63"/>
      <c r="FP393" s="63"/>
      <c r="FQ393" s="63"/>
      <c r="FR393" s="63"/>
      <c r="FS393" s="63"/>
      <c r="FT393" s="63"/>
    </row>
    <row r="394" spans="1:176" ht="13.15" x14ac:dyDescent="0.4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  <c r="BN394" s="62"/>
      <c r="BO394" s="62"/>
      <c r="BP394" s="62"/>
      <c r="BQ394" s="62"/>
      <c r="BR394" s="62"/>
      <c r="BS394" s="62"/>
      <c r="BT394" s="62"/>
      <c r="BU394" s="62"/>
      <c r="BV394" s="62"/>
      <c r="BW394" s="62"/>
      <c r="BX394" s="62"/>
      <c r="BY394" s="62"/>
      <c r="BZ394" s="62"/>
      <c r="CA394" s="62"/>
      <c r="CB394" s="62"/>
      <c r="CC394" s="62"/>
      <c r="CD394" s="62"/>
      <c r="CE394" s="62"/>
      <c r="CF394" s="62"/>
      <c r="CG394" s="62"/>
      <c r="CH394" s="62"/>
      <c r="CI394" s="62"/>
      <c r="CJ394" s="62"/>
      <c r="CK394" s="62"/>
      <c r="CL394" s="62"/>
      <c r="CM394" s="62"/>
      <c r="CN394" s="62"/>
      <c r="CO394" s="62"/>
      <c r="CP394" s="62"/>
      <c r="CQ394" s="62"/>
      <c r="CR394" s="62"/>
      <c r="CS394" s="62"/>
      <c r="CT394" s="62"/>
      <c r="CU394" s="62"/>
      <c r="CV394" s="62"/>
      <c r="CW394" s="62"/>
      <c r="CX394" s="62"/>
      <c r="CY394" s="62"/>
      <c r="CZ394" s="62"/>
      <c r="DA394" s="62"/>
      <c r="DB394" s="62"/>
      <c r="DC394" s="62"/>
      <c r="DD394" s="62"/>
      <c r="DE394" s="62"/>
      <c r="DF394" s="62"/>
      <c r="DG394" s="62"/>
      <c r="DH394" s="62"/>
      <c r="DI394" s="62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3"/>
      <c r="EA394" s="63"/>
      <c r="EB394" s="63"/>
      <c r="EC394" s="63"/>
      <c r="ED394" s="63"/>
      <c r="EE394" s="63"/>
      <c r="EF394" s="63"/>
      <c r="EG394" s="63"/>
      <c r="EH394" s="63"/>
      <c r="EI394" s="63"/>
      <c r="EJ394" s="63"/>
      <c r="EK394" s="63"/>
      <c r="EL394" s="63"/>
      <c r="EM394" s="63"/>
      <c r="EN394" s="63"/>
      <c r="EO394" s="63"/>
      <c r="EP394" s="63"/>
      <c r="EQ394" s="63"/>
      <c r="ER394" s="63"/>
      <c r="ES394" s="63"/>
      <c r="ET394" s="63"/>
      <c r="EU394" s="63"/>
      <c r="EV394" s="63"/>
      <c r="EW394" s="63"/>
      <c r="EX394" s="63"/>
      <c r="EY394" s="63"/>
      <c r="EZ394" s="63"/>
      <c r="FA394" s="63"/>
      <c r="FB394" s="63"/>
      <c r="FC394" s="63"/>
      <c r="FD394" s="63"/>
      <c r="FE394" s="63"/>
      <c r="FF394" s="63"/>
      <c r="FG394" s="63"/>
      <c r="FH394" s="63"/>
      <c r="FI394" s="63"/>
      <c r="FJ394" s="63"/>
      <c r="FK394" s="63"/>
      <c r="FL394" s="63"/>
      <c r="FM394" s="63"/>
      <c r="FN394" s="63"/>
      <c r="FO394" s="63"/>
      <c r="FP394" s="63"/>
      <c r="FQ394" s="63"/>
      <c r="FR394" s="63"/>
      <c r="FS394" s="63"/>
      <c r="FT394" s="63"/>
    </row>
    <row r="395" spans="1:176" ht="13.15" x14ac:dyDescent="0.4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  <c r="BN395" s="62"/>
      <c r="BO395" s="62"/>
      <c r="BP395" s="62"/>
      <c r="BQ395" s="62"/>
      <c r="BR395" s="62"/>
      <c r="BS395" s="62"/>
      <c r="BT395" s="62"/>
      <c r="BU395" s="62"/>
      <c r="BV395" s="62"/>
      <c r="BW395" s="62"/>
      <c r="BX395" s="62"/>
      <c r="BY395" s="62"/>
      <c r="BZ395" s="62"/>
      <c r="CA395" s="62"/>
      <c r="CB395" s="62"/>
      <c r="CC395" s="62"/>
      <c r="CD395" s="62"/>
      <c r="CE395" s="62"/>
      <c r="CF395" s="62"/>
      <c r="CG395" s="62"/>
      <c r="CH395" s="62"/>
      <c r="CI395" s="62"/>
      <c r="CJ395" s="62"/>
      <c r="CK395" s="62"/>
      <c r="CL395" s="62"/>
      <c r="CM395" s="62"/>
      <c r="CN395" s="62"/>
      <c r="CO395" s="62"/>
      <c r="CP395" s="62"/>
      <c r="CQ395" s="62"/>
      <c r="CR395" s="62"/>
      <c r="CS395" s="62"/>
      <c r="CT395" s="62"/>
      <c r="CU395" s="62"/>
      <c r="CV395" s="62"/>
      <c r="CW395" s="62"/>
      <c r="CX395" s="62"/>
      <c r="CY395" s="62"/>
      <c r="CZ395" s="62"/>
      <c r="DA395" s="62"/>
      <c r="DB395" s="62"/>
      <c r="DC395" s="62"/>
      <c r="DD395" s="62"/>
      <c r="DE395" s="62"/>
      <c r="DF395" s="62"/>
      <c r="DG395" s="62"/>
      <c r="DH395" s="62"/>
      <c r="DI395" s="62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3"/>
      <c r="EA395" s="63"/>
      <c r="EB395" s="63"/>
      <c r="EC395" s="63"/>
      <c r="ED395" s="63"/>
      <c r="EE395" s="63"/>
      <c r="EF395" s="63"/>
      <c r="EG395" s="63"/>
      <c r="EH395" s="63"/>
      <c r="EI395" s="63"/>
      <c r="EJ395" s="63"/>
      <c r="EK395" s="63"/>
      <c r="EL395" s="63"/>
      <c r="EM395" s="63"/>
      <c r="EN395" s="63"/>
      <c r="EO395" s="63"/>
      <c r="EP395" s="63"/>
      <c r="EQ395" s="63"/>
      <c r="ER395" s="63"/>
      <c r="ES395" s="63"/>
      <c r="ET395" s="63"/>
      <c r="EU395" s="63"/>
      <c r="EV395" s="63"/>
      <c r="EW395" s="63"/>
      <c r="EX395" s="63"/>
      <c r="EY395" s="63"/>
      <c r="EZ395" s="63"/>
      <c r="FA395" s="63"/>
      <c r="FB395" s="63"/>
      <c r="FC395" s="63"/>
      <c r="FD395" s="63"/>
      <c r="FE395" s="63"/>
      <c r="FF395" s="63"/>
      <c r="FG395" s="63"/>
      <c r="FH395" s="63"/>
      <c r="FI395" s="63"/>
      <c r="FJ395" s="63"/>
      <c r="FK395" s="63"/>
      <c r="FL395" s="63"/>
      <c r="FM395" s="63"/>
      <c r="FN395" s="63"/>
      <c r="FO395" s="63"/>
      <c r="FP395" s="63"/>
      <c r="FQ395" s="63"/>
      <c r="FR395" s="63"/>
      <c r="FS395" s="63"/>
      <c r="FT395" s="63"/>
    </row>
    <row r="396" spans="1:176" ht="13.15" x14ac:dyDescent="0.4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3"/>
      <c r="EA396" s="63"/>
      <c r="EB396" s="63"/>
      <c r="EC396" s="63"/>
      <c r="ED396" s="63"/>
      <c r="EE396" s="63"/>
      <c r="EF396" s="63"/>
      <c r="EG396" s="63"/>
      <c r="EH396" s="63"/>
      <c r="EI396" s="63"/>
      <c r="EJ396" s="63"/>
      <c r="EK396" s="63"/>
      <c r="EL396" s="63"/>
      <c r="EM396" s="63"/>
      <c r="EN396" s="63"/>
      <c r="EO396" s="63"/>
      <c r="EP396" s="63"/>
      <c r="EQ396" s="63"/>
      <c r="ER396" s="63"/>
      <c r="ES396" s="63"/>
      <c r="ET396" s="63"/>
      <c r="EU396" s="63"/>
      <c r="EV396" s="63"/>
      <c r="EW396" s="63"/>
      <c r="EX396" s="63"/>
      <c r="EY396" s="63"/>
      <c r="EZ396" s="63"/>
      <c r="FA396" s="63"/>
      <c r="FB396" s="63"/>
      <c r="FC396" s="63"/>
      <c r="FD396" s="63"/>
      <c r="FE396" s="63"/>
      <c r="FF396" s="63"/>
      <c r="FG396" s="63"/>
      <c r="FH396" s="63"/>
      <c r="FI396" s="63"/>
      <c r="FJ396" s="63"/>
      <c r="FK396" s="63"/>
      <c r="FL396" s="63"/>
      <c r="FM396" s="63"/>
      <c r="FN396" s="63"/>
      <c r="FO396" s="63"/>
      <c r="FP396" s="63"/>
      <c r="FQ396" s="63"/>
      <c r="FR396" s="63"/>
      <c r="FS396" s="63"/>
      <c r="FT396" s="63"/>
    </row>
    <row r="397" spans="1:176" ht="13.15" x14ac:dyDescent="0.4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3"/>
      <c r="EA397" s="63"/>
      <c r="EB397" s="63"/>
      <c r="EC397" s="63"/>
      <c r="ED397" s="63"/>
      <c r="EE397" s="63"/>
      <c r="EF397" s="63"/>
      <c r="EG397" s="63"/>
      <c r="EH397" s="63"/>
      <c r="EI397" s="63"/>
      <c r="EJ397" s="63"/>
      <c r="EK397" s="63"/>
      <c r="EL397" s="63"/>
      <c r="EM397" s="63"/>
      <c r="EN397" s="63"/>
      <c r="EO397" s="63"/>
      <c r="EP397" s="63"/>
      <c r="EQ397" s="63"/>
      <c r="ER397" s="63"/>
      <c r="ES397" s="63"/>
      <c r="ET397" s="63"/>
      <c r="EU397" s="63"/>
      <c r="EV397" s="63"/>
      <c r="EW397" s="63"/>
      <c r="EX397" s="63"/>
      <c r="EY397" s="63"/>
      <c r="EZ397" s="63"/>
      <c r="FA397" s="63"/>
      <c r="FB397" s="63"/>
      <c r="FC397" s="63"/>
      <c r="FD397" s="63"/>
      <c r="FE397" s="63"/>
      <c r="FF397" s="63"/>
      <c r="FG397" s="63"/>
      <c r="FH397" s="63"/>
      <c r="FI397" s="63"/>
      <c r="FJ397" s="63"/>
      <c r="FK397" s="63"/>
      <c r="FL397" s="63"/>
      <c r="FM397" s="63"/>
      <c r="FN397" s="63"/>
      <c r="FO397" s="63"/>
      <c r="FP397" s="63"/>
      <c r="FQ397" s="63"/>
      <c r="FR397" s="63"/>
      <c r="FS397" s="63"/>
      <c r="FT397" s="63"/>
    </row>
    <row r="398" spans="1:176" ht="13.15" x14ac:dyDescent="0.4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  <c r="BN398" s="62"/>
      <c r="BO398" s="62"/>
      <c r="BP398" s="62"/>
      <c r="BQ398" s="62"/>
      <c r="BR398" s="62"/>
      <c r="BS398" s="62"/>
      <c r="BT398" s="62"/>
      <c r="BU398" s="62"/>
      <c r="BV398" s="62"/>
      <c r="BW398" s="62"/>
      <c r="BX398" s="62"/>
      <c r="BY398" s="62"/>
      <c r="BZ398" s="62"/>
      <c r="CA398" s="62"/>
      <c r="CB398" s="62"/>
      <c r="CC398" s="62"/>
      <c r="CD398" s="62"/>
      <c r="CE398" s="62"/>
      <c r="CF398" s="62"/>
      <c r="CG398" s="62"/>
      <c r="CH398" s="62"/>
      <c r="CI398" s="62"/>
      <c r="CJ398" s="62"/>
      <c r="CK398" s="62"/>
      <c r="CL398" s="62"/>
      <c r="CM398" s="62"/>
      <c r="CN398" s="62"/>
      <c r="CO398" s="62"/>
      <c r="CP398" s="62"/>
      <c r="CQ398" s="62"/>
      <c r="CR398" s="62"/>
      <c r="CS398" s="62"/>
      <c r="CT398" s="62"/>
      <c r="CU398" s="62"/>
      <c r="CV398" s="62"/>
      <c r="CW398" s="62"/>
      <c r="CX398" s="62"/>
      <c r="CY398" s="62"/>
      <c r="CZ398" s="62"/>
      <c r="DA398" s="62"/>
      <c r="DB398" s="62"/>
      <c r="DC398" s="62"/>
      <c r="DD398" s="62"/>
      <c r="DE398" s="62"/>
      <c r="DF398" s="62"/>
      <c r="DG398" s="62"/>
      <c r="DH398" s="62"/>
      <c r="DI398" s="62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3"/>
      <c r="EA398" s="63"/>
      <c r="EB398" s="63"/>
      <c r="EC398" s="63"/>
      <c r="ED398" s="63"/>
      <c r="EE398" s="63"/>
      <c r="EF398" s="63"/>
      <c r="EG398" s="63"/>
      <c r="EH398" s="63"/>
      <c r="EI398" s="63"/>
      <c r="EJ398" s="63"/>
      <c r="EK398" s="63"/>
      <c r="EL398" s="63"/>
      <c r="EM398" s="63"/>
      <c r="EN398" s="63"/>
      <c r="EO398" s="63"/>
      <c r="EP398" s="63"/>
      <c r="EQ398" s="63"/>
      <c r="ER398" s="63"/>
      <c r="ES398" s="63"/>
      <c r="ET398" s="63"/>
      <c r="EU398" s="63"/>
      <c r="EV398" s="63"/>
      <c r="EW398" s="63"/>
      <c r="EX398" s="63"/>
      <c r="EY398" s="63"/>
      <c r="EZ398" s="63"/>
      <c r="FA398" s="63"/>
      <c r="FB398" s="63"/>
      <c r="FC398" s="63"/>
      <c r="FD398" s="63"/>
      <c r="FE398" s="63"/>
      <c r="FF398" s="63"/>
      <c r="FG398" s="63"/>
      <c r="FH398" s="63"/>
      <c r="FI398" s="63"/>
      <c r="FJ398" s="63"/>
      <c r="FK398" s="63"/>
      <c r="FL398" s="63"/>
      <c r="FM398" s="63"/>
      <c r="FN398" s="63"/>
      <c r="FO398" s="63"/>
      <c r="FP398" s="63"/>
      <c r="FQ398" s="63"/>
      <c r="FR398" s="63"/>
      <c r="FS398" s="63"/>
      <c r="FT398" s="63"/>
    </row>
    <row r="399" spans="1:176" ht="13.15" x14ac:dyDescent="0.4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  <c r="BN399" s="62"/>
      <c r="BO399" s="62"/>
      <c r="BP399" s="62"/>
      <c r="BQ399" s="62"/>
      <c r="BR399" s="62"/>
      <c r="BS399" s="62"/>
      <c r="BT399" s="62"/>
      <c r="BU399" s="62"/>
      <c r="BV399" s="62"/>
      <c r="BW399" s="62"/>
      <c r="BX399" s="62"/>
      <c r="BY399" s="62"/>
      <c r="BZ399" s="62"/>
      <c r="CA399" s="62"/>
      <c r="CB399" s="62"/>
      <c r="CC399" s="62"/>
      <c r="CD399" s="62"/>
      <c r="CE399" s="62"/>
      <c r="CF399" s="62"/>
      <c r="CG399" s="62"/>
      <c r="CH399" s="62"/>
      <c r="CI399" s="62"/>
      <c r="CJ399" s="62"/>
      <c r="CK399" s="62"/>
      <c r="CL399" s="62"/>
      <c r="CM399" s="62"/>
      <c r="CN399" s="62"/>
      <c r="CO399" s="62"/>
      <c r="CP399" s="62"/>
      <c r="CQ399" s="62"/>
      <c r="CR399" s="62"/>
      <c r="CS399" s="62"/>
      <c r="CT399" s="62"/>
      <c r="CU399" s="62"/>
      <c r="CV399" s="62"/>
      <c r="CW399" s="62"/>
      <c r="CX399" s="62"/>
      <c r="CY399" s="62"/>
      <c r="CZ399" s="62"/>
      <c r="DA399" s="62"/>
      <c r="DB399" s="62"/>
      <c r="DC399" s="62"/>
      <c r="DD399" s="62"/>
      <c r="DE399" s="62"/>
      <c r="DF399" s="62"/>
      <c r="DG399" s="62"/>
      <c r="DH399" s="62"/>
      <c r="DI399" s="62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3"/>
      <c r="EA399" s="63"/>
      <c r="EB399" s="63"/>
      <c r="EC399" s="63"/>
      <c r="ED399" s="63"/>
      <c r="EE399" s="63"/>
      <c r="EF399" s="63"/>
      <c r="EG399" s="63"/>
      <c r="EH399" s="63"/>
      <c r="EI399" s="63"/>
      <c r="EJ399" s="63"/>
      <c r="EK399" s="63"/>
      <c r="EL399" s="63"/>
      <c r="EM399" s="63"/>
      <c r="EN399" s="63"/>
      <c r="EO399" s="63"/>
      <c r="EP399" s="63"/>
      <c r="EQ399" s="63"/>
      <c r="ER399" s="63"/>
      <c r="ES399" s="63"/>
      <c r="ET399" s="63"/>
      <c r="EU399" s="63"/>
      <c r="EV399" s="63"/>
      <c r="EW399" s="63"/>
      <c r="EX399" s="63"/>
      <c r="EY399" s="63"/>
      <c r="EZ399" s="63"/>
      <c r="FA399" s="63"/>
      <c r="FB399" s="63"/>
      <c r="FC399" s="63"/>
      <c r="FD399" s="63"/>
      <c r="FE399" s="63"/>
      <c r="FF399" s="63"/>
      <c r="FG399" s="63"/>
      <c r="FH399" s="63"/>
      <c r="FI399" s="63"/>
      <c r="FJ399" s="63"/>
      <c r="FK399" s="63"/>
      <c r="FL399" s="63"/>
      <c r="FM399" s="63"/>
      <c r="FN399" s="63"/>
      <c r="FO399" s="63"/>
      <c r="FP399" s="63"/>
      <c r="FQ399" s="63"/>
      <c r="FR399" s="63"/>
      <c r="FS399" s="63"/>
      <c r="FT399" s="63"/>
    </row>
    <row r="400" spans="1:176" ht="13.15" x14ac:dyDescent="0.4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  <c r="BT400" s="62"/>
      <c r="BU400" s="62"/>
      <c r="BV400" s="62"/>
      <c r="BW400" s="62"/>
      <c r="BX400" s="62"/>
      <c r="BY400" s="62"/>
      <c r="BZ400" s="62"/>
      <c r="CA400" s="62"/>
      <c r="CB400" s="62"/>
      <c r="CC400" s="62"/>
      <c r="CD400" s="62"/>
      <c r="CE400" s="62"/>
      <c r="CF400" s="62"/>
      <c r="CG400" s="62"/>
      <c r="CH400" s="62"/>
      <c r="CI400" s="62"/>
      <c r="CJ400" s="62"/>
      <c r="CK400" s="62"/>
      <c r="CL400" s="62"/>
      <c r="CM400" s="62"/>
      <c r="CN400" s="62"/>
      <c r="CO400" s="62"/>
      <c r="CP400" s="62"/>
      <c r="CQ400" s="62"/>
      <c r="CR400" s="62"/>
      <c r="CS400" s="62"/>
      <c r="CT400" s="62"/>
      <c r="CU400" s="62"/>
      <c r="CV400" s="62"/>
      <c r="CW400" s="62"/>
      <c r="CX400" s="62"/>
      <c r="CY400" s="62"/>
      <c r="CZ400" s="62"/>
      <c r="DA400" s="62"/>
      <c r="DB400" s="62"/>
      <c r="DC400" s="62"/>
      <c r="DD400" s="62"/>
      <c r="DE400" s="62"/>
      <c r="DF400" s="62"/>
      <c r="DG400" s="62"/>
      <c r="DH400" s="62"/>
      <c r="DI400" s="62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3"/>
      <c r="EA400" s="63"/>
      <c r="EB400" s="63"/>
      <c r="EC400" s="63"/>
      <c r="ED400" s="63"/>
      <c r="EE400" s="63"/>
      <c r="EF400" s="63"/>
      <c r="EG400" s="63"/>
      <c r="EH400" s="63"/>
      <c r="EI400" s="63"/>
      <c r="EJ400" s="63"/>
      <c r="EK400" s="63"/>
      <c r="EL400" s="63"/>
      <c r="EM400" s="63"/>
      <c r="EN400" s="63"/>
      <c r="EO400" s="63"/>
      <c r="EP400" s="63"/>
      <c r="EQ400" s="63"/>
      <c r="ER400" s="63"/>
      <c r="ES400" s="63"/>
      <c r="ET400" s="63"/>
      <c r="EU400" s="63"/>
      <c r="EV400" s="63"/>
      <c r="EW400" s="63"/>
      <c r="EX400" s="63"/>
      <c r="EY400" s="63"/>
      <c r="EZ400" s="63"/>
      <c r="FA400" s="63"/>
      <c r="FB400" s="63"/>
      <c r="FC400" s="63"/>
      <c r="FD400" s="63"/>
      <c r="FE400" s="63"/>
      <c r="FF400" s="63"/>
      <c r="FG400" s="63"/>
      <c r="FH400" s="63"/>
      <c r="FI400" s="63"/>
      <c r="FJ400" s="63"/>
      <c r="FK400" s="63"/>
      <c r="FL400" s="63"/>
      <c r="FM400" s="63"/>
      <c r="FN400" s="63"/>
      <c r="FO400" s="63"/>
      <c r="FP400" s="63"/>
      <c r="FQ400" s="63"/>
      <c r="FR400" s="63"/>
      <c r="FS400" s="63"/>
      <c r="FT400" s="63"/>
    </row>
    <row r="401" spans="1:176" ht="13.15" x14ac:dyDescent="0.4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  <c r="BT401" s="62"/>
      <c r="BU401" s="62"/>
      <c r="BV401" s="62"/>
      <c r="BW401" s="62"/>
      <c r="BX401" s="62"/>
      <c r="BY401" s="62"/>
      <c r="BZ401" s="62"/>
      <c r="CA401" s="62"/>
      <c r="CB401" s="62"/>
      <c r="CC401" s="62"/>
      <c r="CD401" s="62"/>
      <c r="CE401" s="62"/>
      <c r="CF401" s="62"/>
      <c r="CG401" s="62"/>
      <c r="CH401" s="62"/>
      <c r="CI401" s="62"/>
      <c r="CJ401" s="62"/>
      <c r="CK401" s="62"/>
      <c r="CL401" s="62"/>
      <c r="CM401" s="62"/>
      <c r="CN401" s="62"/>
      <c r="CO401" s="62"/>
      <c r="CP401" s="62"/>
      <c r="CQ401" s="62"/>
      <c r="CR401" s="62"/>
      <c r="CS401" s="62"/>
      <c r="CT401" s="62"/>
      <c r="CU401" s="62"/>
      <c r="CV401" s="62"/>
      <c r="CW401" s="62"/>
      <c r="CX401" s="62"/>
      <c r="CY401" s="62"/>
      <c r="CZ401" s="62"/>
      <c r="DA401" s="62"/>
      <c r="DB401" s="62"/>
      <c r="DC401" s="62"/>
      <c r="DD401" s="62"/>
      <c r="DE401" s="62"/>
      <c r="DF401" s="62"/>
      <c r="DG401" s="62"/>
      <c r="DH401" s="62"/>
      <c r="DI401" s="62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3"/>
      <c r="EA401" s="63"/>
      <c r="EB401" s="63"/>
      <c r="EC401" s="63"/>
      <c r="ED401" s="63"/>
      <c r="EE401" s="63"/>
      <c r="EF401" s="63"/>
      <c r="EG401" s="63"/>
      <c r="EH401" s="63"/>
      <c r="EI401" s="63"/>
      <c r="EJ401" s="63"/>
      <c r="EK401" s="63"/>
      <c r="EL401" s="63"/>
      <c r="EM401" s="63"/>
      <c r="EN401" s="63"/>
      <c r="EO401" s="63"/>
      <c r="EP401" s="63"/>
      <c r="EQ401" s="63"/>
      <c r="ER401" s="63"/>
      <c r="ES401" s="63"/>
      <c r="ET401" s="63"/>
      <c r="EU401" s="63"/>
      <c r="EV401" s="63"/>
      <c r="EW401" s="63"/>
      <c r="EX401" s="63"/>
      <c r="EY401" s="63"/>
      <c r="EZ401" s="63"/>
      <c r="FA401" s="63"/>
      <c r="FB401" s="63"/>
      <c r="FC401" s="63"/>
      <c r="FD401" s="63"/>
      <c r="FE401" s="63"/>
      <c r="FF401" s="63"/>
      <c r="FG401" s="63"/>
      <c r="FH401" s="63"/>
      <c r="FI401" s="63"/>
      <c r="FJ401" s="63"/>
      <c r="FK401" s="63"/>
      <c r="FL401" s="63"/>
      <c r="FM401" s="63"/>
      <c r="FN401" s="63"/>
      <c r="FO401" s="63"/>
      <c r="FP401" s="63"/>
      <c r="FQ401" s="63"/>
      <c r="FR401" s="63"/>
      <c r="FS401" s="63"/>
      <c r="FT401" s="63"/>
    </row>
    <row r="402" spans="1:176" ht="13.15" x14ac:dyDescent="0.4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  <c r="BT402" s="62"/>
      <c r="BU402" s="62"/>
      <c r="BV402" s="62"/>
      <c r="BW402" s="62"/>
      <c r="BX402" s="62"/>
      <c r="BY402" s="62"/>
      <c r="BZ402" s="62"/>
      <c r="CA402" s="62"/>
      <c r="CB402" s="62"/>
      <c r="CC402" s="62"/>
      <c r="CD402" s="62"/>
      <c r="CE402" s="62"/>
      <c r="CF402" s="62"/>
      <c r="CG402" s="62"/>
      <c r="CH402" s="62"/>
      <c r="CI402" s="62"/>
      <c r="CJ402" s="62"/>
      <c r="CK402" s="62"/>
      <c r="CL402" s="62"/>
      <c r="CM402" s="62"/>
      <c r="CN402" s="62"/>
      <c r="CO402" s="62"/>
      <c r="CP402" s="62"/>
      <c r="CQ402" s="62"/>
      <c r="CR402" s="62"/>
      <c r="CS402" s="62"/>
      <c r="CT402" s="62"/>
      <c r="CU402" s="62"/>
      <c r="CV402" s="62"/>
      <c r="CW402" s="62"/>
      <c r="CX402" s="62"/>
      <c r="CY402" s="62"/>
      <c r="CZ402" s="62"/>
      <c r="DA402" s="62"/>
      <c r="DB402" s="62"/>
      <c r="DC402" s="62"/>
      <c r="DD402" s="62"/>
      <c r="DE402" s="62"/>
      <c r="DF402" s="62"/>
      <c r="DG402" s="62"/>
      <c r="DH402" s="62"/>
      <c r="DI402" s="62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3"/>
      <c r="EA402" s="63"/>
      <c r="EB402" s="63"/>
      <c r="EC402" s="63"/>
      <c r="ED402" s="63"/>
      <c r="EE402" s="63"/>
      <c r="EF402" s="63"/>
      <c r="EG402" s="63"/>
      <c r="EH402" s="63"/>
      <c r="EI402" s="63"/>
      <c r="EJ402" s="63"/>
      <c r="EK402" s="63"/>
      <c r="EL402" s="63"/>
      <c r="EM402" s="63"/>
      <c r="EN402" s="63"/>
      <c r="EO402" s="63"/>
      <c r="EP402" s="63"/>
      <c r="EQ402" s="63"/>
      <c r="ER402" s="63"/>
      <c r="ES402" s="63"/>
      <c r="ET402" s="63"/>
      <c r="EU402" s="63"/>
      <c r="EV402" s="63"/>
      <c r="EW402" s="63"/>
      <c r="EX402" s="63"/>
      <c r="EY402" s="63"/>
      <c r="EZ402" s="63"/>
      <c r="FA402" s="63"/>
      <c r="FB402" s="63"/>
      <c r="FC402" s="63"/>
      <c r="FD402" s="63"/>
      <c r="FE402" s="63"/>
      <c r="FF402" s="63"/>
      <c r="FG402" s="63"/>
      <c r="FH402" s="63"/>
      <c r="FI402" s="63"/>
      <c r="FJ402" s="63"/>
      <c r="FK402" s="63"/>
      <c r="FL402" s="63"/>
      <c r="FM402" s="63"/>
      <c r="FN402" s="63"/>
      <c r="FO402" s="63"/>
      <c r="FP402" s="63"/>
      <c r="FQ402" s="63"/>
      <c r="FR402" s="63"/>
      <c r="FS402" s="63"/>
      <c r="FT402" s="63"/>
    </row>
    <row r="403" spans="1:176" ht="13.15" x14ac:dyDescent="0.4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  <c r="BN403" s="62"/>
      <c r="BO403" s="62"/>
      <c r="BP403" s="62"/>
      <c r="BQ403" s="62"/>
      <c r="BR403" s="62"/>
      <c r="BS403" s="62"/>
      <c r="BT403" s="62"/>
      <c r="BU403" s="62"/>
      <c r="BV403" s="62"/>
      <c r="BW403" s="62"/>
      <c r="BX403" s="62"/>
      <c r="BY403" s="62"/>
      <c r="BZ403" s="62"/>
      <c r="CA403" s="62"/>
      <c r="CB403" s="62"/>
      <c r="CC403" s="62"/>
      <c r="CD403" s="62"/>
      <c r="CE403" s="62"/>
      <c r="CF403" s="62"/>
      <c r="CG403" s="62"/>
      <c r="CH403" s="62"/>
      <c r="CI403" s="62"/>
      <c r="CJ403" s="62"/>
      <c r="CK403" s="62"/>
      <c r="CL403" s="62"/>
      <c r="CM403" s="62"/>
      <c r="CN403" s="62"/>
      <c r="CO403" s="62"/>
      <c r="CP403" s="62"/>
      <c r="CQ403" s="62"/>
      <c r="CR403" s="62"/>
      <c r="CS403" s="62"/>
      <c r="CT403" s="62"/>
      <c r="CU403" s="62"/>
      <c r="CV403" s="62"/>
      <c r="CW403" s="62"/>
      <c r="CX403" s="62"/>
      <c r="CY403" s="62"/>
      <c r="CZ403" s="62"/>
      <c r="DA403" s="62"/>
      <c r="DB403" s="62"/>
      <c r="DC403" s="62"/>
      <c r="DD403" s="62"/>
      <c r="DE403" s="62"/>
      <c r="DF403" s="62"/>
      <c r="DG403" s="62"/>
      <c r="DH403" s="62"/>
      <c r="DI403" s="62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3"/>
      <c r="EA403" s="63"/>
      <c r="EB403" s="63"/>
      <c r="EC403" s="63"/>
      <c r="ED403" s="63"/>
      <c r="EE403" s="63"/>
      <c r="EF403" s="63"/>
      <c r="EG403" s="63"/>
      <c r="EH403" s="63"/>
      <c r="EI403" s="63"/>
      <c r="EJ403" s="63"/>
      <c r="EK403" s="63"/>
      <c r="EL403" s="63"/>
      <c r="EM403" s="63"/>
      <c r="EN403" s="63"/>
      <c r="EO403" s="63"/>
      <c r="EP403" s="63"/>
      <c r="EQ403" s="63"/>
      <c r="ER403" s="63"/>
      <c r="ES403" s="63"/>
      <c r="ET403" s="63"/>
      <c r="EU403" s="63"/>
      <c r="EV403" s="63"/>
      <c r="EW403" s="63"/>
      <c r="EX403" s="63"/>
      <c r="EY403" s="63"/>
      <c r="EZ403" s="63"/>
      <c r="FA403" s="63"/>
      <c r="FB403" s="63"/>
      <c r="FC403" s="63"/>
      <c r="FD403" s="63"/>
      <c r="FE403" s="63"/>
      <c r="FF403" s="63"/>
      <c r="FG403" s="63"/>
      <c r="FH403" s="63"/>
      <c r="FI403" s="63"/>
      <c r="FJ403" s="63"/>
      <c r="FK403" s="63"/>
      <c r="FL403" s="63"/>
      <c r="FM403" s="63"/>
      <c r="FN403" s="63"/>
      <c r="FO403" s="63"/>
      <c r="FP403" s="63"/>
      <c r="FQ403" s="63"/>
      <c r="FR403" s="63"/>
      <c r="FS403" s="63"/>
      <c r="FT403" s="63"/>
    </row>
    <row r="404" spans="1:176" ht="13.15" x14ac:dyDescent="0.4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  <c r="BN404" s="62"/>
      <c r="BO404" s="62"/>
      <c r="BP404" s="62"/>
      <c r="BQ404" s="62"/>
      <c r="BR404" s="62"/>
      <c r="BS404" s="62"/>
      <c r="BT404" s="62"/>
      <c r="BU404" s="62"/>
      <c r="BV404" s="62"/>
      <c r="BW404" s="62"/>
      <c r="BX404" s="62"/>
      <c r="BY404" s="62"/>
      <c r="BZ404" s="62"/>
      <c r="CA404" s="62"/>
      <c r="CB404" s="62"/>
      <c r="CC404" s="62"/>
      <c r="CD404" s="62"/>
      <c r="CE404" s="62"/>
      <c r="CF404" s="62"/>
      <c r="CG404" s="62"/>
      <c r="CH404" s="62"/>
      <c r="CI404" s="62"/>
      <c r="CJ404" s="62"/>
      <c r="CK404" s="62"/>
      <c r="CL404" s="62"/>
      <c r="CM404" s="62"/>
      <c r="CN404" s="62"/>
      <c r="CO404" s="62"/>
      <c r="CP404" s="62"/>
      <c r="CQ404" s="62"/>
      <c r="CR404" s="62"/>
      <c r="CS404" s="62"/>
      <c r="CT404" s="62"/>
      <c r="CU404" s="62"/>
      <c r="CV404" s="62"/>
      <c r="CW404" s="62"/>
      <c r="CX404" s="62"/>
      <c r="CY404" s="62"/>
      <c r="CZ404" s="62"/>
      <c r="DA404" s="62"/>
      <c r="DB404" s="62"/>
      <c r="DC404" s="62"/>
      <c r="DD404" s="62"/>
      <c r="DE404" s="62"/>
      <c r="DF404" s="62"/>
      <c r="DG404" s="62"/>
      <c r="DH404" s="62"/>
      <c r="DI404" s="62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3"/>
      <c r="EA404" s="63"/>
      <c r="EB404" s="63"/>
      <c r="EC404" s="63"/>
      <c r="ED404" s="63"/>
      <c r="EE404" s="63"/>
      <c r="EF404" s="63"/>
      <c r="EG404" s="63"/>
      <c r="EH404" s="63"/>
      <c r="EI404" s="63"/>
      <c r="EJ404" s="63"/>
      <c r="EK404" s="63"/>
      <c r="EL404" s="63"/>
      <c r="EM404" s="63"/>
      <c r="EN404" s="63"/>
      <c r="EO404" s="63"/>
      <c r="EP404" s="63"/>
      <c r="EQ404" s="63"/>
      <c r="ER404" s="63"/>
      <c r="ES404" s="63"/>
      <c r="ET404" s="63"/>
      <c r="EU404" s="63"/>
      <c r="EV404" s="63"/>
      <c r="EW404" s="63"/>
      <c r="EX404" s="63"/>
      <c r="EY404" s="63"/>
      <c r="EZ404" s="63"/>
      <c r="FA404" s="63"/>
      <c r="FB404" s="63"/>
      <c r="FC404" s="63"/>
      <c r="FD404" s="63"/>
      <c r="FE404" s="63"/>
      <c r="FF404" s="63"/>
      <c r="FG404" s="63"/>
      <c r="FH404" s="63"/>
      <c r="FI404" s="63"/>
      <c r="FJ404" s="63"/>
      <c r="FK404" s="63"/>
      <c r="FL404" s="63"/>
      <c r="FM404" s="63"/>
      <c r="FN404" s="63"/>
      <c r="FO404" s="63"/>
      <c r="FP404" s="63"/>
      <c r="FQ404" s="63"/>
      <c r="FR404" s="63"/>
      <c r="FS404" s="63"/>
      <c r="FT404" s="63"/>
    </row>
    <row r="405" spans="1:176" ht="13.15" x14ac:dyDescent="0.4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  <c r="BN405" s="62"/>
      <c r="BO405" s="62"/>
      <c r="BP405" s="62"/>
      <c r="BQ405" s="62"/>
      <c r="BR405" s="62"/>
      <c r="BS405" s="62"/>
      <c r="BT405" s="62"/>
      <c r="BU405" s="62"/>
      <c r="BV405" s="62"/>
      <c r="BW405" s="62"/>
      <c r="BX405" s="62"/>
      <c r="BY405" s="62"/>
      <c r="BZ405" s="62"/>
      <c r="CA405" s="62"/>
      <c r="CB405" s="62"/>
      <c r="CC405" s="62"/>
      <c r="CD405" s="62"/>
      <c r="CE405" s="62"/>
      <c r="CF405" s="62"/>
      <c r="CG405" s="62"/>
      <c r="CH405" s="62"/>
      <c r="CI405" s="62"/>
      <c r="CJ405" s="62"/>
      <c r="CK405" s="62"/>
      <c r="CL405" s="62"/>
      <c r="CM405" s="62"/>
      <c r="CN405" s="62"/>
      <c r="CO405" s="62"/>
      <c r="CP405" s="62"/>
      <c r="CQ405" s="62"/>
      <c r="CR405" s="62"/>
      <c r="CS405" s="62"/>
      <c r="CT405" s="62"/>
      <c r="CU405" s="62"/>
      <c r="CV405" s="62"/>
      <c r="CW405" s="62"/>
      <c r="CX405" s="62"/>
      <c r="CY405" s="62"/>
      <c r="CZ405" s="62"/>
      <c r="DA405" s="62"/>
      <c r="DB405" s="62"/>
      <c r="DC405" s="62"/>
      <c r="DD405" s="62"/>
      <c r="DE405" s="62"/>
      <c r="DF405" s="62"/>
      <c r="DG405" s="62"/>
      <c r="DH405" s="62"/>
      <c r="DI405" s="62"/>
      <c r="DJ405" s="63"/>
      <c r="DK405" s="63"/>
      <c r="DL405" s="63"/>
      <c r="DM405" s="63"/>
      <c r="DN405" s="63"/>
      <c r="DO405" s="63"/>
      <c r="DP405" s="63"/>
      <c r="DQ405" s="63"/>
      <c r="DR405" s="63"/>
      <c r="DS405" s="63"/>
      <c r="DT405" s="63"/>
      <c r="DU405" s="63"/>
      <c r="DV405" s="63"/>
      <c r="DW405" s="63"/>
      <c r="DX405" s="63"/>
      <c r="DY405" s="63"/>
      <c r="DZ405" s="63"/>
      <c r="EA405" s="63"/>
      <c r="EB405" s="63"/>
      <c r="EC405" s="63"/>
      <c r="ED405" s="63"/>
      <c r="EE405" s="63"/>
      <c r="EF405" s="63"/>
      <c r="EG405" s="63"/>
      <c r="EH405" s="63"/>
      <c r="EI405" s="63"/>
      <c r="EJ405" s="63"/>
      <c r="EK405" s="63"/>
      <c r="EL405" s="63"/>
      <c r="EM405" s="63"/>
      <c r="EN405" s="63"/>
      <c r="EO405" s="63"/>
      <c r="EP405" s="63"/>
      <c r="EQ405" s="63"/>
      <c r="ER405" s="63"/>
      <c r="ES405" s="63"/>
      <c r="ET405" s="63"/>
      <c r="EU405" s="63"/>
      <c r="EV405" s="63"/>
      <c r="EW405" s="63"/>
      <c r="EX405" s="63"/>
      <c r="EY405" s="63"/>
      <c r="EZ405" s="63"/>
      <c r="FA405" s="63"/>
      <c r="FB405" s="63"/>
      <c r="FC405" s="63"/>
      <c r="FD405" s="63"/>
      <c r="FE405" s="63"/>
      <c r="FF405" s="63"/>
      <c r="FG405" s="63"/>
      <c r="FH405" s="63"/>
      <c r="FI405" s="63"/>
      <c r="FJ405" s="63"/>
      <c r="FK405" s="63"/>
      <c r="FL405" s="63"/>
      <c r="FM405" s="63"/>
      <c r="FN405" s="63"/>
      <c r="FO405" s="63"/>
      <c r="FP405" s="63"/>
      <c r="FQ405" s="63"/>
      <c r="FR405" s="63"/>
      <c r="FS405" s="63"/>
      <c r="FT405" s="63"/>
    </row>
    <row r="406" spans="1:176" ht="13.15" x14ac:dyDescent="0.4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  <c r="BN406" s="62"/>
      <c r="BO406" s="62"/>
      <c r="BP406" s="62"/>
      <c r="BQ406" s="62"/>
      <c r="BR406" s="62"/>
      <c r="BS406" s="62"/>
      <c r="BT406" s="62"/>
      <c r="BU406" s="62"/>
      <c r="BV406" s="62"/>
      <c r="BW406" s="62"/>
      <c r="BX406" s="62"/>
      <c r="BY406" s="62"/>
      <c r="BZ406" s="62"/>
      <c r="CA406" s="62"/>
      <c r="CB406" s="62"/>
      <c r="CC406" s="62"/>
      <c r="CD406" s="62"/>
      <c r="CE406" s="62"/>
      <c r="CF406" s="62"/>
      <c r="CG406" s="62"/>
      <c r="CH406" s="62"/>
      <c r="CI406" s="62"/>
      <c r="CJ406" s="62"/>
      <c r="CK406" s="62"/>
      <c r="CL406" s="62"/>
      <c r="CM406" s="62"/>
      <c r="CN406" s="62"/>
      <c r="CO406" s="62"/>
      <c r="CP406" s="62"/>
      <c r="CQ406" s="62"/>
      <c r="CR406" s="62"/>
      <c r="CS406" s="62"/>
      <c r="CT406" s="62"/>
      <c r="CU406" s="62"/>
      <c r="CV406" s="62"/>
      <c r="CW406" s="62"/>
      <c r="CX406" s="62"/>
      <c r="CY406" s="62"/>
      <c r="CZ406" s="62"/>
      <c r="DA406" s="62"/>
      <c r="DB406" s="62"/>
      <c r="DC406" s="62"/>
      <c r="DD406" s="62"/>
      <c r="DE406" s="62"/>
      <c r="DF406" s="62"/>
      <c r="DG406" s="62"/>
      <c r="DH406" s="62"/>
      <c r="DI406" s="62"/>
      <c r="DJ406" s="63"/>
      <c r="DK406" s="63"/>
      <c r="DL406" s="63"/>
      <c r="DM406" s="63"/>
      <c r="DN406" s="63"/>
      <c r="DO406" s="63"/>
      <c r="DP406" s="63"/>
      <c r="DQ406" s="63"/>
      <c r="DR406" s="63"/>
      <c r="DS406" s="63"/>
      <c r="DT406" s="63"/>
      <c r="DU406" s="63"/>
      <c r="DV406" s="63"/>
      <c r="DW406" s="63"/>
      <c r="DX406" s="63"/>
      <c r="DY406" s="63"/>
      <c r="DZ406" s="63"/>
      <c r="EA406" s="63"/>
      <c r="EB406" s="63"/>
      <c r="EC406" s="63"/>
      <c r="ED406" s="63"/>
      <c r="EE406" s="63"/>
      <c r="EF406" s="63"/>
      <c r="EG406" s="63"/>
      <c r="EH406" s="63"/>
      <c r="EI406" s="63"/>
      <c r="EJ406" s="63"/>
      <c r="EK406" s="63"/>
      <c r="EL406" s="63"/>
      <c r="EM406" s="63"/>
      <c r="EN406" s="63"/>
      <c r="EO406" s="63"/>
      <c r="EP406" s="63"/>
      <c r="EQ406" s="63"/>
      <c r="ER406" s="63"/>
      <c r="ES406" s="63"/>
      <c r="ET406" s="63"/>
      <c r="EU406" s="63"/>
      <c r="EV406" s="63"/>
      <c r="EW406" s="63"/>
      <c r="EX406" s="63"/>
      <c r="EY406" s="63"/>
      <c r="EZ406" s="63"/>
      <c r="FA406" s="63"/>
      <c r="FB406" s="63"/>
      <c r="FC406" s="63"/>
      <c r="FD406" s="63"/>
      <c r="FE406" s="63"/>
      <c r="FF406" s="63"/>
      <c r="FG406" s="63"/>
      <c r="FH406" s="63"/>
      <c r="FI406" s="63"/>
      <c r="FJ406" s="63"/>
      <c r="FK406" s="63"/>
      <c r="FL406" s="63"/>
      <c r="FM406" s="63"/>
      <c r="FN406" s="63"/>
      <c r="FO406" s="63"/>
      <c r="FP406" s="63"/>
      <c r="FQ406" s="63"/>
      <c r="FR406" s="63"/>
      <c r="FS406" s="63"/>
      <c r="FT406" s="63"/>
    </row>
    <row r="407" spans="1:176" ht="13.15" x14ac:dyDescent="0.4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  <c r="BN407" s="62"/>
      <c r="BO407" s="62"/>
      <c r="BP407" s="62"/>
      <c r="BQ407" s="62"/>
      <c r="BR407" s="62"/>
      <c r="BS407" s="62"/>
      <c r="BT407" s="62"/>
      <c r="BU407" s="62"/>
      <c r="BV407" s="62"/>
      <c r="BW407" s="62"/>
      <c r="BX407" s="62"/>
      <c r="BY407" s="62"/>
      <c r="BZ407" s="62"/>
      <c r="CA407" s="62"/>
      <c r="CB407" s="62"/>
      <c r="CC407" s="62"/>
      <c r="CD407" s="62"/>
      <c r="CE407" s="62"/>
      <c r="CF407" s="62"/>
      <c r="CG407" s="62"/>
      <c r="CH407" s="62"/>
      <c r="CI407" s="62"/>
      <c r="CJ407" s="62"/>
      <c r="CK407" s="62"/>
      <c r="CL407" s="62"/>
      <c r="CM407" s="62"/>
      <c r="CN407" s="62"/>
      <c r="CO407" s="62"/>
      <c r="CP407" s="62"/>
      <c r="CQ407" s="62"/>
      <c r="CR407" s="62"/>
      <c r="CS407" s="62"/>
      <c r="CT407" s="62"/>
      <c r="CU407" s="62"/>
      <c r="CV407" s="62"/>
      <c r="CW407" s="62"/>
      <c r="CX407" s="62"/>
      <c r="CY407" s="62"/>
      <c r="CZ407" s="62"/>
      <c r="DA407" s="62"/>
      <c r="DB407" s="62"/>
      <c r="DC407" s="62"/>
      <c r="DD407" s="62"/>
      <c r="DE407" s="62"/>
      <c r="DF407" s="62"/>
      <c r="DG407" s="62"/>
      <c r="DH407" s="62"/>
      <c r="DI407" s="62"/>
      <c r="DJ407" s="63"/>
      <c r="DK407" s="63"/>
      <c r="DL407" s="63"/>
      <c r="DM407" s="63"/>
      <c r="DN407" s="63"/>
      <c r="DO407" s="63"/>
      <c r="DP407" s="63"/>
      <c r="DQ407" s="63"/>
      <c r="DR407" s="63"/>
      <c r="DS407" s="63"/>
      <c r="DT407" s="63"/>
      <c r="DU407" s="63"/>
      <c r="DV407" s="63"/>
      <c r="DW407" s="63"/>
      <c r="DX407" s="63"/>
      <c r="DY407" s="63"/>
      <c r="DZ407" s="63"/>
      <c r="EA407" s="63"/>
      <c r="EB407" s="63"/>
      <c r="EC407" s="63"/>
      <c r="ED407" s="63"/>
      <c r="EE407" s="63"/>
      <c r="EF407" s="63"/>
      <c r="EG407" s="63"/>
      <c r="EH407" s="63"/>
      <c r="EI407" s="63"/>
      <c r="EJ407" s="63"/>
      <c r="EK407" s="63"/>
      <c r="EL407" s="63"/>
      <c r="EM407" s="63"/>
      <c r="EN407" s="63"/>
      <c r="EO407" s="63"/>
      <c r="EP407" s="63"/>
      <c r="EQ407" s="63"/>
      <c r="ER407" s="63"/>
      <c r="ES407" s="63"/>
      <c r="ET407" s="63"/>
      <c r="EU407" s="63"/>
      <c r="EV407" s="63"/>
      <c r="EW407" s="63"/>
      <c r="EX407" s="63"/>
      <c r="EY407" s="63"/>
      <c r="EZ407" s="63"/>
      <c r="FA407" s="63"/>
      <c r="FB407" s="63"/>
      <c r="FC407" s="63"/>
      <c r="FD407" s="63"/>
      <c r="FE407" s="63"/>
      <c r="FF407" s="63"/>
      <c r="FG407" s="63"/>
      <c r="FH407" s="63"/>
      <c r="FI407" s="63"/>
      <c r="FJ407" s="63"/>
      <c r="FK407" s="63"/>
      <c r="FL407" s="63"/>
      <c r="FM407" s="63"/>
      <c r="FN407" s="63"/>
      <c r="FO407" s="63"/>
      <c r="FP407" s="63"/>
      <c r="FQ407" s="63"/>
      <c r="FR407" s="63"/>
      <c r="FS407" s="63"/>
      <c r="FT407" s="63"/>
    </row>
    <row r="408" spans="1:176" ht="13.15" x14ac:dyDescent="0.4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  <c r="BN408" s="62"/>
      <c r="BO408" s="62"/>
      <c r="BP408" s="62"/>
      <c r="BQ408" s="62"/>
      <c r="BR408" s="62"/>
      <c r="BS408" s="62"/>
      <c r="BT408" s="62"/>
      <c r="BU408" s="62"/>
      <c r="BV408" s="62"/>
      <c r="BW408" s="62"/>
      <c r="BX408" s="62"/>
      <c r="BY408" s="62"/>
      <c r="BZ408" s="62"/>
      <c r="CA408" s="62"/>
      <c r="CB408" s="62"/>
      <c r="CC408" s="62"/>
      <c r="CD408" s="62"/>
      <c r="CE408" s="62"/>
      <c r="CF408" s="62"/>
      <c r="CG408" s="62"/>
      <c r="CH408" s="62"/>
      <c r="CI408" s="62"/>
      <c r="CJ408" s="62"/>
      <c r="CK408" s="62"/>
      <c r="CL408" s="62"/>
      <c r="CM408" s="62"/>
      <c r="CN408" s="62"/>
      <c r="CO408" s="62"/>
      <c r="CP408" s="62"/>
      <c r="CQ408" s="62"/>
      <c r="CR408" s="62"/>
      <c r="CS408" s="62"/>
      <c r="CT408" s="62"/>
      <c r="CU408" s="62"/>
      <c r="CV408" s="62"/>
      <c r="CW408" s="62"/>
      <c r="CX408" s="62"/>
      <c r="CY408" s="62"/>
      <c r="CZ408" s="62"/>
      <c r="DA408" s="62"/>
      <c r="DB408" s="62"/>
      <c r="DC408" s="62"/>
      <c r="DD408" s="62"/>
      <c r="DE408" s="62"/>
      <c r="DF408" s="62"/>
      <c r="DG408" s="62"/>
      <c r="DH408" s="62"/>
      <c r="DI408" s="62"/>
      <c r="DJ408" s="63"/>
      <c r="DK408" s="63"/>
      <c r="DL408" s="63"/>
      <c r="DM408" s="63"/>
      <c r="DN408" s="63"/>
      <c r="DO408" s="63"/>
      <c r="DP408" s="63"/>
      <c r="DQ408" s="63"/>
      <c r="DR408" s="63"/>
      <c r="DS408" s="63"/>
      <c r="DT408" s="63"/>
      <c r="DU408" s="63"/>
      <c r="DV408" s="63"/>
      <c r="DW408" s="63"/>
      <c r="DX408" s="63"/>
      <c r="DY408" s="63"/>
      <c r="DZ408" s="63"/>
      <c r="EA408" s="63"/>
      <c r="EB408" s="63"/>
      <c r="EC408" s="63"/>
      <c r="ED408" s="63"/>
      <c r="EE408" s="63"/>
      <c r="EF408" s="63"/>
      <c r="EG408" s="63"/>
      <c r="EH408" s="63"/>
      <c r="EI408" s="63"/>
      <c r="EJ408" s="63"/>
      <c r="EK408" s="63"/>
      <c r="EL408" s="63"/>
      <c r="EM408" s="63"/>
      <c r="EN408" s="63"/>
      <c r="EO408" s="63"/>
      <c r="EP408" s="63"/>
      <c r="EQ408" s="63"/>
      <c r="ER408" s="63"/>
      <c r="ES408" s="63"/>
      <c r="ET408" s="63"/>
      <c r="EU408" s="63"/>
      <c r="EV408" s="63"/>
      <c r="EW408" s="63"/>
      <c r="EX408" s="63"/>
      <c r="EY408" s="63"/>
      <c r="EZ408" s="63"/>
      <c r="FA408" s="63"/>
      <c r="FB408" s="63"/>
      <c r="FC408" s="63"/>
      <c r="FD408" s="63"/>
      <c r="FE408" s="63"/>
      <c r="FF408" s="63"/>
      <c r="FG408" s="63"/>
      <c r="FH408" s="63"/>
      <c r="FI408" s="63"/>
      <c r="FJ408" s="63"/>
      <c r="FK408" s="63"/>
      <c r="FL408" s="63"/>
      <c r="FM408" s="63"/>
      <c r="FN408" s="63"/>
      <c r="FO408" s="63"/>
      <c r="FP408" s="63"/>
      <c r="FQ408" s="63"/>
      <c r="FR408" s="63"/>
      <c r="FS408" s="63"/>
      <c r="FT408" s="63"/>
    </row>
    <row r="409" spans="1:176" ht="13.15" x14ac:dyDescent="0.4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  <c r="BN409" s="62"/>
      <c r="BO409" s="62"/>
      <c r="BP409" s="62"/>
      <c r="BQ409" s="62"/>
      <c r="BR409" s="62"/>
      <c r="BS409" s="62"/>
      <c r="BT409" s="62"/>
      <c r="BU409" s="62"/>
      <c r="BV409" s="62"/>
      <c r="BW409" s="62"/>
      <c r="BX409" s="62"/>
      <c r="BY409" s="62"/>
      <c r="BZ409" s="62"/>
      <c r="CA409" s="62"/>
      <c r="CB409" s="62"/>
      <c r="CC409" s="62"/>
      <c r="CD409" s="62"/>
      <c r="CE409" s="62"/>
      <c r="CF409" s="62"/>
      <c r="CG409" s="62"/>
      <c r="CH409" s="62"/>
      <c r="CI409" s="62"/>
      <c r="CJ409" s="62"/>
      <c r="CK409" s="62"/>
      <c r="CL409" s="62"/>
      <c r="CM409" s="62"/>
      <c r="CN409" s="62"/>
      <c r="CO409" s="62"/>
      <c r="CP409" s="62"/>
      <c r="CQ409" s="62"/>
      <c r="CR409" s="62"/>
      <c r="CS409" s="62"/>
      <c r="CT409" s="62"/>
      <c r="CU409" s="62"/>
      <c r="CV409" s="62"/>
      <c r="CW409" s="62"/>
      <c r="CX409" s="62"/>
      <c r="CY409" s="62"/>
      <c r="CZ409" s="62"/>
      <c r="DA409" s="62"/>
      <c r="DB409" s="62"/>
      <c r="DC409" s="62"/>
      <c r="DD409" s="62"/>
      <c r="DE409" s="62"/>
      <c r="DF409" s="62"/>
      <c r="DG409" s="62"/>
      <c r="DH409" s="62"/>
      <c r="DI409" s="62"/>
      <c r="DJ409" s="63"/>
      <c r="DK409" s="63"/>
      <c r="DL409" s="63"/>
      <c r="DM409" s="63"/>
      <c r="DN409" s="63"/>
      <c r="DO409" s="63"/>
      <c r="DP409" s="63"/>
      <c r="DQ409" s="63"/>
      <c r="DR409" s="63"/>
      <c r="DS409" s="63"/>
      <c r="DT409" s="63"/>
      <c r="DU409" s="63"/>
      <c r="DV409" s="63"/>
      <c r="DW409" s="63"/>
      <c r="DX409" s="63"/>
      <c r="DY409" s="63"/>
      <c r="DZ409" s="63"/>
      <c r="EA409" s="63"/>
      <c r="EB409" s="63"/>
      <c r="EC409" s="63"/>
      <c r="ED409" s="63"/>
      <c r="EE409" s="63"/>
      <c r="EF409" s="63"/>
      <c r="EG409" s="63"/>
      <c r="EH409" s="63"/>
      <c r="EI409" s="63"/>
      <c r="EJ409" s="63"/>
      <c r="EK409" s="63"/>
      <c r="EL409" s="63"/>
      <c r="EM409" s="63"/>
      <c r="EN409" s="63"/>
      <c r="EO409" s="63"/>
      <c r="EP409" s="63"/>
      <c r="EQ409" s="63"/>
      <c r="ER409" s="63"/>
      <c r="ES409" s="63"/>
      <c r="ET409" s="63"/>
      <c r="EU409" s="63"/>
      <c r="EV409" s="63"/>
      <c r="EW409" s="63"/>
      <c r="EX409" s="63"/>
      <c r="EY409" s="63"/>
      <c r="EZ409" s="63"/>
      <c r="FA409" s="63"/>
      <c r="FB409" s="63"/>
      <c r="FC409" s="63"/>
      <c r="FD409" s="63"/>
      <c r="FE409" s="63"/>
      <c r="FF409" s="63"/>
      <c r="FG409" s="63"/>
      <c r="FH409" s="63"/>
      <c r="FI409" s="63"/>
      <c r="FJ409" s="63"/>
      <c r="FK409" s="63"/>
      <c r="FL409" s="63"/>
      <c r="FM409" s="63"/>
      <c r="FN409" s="63"/>
      <c r="FO409" s="63"/>
      <c r="FP409" s="63"/>
      <c r="FQ409" s="63"/>
      <c r="FR409" s="63"/>
      <c r="FS409" s="63"/>
      <c r="FT409" s="63"/>
    </row>
    <row r="410" spans="1:176" ht="13.15" x14ac:dyDescent="0.4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  <c r="BN410" s="62"/>
      <c r="BO410" s="62"/>
      <c r="BP410" s="62"/>
      <c r="BQ410" s="62"/>
      <c r="BR410" s="62"/>
      <c r="BS410" s="62"/>
      <c r="BT410" s="62"/>
      <c r="BU410" s="62"/>
      <c r="BV410" s="62"/>
      <c r="BW410" s="62"/>
      <c r="BX410" s="62"/>
      <c r="BY410" s="62"/>
      <c r="BZ410" s="62"/>
      <c r="CA410" s="62"/>
      <c r="CB410" s="62"/>
      <c r="CC410" s="62"/>
      <c r="CD410" s="62"/>
      <c r="CE410" s="62"/>
      <c r="CF410" s="62"/>
      <c r="CG410" s="62"/>
      <c r="CH410" s="62"/>
      <c r="CI410" s="62"/>
      <c r="CJ410" s="62"/>
      <c r="CK410" s="62"/>
      <c r="CL410" s="62"/>
      <c r="CM410" s="62"/>
      <c r="CN410" s="62"/>
      <c r="CO410" s="62"/>
      <c r="CP410" s="62"/>
      <c r="CQ410" s="62"/>
      <c r="CR410" s="62"/>
      <c r="CS410" s="62"/>
      <c r="CT410" s="62"/>
      <c r="CU410" s="62"/>
      <c r="CV410" s="62"/>
      <c r="CW410" s="62"/>
      <c r="CX410" s="62"/>
      <c r="CY410" s="62"/>
      <c r="CZ410" s="62"/>
      <c r="DA410" s="62"/>
      <c r="DB410" s="62"/>
      <c r="DC410" s="62"/>
      <c r="DD410" s="62"/>
      <c r="DE410" s="62"/>
      <c r="DF410" s="62"/>
      <c r="DG410" s="62"/>
      <c r="DH410" s="62"/>
      <c r="DI410" s="62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  <c r="EK410" s="63"/>
      <c r="EL410" s="63"/>
      <c r="EM410" s="63"/>
      <c r="EN410" s="63"/>
      <c r="EO410" s="63"/>
      <c r="EP410" s="63"/>
      <c r="EQ410" s="63"/>
      <c r="ER410" s="63"/>
      <c r="ES410" s="63"/>
      <c r="ET410" s="63"/>
      <c r="EU410" s="63"/>
      <c r="EV410" s="63"/>
      <c r="EW410" s="63"/>
      <c r="EX410" s="63"/>
      <c r="EY410" s="63"/>
      <c r="EZ410" s="63"/>
      <c r="FA410" s="63"/>
      <c r="FB410" s="63"/>
      <c r="FC410" s="63"/>
      <c r="FD410" s="63"/>
      <c r="FE410" s="63"/>
      <c r="FF410" s="63"/>
      <c r="FG410" s="63"/>
      <c r="FH410" s="63"/>
      <c r="FI410" s="63"/>
      <c r="FJ410" s="63"/>
      <c r="FK410" s="63"/>
      <c r="FL410" s="63"/>
      <c r="FM410" s="63"/>
      <c r="FN410" s="63"/>
      <c r="FO410" s="63"/>
      <c r="FP410" s="63"/>
      <c r="FQ410" s="63"/>
      <c r="FR410" s="63"/>
      <c r="FS410" s="63"/>
      <c r="FT410" s="63"/>
    </row>
    <row r="411" spans="1:176" ht="13.15" x14ac:dyDescent="0.4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  <c r="BN411" s="62"/>
      <c r="BO411" s="62"/>
      <c r="BP411" s="62"/>
      <c r="BQ411" s="62"/>
      <c r="BR411" s="62"/>
      <c r="BS411" s="62"/>
      <c r="BT411" s="62"/>
      <c r="BU411" s="62"/>
      <c r="BV411" s="62"/>
      <c r="BW411" s="62"/>
      <c r="BX411" s="62"/>
      <c r="BY411" s="62"/>
      <c r="BZ411" s="62"/>
      <c r="CA411" s="62"/>
      <c r="CB411" s="62"/>
      <c r="CC411" s="62"/>
      <c r="CD411" s="62"/>
      <c r="CE411" s="62"/>
      <c r="CF411" s="62"/>
      <c r="CG411" s="62"/>
      <c r="CH411" s="62"/>
      <c r="CI411" s="62"/>
      <c r="CJ411" s="62"/>
      <c r="CK411" s="62"/>
      <c r="CL411" s="62"/>
      <c r="CM411" s="62"/>
      <c r="CN411" s="62"/>
      <c r="CO411" s="62"/>
      <c r="CP411" s="62"/>
      <c r="CQ411" s="62"/>
      <c r="CR411" s="62"/>
      <c r="CS411" s="62"/>
      <c r="CT411" s="62"/>
      <c r="CU411" s="62"/>
      <c r="CV411" s="62"/>
      <c r="CW411" s="62"/>
      <c r="CX411" s="62"/>
      <c r="CY411" s="62"/>
      <c r="CZ411" s="62"/>
      <c r="DA411" s="62"/>
      <c r="DB411" s="62"/>
      <c r="DC411" s="62"/>
      <c r="DD411" s="62"/>
      <c r="DE411" s="62"/>
      <c r="DF411" s="62"/>
      <c r="DG411" s="62"/>
      <c r="DH411" s="62"/>
      <c r="DI411" s="62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  <c r="EK411" s="63"/>
      <c r="EL411" s="63"/>
      <c r="EM411" s="63"/>
      <c r="EN411" s="63"/>
      <c r="EO411" s="63"/>
      <c r="EP411" s="63"/>
      <c r="EQ411" s="63"/>
      <c r="ER411" s="63"/>
      <c r="ES411" s="63"/>
      <c r="ET411" s="63"/>
      <c r="EU411" s="63"/>
      <c r="EV411" s="63"/>
      <c r="EW411" s="63"/>
      <c r="EX411" s="63"/>
      <c r="EY411" s="63"/>
      <c r="EZ411" s="63"/>
      <c r="FA411" s="63"/>
      <c r="FB411" s="63"/>
      <c r="FC411" s="63"/>
      <c r="FD411" s="63"/>
      <c r="FE411" s="63"/>
      <c r="FF411" s="63"/>
      <c r="FG411" s="63"/>
      <c r="FH411" s="63"/>
      <c r="FI411" s="63"/>
      <c r="FJ411" s="63"/>
      <c r="FK411" s="63"/>
      <c r="FL411" s="63"/>
      <c r="FM411" s="63"/>
      <c r="FN411" s="63"/>
      <c r="FO411" s="63"/>
      <c r="FP411" s="63"/>
      <c r="FQ411" s="63"/>
      <c r="FR411" s="63"/>
      <c r="FS411" s="63"/>
      <c r="FT411" s="63"/>
    </row>
    <row r="412" spans="1:176" ht="13.15" x14ac:dyDescent="0.4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  <c r="BN412" s="62"/>
      <c r="BO412" s="62"/>
      <c r="BP412" s="62"/>
      <c r="BQ412" s="62"/>
      <c r="BR412" s="62"/>
      <c r="BS412" s="62"/>
      <c r="BT412" s="62"/>
      <c r="BU412" s="62"/>
      <c r="BV412" s="62"/>
      <c r="BW412" s="62"/>
      <c r="BX412" s="62"/>
      <c r="BY412" s="62"/>
      <c r="BZ412" s="62"/>
      <c r="CA412" s="62"/>
      <c r="CB412" s="62"/>
      <c r="CC412" s="62"/>
      <c r="CD412" s="62"/>
      <c r="CE412" s="62"/>
      <c r="CF412" s="62"/>
      <c r="CG412" s="62"/>
      <c r="CH412" s="62"/>
      <c r="CI412" s="62"/>
      <c r="CJ412" s="62"/>
      <c r="CK412" s="62"/>
      <c r="CL412" s="62"/>
      <c r="CM412" s="62"/>
      <c r="CN412" s="62"/>
      <c r="CO412" s="62"/>
      <c r="CP412" s="62"/>
      <c r="CQ412" s="62"/>
      <c r="CR412" s="62"/>
      <c r="CS412" s="62"/>
      <c r="CT412" s="62"/>
      <c r="CU412" s="62"/>
      <c r="CV412" s="62"/>
      <c r="CW412" s="62"/>
      <c r="CX412" s="62"/>
      <c r="CY412" s="62"/>
      <c r="CZ412" s="62"/>
      <c r="DA412" s="62"/>
      <c r="DB412" s="62"/>
      <c r="DC412" s="62"/>
      <c r="DD412" s="62"/>
      <c r="DE412" s="62"/>
      <c r="DF412" s="62"/>
      <c r="DG412" s="62"/>
      <c r="DH412" s="62"/>
      <c r="DI412" s="62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  <c r="EK412" s="63"/>
      <c r="EL412" s="63"/>
      <c r="EM412" s="63"/>
      <c r="EN412" s="63"/>
      <c r="EO412" s="63"/>
      <c r="EP412" s="63"/>
      <c r="EQ412" s="63"/>
      <c r="ER412" s="63"/>
      <c r="ES412" s="63"/>
      <c r="ET412" s="63"/>
      <c r="EU412" s="63"/>
      <c r="EV412" s="63"/>
      <c r="EW412" s="63"/>
      <c r="EX412" s="63"/>
      <c r="EY412" s="63"/>
      <c r="EZ412" s="63"/>
      <c r="FA412" s="63"/>
      <c r="FB412" s="63"/>
      <c r="FC412" s="63"/>
      <c r="FD412" s="63"/>
      <c r="FE412" s="63"/>
      <c r="FF412" s="63"/>
      <c r="FG412" s="63"/>
      <c r="FH412" s="63"/>
      <c r="FI412" s="63"/>
      <c r="FJ412" s="63"/>
      <c r="FK412" s="63"/>
      <c r="FL412" s="63"/>
      <c r="FM412" s="63"/>
      <c r="FN412" s="63"/>
      <c r="FO412" s="63"/>
      <c r="FP412" s="63"/>
      <c r="FQ412" s="63"/>
      <c r="FR412" s="63"/>
      <c r="FS412" s="63"/>
      <c r="FT412" s="63"/>
    </row>
    <row r="413" spans="1:176" ht="13.15" x14ac:dyDescent="0.4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  <c r="BN413" s="62"/>
      <c r="BO413" s="62"/>
      <c r="BP413" s="62"/>
      <c r="BQ413" s="62"/>
      <c r="BR413" s="62"/>
      <c r="BS413" s="62"/>
      <c r="BT413" s="62"/>
      <c r="BU413" s="62"/>
      <c r="BV413" s="62"/>
      <c r="BW413" s="62"/>
      <c r="BX413" s="62"/>
      <c r="BY413" s="62"/>
      <c r="BZ413" s="62"/>
      <c r="CA413" s="62"/>
      <c r="CB413" s="62"/>
      <c r="CC413" s="62"/>
      <c r="CD413" s="62"/>
      <c r="CE413" s="62"/>
      <c r="CF413" s="62"/>
      <c r="CG413" s="62"/>
      <c r="CH413" s="62"/>
      <c r="CI413" s="62"/>
      <c r="CJ413" s="62"/>
      <c r="CK413" s="62"/>
      <c r="CL413" s="62"/>
      <c r="CM413" s="62"/>
      <c r="CN413" s="62"/>
      <c r="CO413" s="62"/>
      <c r="CP413" s="62"/>
      <c r="CQ413" s="62"/>
      <c r="CR413" s="62"/>
      <c r="CS413" s="62"/>
      <c r="CT413" s="62"/>
      <c r="CU413" s="62"/>
      <c r="CV413" s="62"/>
      <c r="CW413" s="62"/>
      <c r="CX413" s="62"/>
      <c r="CY413" s="62"/>
      <c r="CZ413" s="62"/>
      <c r="DA413" s="62"/>
      <c r="DB413" s="62"/>
      <c r="DC413" s="62"/>
      <c r="DD413" s="62"/>
      <c r="DE413" s="62"/>
      <c r="DF413" s="62"/>
      <c r="DG413" s="62"/>
      <c r="DH413" s="62"/>
      <c r="DI413" s="62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  <c r="EK413" s="63"/>
      <c r="EL413" s="63"/>
      <c r="EM413" s="63"/>
      <c r="EN413" s="63"/>
      <c r="EO413" s="63"/>
      <c r="EP413" s="63"/>
      <c r="EQ413" s="63"/>
      <c r="ER413" s="63"/>
      <c r="ES413" s="63"/>
      <c r="ET413" s="63"/>
      <c r="EU413" s="63"/>
      <c r="EV413" s="63"/>
      <c r="EW413" s="63"/>
      <c r="EX413" s="63"/>
      <c r="EY413" s="63"/>
      <c r="EZ413" s="63"/>
      <c r="FA413" s="63"/>
      <c r="FB413" s="63"/>
      <c r="FC413" s="63"/>
      <c r="FD413" s="63"/>
      <c r="FE413" s="63"/>
      <c r="FF413" s="63"/>
      <c r="FG413" s="63"/>
      <c r="FH413" s="63"/>
      <c r="FI413" s="63"/>
      <c r="FJ413" s="63"/>
      <c r="FK413" s="63"/>
      <c r="FL413" s="63"/>
      <c r="FM413" s="63"/>
      <c r="FN413" s="63"/>
      <c r="FO413" s="63"/>
      <c r="FP413" s="63"/>
      <c r="FQ413" s="63"/>
      <c r="FR413" s="63"/>
      <c r="FS413" s="63"/>
      <c r="FT413" s="63"/>
    </row>
    <row r="414" spans="1:176" ht="13.15" x14ac:dyDescent="0.4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  <c r="BN414" s="62"/>
      <c r="BO414" s="62"/>
      <c r="BP414" s="62"/>
      <c r="BQ414" s="62"/>
      <c r="BR414" s="62"/>
      <c r="BS414" s="62"/>
      <c r="BT414" s="62"/>
      <c r="BU414" s="62"/>
      <c r="BV414" s="62"/>
      <c r="BW414" s="62"/>
      <c r="BX414" s="62"/>
      <c r="BY414" s="62"/>
      <c r="BZ414" s="62"/>
      <c r="CA414" s="62"/>
      <c r="CB414" s="62"/>
      <c r="CC414" s="62"/>
      <c r="CD414" s="62"/>
      <c r="CE414" s="62"/>
      <c r="CF414" s="62"/>
      <c r="CG414" s="62"/>
      <c r="CH414" s="62"/>
      <c r="CI414" s="62"/>
      <c r="CJ414" s="62"/>
      <c r="CK414" s="62"/>
      <c r="CL414" s="62"/>
      <c r="CM414" s="62"/>
      <c r="CN414" s="62"/>
      <c r="CO414" s="62"/>
      <c r="CP414" s="62"/>
      <c r="CQ414" s="62"/>
      <c r="CR414" s="62"/>
      <c r="CS414" s="62"/>
      <c r="CT414" s="62"/>
      <c r="CU414" s="62"/>
      <c r="CV414" s="62"/>
      <c r="CW414" s="62"/>
      <c r="CX414" s="62"/>
      <c r="CY414" s="62"/>
      <c r="CZ414" s="62"/>
      <c r="DA414" s="62"/>
      <c r="DB414" s="62"/>
      <c r="DC414" s="62"/>
      <c r="DD414" s="62"/>
      <c r="DE414" s="62"/>
      <c r="DF414" s="62"/>
      <c r="DG414" s="62"/>
      <c r="DH414" s="62"/>
      <c r="DI414" s="62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  <c r="EK414" s="63"/>
      <c r="EL414" s="63"/>
      <c r="EM414" s="63"/>
      <c r="EN414" s="63"/>
      <c r="EO414" s="63"/>
      <c r="EP414" s="63"/>
      <c r="EQ414" s="63"/>
      <c r="ER414" s="63"/>
      <c r="ES414" s="63"/>
      <c r="ET414" s="63"/>
      <c r="EU414" s="63"/>
      <c r="EV414" s="63"/>
      <c r="EW414" s="63"/>
      <c r="EX414" s="63"/>
      <c r="EY414" s="63"/>
      <c r="EZ414" s="63"/>
      <c r="FA414" s="63"/>
      <c r="FB414" s="63"/>
      <c r="FC414" s="63"/>
      <c r="FD414" s="63"/>
      <c r="FE414" s="63"/>
      <c r="FF414" s="63"/>
      <c r="FG414" s="63"/>
      <c r="FH414" s="63"/>
      <c r="FI414" s="63"/>
      <c r="FJ414" s="63"/>
      <c r="FK414" s="63"/>
      <c r="FL414" s="63"/>
      <c r="FM414" s="63"/>
      <c r="FN414" s="63"/>
      <c r="FO414" s="63"/>
      <c r="FP414" s="63"/>
      <c r="FQ414" s="63"/>
      <c r="FR414" s="63"/>
      <c r="FS414" s="63"/>
      <c r="FT414" s="63"/>
    </row>
    <row r="415" spans="1:176" ht="13.15" x14ac:dyDescent="0.4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  <c r="BN415" s="62"/>
      <c r="BO415" s="62"/>
      <c r="BP415" s="62"/>
      <c r="BQ415" s="62"/>
      <c r="BR415" s="62"/>
      <c r="BS415" s="62"/>
      <c r="BT415" s="62"/>
      <c r="BU415" s="62"/>
      <c r="BV415" s="62"/>
      <c r="BW415" s="62"/>
      <c r="BX415" s="62"/>
      <c r="BY415" s="62"/>
      <c r="BZ415" s="62"/>
      <c r="CA415" s="62"/>
      <c r="CB415" s="62"/>
      <c r="CC415" s="62"/>
      <c r="CD415" s="62"/>
      <c r="CE415" s="62"/>
      <c r="CF415" s="62"/>
      <c r="CG415" s="62"/>
      <c r="CH415" s="62"/>
      <c r="CI415" s="62"/>
      <c r="CJ415" s="62"/>
      <c r="CK415" s="62"/>
      <c r="CL415" s="62"/>
      <c r="CM415" s="62"/>
      <c r="CN415" s="62"/>
      <c r="CO415" s="62"/>
      <c r="CP415" s="62"/>
      <c r="CQ415" s="62"/>
      <c r="CR415" s="62"/>
      <c r="CS415" s="62"/>
      <c r="CT415" s="62"/>
      <c r="CU415" s="62"/>
      <c r="CV415" s="62"/>
      <c r="CW415" s="62"/>
      <c r="CX415" s="62"/>
      <c r="CY415" s="62"/>
      <c r="CZ415" s="62"/>
      <c r="DA415" s="62"/>
      <c r="DB415" s="62"/>
      <c r="DC415" s="62"/>
      <c r="DD415" s="62"/>
      <c r="DE415" s="62"/>
      <c r="DF415" s="62"/>
      <c r="DG415" s="62"/>
      <c r="DH415" s="62"/>
      <c r="DI415" s="62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  <c r="EK415" s="63"/>
      <c r="EL415" s="63"/>
      <c r="EM415" s="63"/>
      <c r="EN415" s="63"/>
      <c r="EO415" s="63"/>
      <c r="EP415" s="63"/>
      <c r="EQ415" s="63"/>
      <c r="ER415" s="63"/>
      <c r="ES415" s="63"/>
      <c r="ET415" s="63"/>
      <c r="EU415" s="63"/>
      <c r="EV415" s="63"/>
      <c r="EW415" s="63"/>
      <c r="EX415" s="63"/>
      <c r="EY415" s="63"/>
      <c r="EZ415" s="63"/>
      <c r="FA415" s="63"/>
      <c r="FB415" s="63"/>
      <c r="FC415" s="63"/>
      <c r="FD415" s="63"/>
      <c r="FE415" s="63"/>
      <c r="FF415" s="63"/>
      <c r="FG415" s="63"/>
      <c r="FH415" s="63"/>
      <c r="FI415" s="63"/>
      <c r="FJ415" s="63"/>
      <c r="FK415" s="63"/>
      <c r="FL415" s="63"/>
      <c r="FM415" s="63"/>
      <c r="FN415" s="63"/>
      <c r="FO415" s="63"/>
      <c r="FP415" s="63"/>
      <c r="FQ415" s="63"/>
      <c r="FR415" s="63"/>
      <c r="FS415" s="63"/>
      <c r="FT415" s="63"/>
    </row>
    <row r="416" spans="1:176" ht="13.15" x14ac:dyDescent="0.4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  <c r="BN416" s="62"/>
      <c r="BO416" s="62"/>
      <c r="BP416" s="62"/>
      <c r="BQ416" s="62"/>
      <c r="BR416" s="62"/>
      <c r="BS416" s="62"/>
      <c r="BT416" s="62"/>
      <c r="BU416" s="62"/>
      <c r="BV416" s="62"/>
      <c r="BW416" s="62"/>
      <c r="BX416" s="62"/>
      <c r="BY416" s="62"/>
      <c r="BZ416" s="62"/>
      <c r="CA416" s="62"/>
      <c r="CB416" s="62"/>
      <c r="CC416" s="62"/>
      <c r="CD416" s="62"/>
      <c r="CE416" s="62"/>
      <c r="CF416" s="62"/>
      <c r="CG416" s="62"/>
      <c r="CH416" s="62"/>
      <c r="CI416" s="62"/>
      <c r="CJ416" s="62"/>
      <c r="CK416" s="62"/>
      <c r="CL416" s="62"/>
      <c r="CM416" s="62"/>
      <c r="CN416" s="62"/>
      <c r="CO416" s="62"/>
      <c r="CP416" s="62"/>
      <c r="CQ416" s="62"/>
      <c r="CR416" s="62"/>
      <c r="CS416" s="62"/>
      <c r="CT416" s="62"/>
      <c r="CU416" s="62"/>
      <c r="CV416" s="62"/>
      <c r="CW416" s="62"/>
      <c r="CX416" s="62"/>
      <c r="CY416" s="62"/>
      <c r="CZ416" s="62"/>
      <c r="DA416" s="62"/>
      <c r="DB416" s="62"/>
      <c r="DC416" s="62"/>
      <c r="DD416" s="62"/>
      <c r="DE416" s="62"/>
      <c r="DF416" s="62"/>
      <c r="DG416" s="62"/>
      <c r="DH416" s="62"/>
      <c r="DI416" s="62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  <c r="EK416" s="63"/>
      <c r="EL416" s="63"/>
      <c r="EM416" s="63"/>
      <c r="EN416" s="63"/>
      <c r="EO416" s="63"/>
      <c r="EP416" s="63"/>
      <c r="EQ416" s="63"/>
      <c r="ER416" s="63"/>
      <c r="ES416" s="63"/>
      <c r="ET416" s="63"/>
      <c r="EU416" s="63"/>
      <c r="EV416" s="63"/>
      <c r="EW416" s="63"/>
      <c r="EX416" s="63"/>
      <c r="EY416" s="63"/>
      <c r="EZ416" s="63"/>
      <c r="FA416" s="63"/>
      <c r="FB416" s="63"/>
      <c r="FC416" s="63"/>
      <c r="FD416" s="63"/>
      <c r="FE416" s="63"/>
      <c r="FF416" s="63"/>
      <c r="FG416" s="63"/>
      <c r="FH416" s="63"/>
      <c r="FI416" s="63"/>
      <c r="FJ416" s="63"/>
      <c r="FK416" s="63"/>
      <c r="FL416" s="63"/>
      <c r="FM416" s="63"/>
      <c r="FN416" s="63"/>
      <c r="FO416" s="63"/>
      <c r="FP416" s="63"/>
      <c r="FQ416" s="63"/>
      <c r="FR416" s="63"/>
      <c r="FS416" s="63"/>
      <c r="FT416" s="63"/>
    </row>
    <row r="417" spans="1:176" ht="13.15" x14ac:dyDescent="0.4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  <c r="BN417" s="62"/>
      <c r="BO417" s="62"/>
      <c r="BP417" s="62"/>
      <c r="BQ417" s="62"/>
      <c r="BR417" s="62"/>
      <c r="BS417" s="62"/>
      <c r="BT417" s="62"/>
      <c r="BU417" s="62"/>
      <c r="BV417" s="62"/>
      <c r="BW417" s="62"/>
      <c r="BX417" s="62"/>
      <c r="BY417" s="62"/>
      <c r="BZ417" s="62"/>
      <c r="CA417" s="62"/>
      <c r="CB417" s="62"/>
      <c r="CC417" s="62"/>
      <c r="CD417" s="62"/>
      <c r="CE417" s="62"/>
      <c r="CF417" s="62"/>
      <c r="CG417" s="62"/>
      <c r="CH417" s="62"/>
      <c r="CI417" s="62"/>
      <c r="CJ417" s="62"/>
      <c r="CK417" s="62"/>
      <c r="CL417" s="62"/>
      <c r="CM417" s="62"/>
      <c r="CN417" s="62"/>
      <c r="CO417" s="62"/>
      <c r="CP417" s="62"/>
      <c r="CQ417" s="62"/>
      <c r="CR417" s="62"/>
      <c r="CS417" s="62"/>
      <c r="CT417" s="62"/>
      <c r="CU417" s="62"/>
      <c r="CV417" s="62"/>
      <c r="CW417" s="62"/>
      <c r="CX417" s="62"/>
      <c r="CY417" s="62"/>
      <c r="CZ417" s="62"/>
      <c r="DA417" s="62"/>
      <c r="DB417" s="62"/>
      <c r="DC417" s="62"/>
      <c r="DD417" s="62"/>
      <c r="DE417" s="62"/>
      <c r="DF417" s="62"/>
      <c r="DG417" s="62"/>
      <c r="DH417" s="62"/>
      <c r="DI417" s="62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3"/>
      <c r="EA417" s="63"/>
      <c r="EB417" s="63"/>
      <c r="EC417" s="63"/>
      <c r="ED417" s="63"/>
      <c r="EE417" s="63"/>
      <c r="EF417" s="63"/>
      <c r="EG417" s="63"/>
      <c r="EH417" s="63"/>
      <c r="EI417" s="63"/>
      <c r="EJ417" s="63"/>
      <c r="EK417" s="63"/>
      <c r="EL417" s="63"/>
      <c r="EM417" s="63"/>
      <c r="EN417" s="63"/>
      <c r="EO417" s="63"/>
      <c r="EP417" s="63"/>
      <c r="EQ417" s="63"/>
      <c r="ER417" s="63"/>
      <c r="ES417" s="63"/>
      <c r="ET417" s="63"/>
      <c r="EU417" s="63"/>
      <c r="EV417" s="63"/>
      <c r="EW417" s="63"/>
      <c r="EX417" s="63"/>
      <c r="EY417" s="63"/>
      <c r="EZ417" s="63"/>
      <c r="FA417" s="63"/>
      <c r="FB417" s="63"/>
      <c r="FC417" s="63"/>
      <c r="FD417" s="63"/>
      <c r="FE417" s="63"/>
      <c r="FF417" s="63"/>
      <c r="FG417" s="63"/>
      <c r="FH417" s="63"/>
      <c r="FI417" s="63"/>
      <c r="FJ417" s="63"/>
      <c r="FK417" s="63"/>
      <c r="FL417" s="63"/>
      <c r="FM417" s="63"/>
      <c r="FN417" s="63"/>
      <c r="FO417" s="63"/>
      <c r="FP417" s="63"/>
      <c r="FQ417" s="63"/>
      <c r="FR417" s="63"/>
      <c r="FS417" s="63"/>
      <c r="FT417" s="63"/>
    </row>
    <row r="418" spans="1:176" ht="13.15" x14ac:dyDescent="0.4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  <c r="BN418" s="62"/>
      <c r="BO418" s="62"/>
      <c r="BP418" s="62"/>
      <c r="BQ418" s="62"/>
      <c r="BR418" s="62"/>
      <c r="BS418" s="62"/>
      <c r="BT418" s="62"/>
      <c r="BU418" s="62"/>
      <c r="BV418" s="62"/>
      <c r="BW418" s="62"/>
      <c r="BX418" s="62"/>
      <c r="BY418" s="62"/>
      <c r="BZ418" s="62"/>
      <c r="CA418" s="62"/>
      <c r="CB418" s="62"/>
      <c r="CC418" s="62"/>
      <c r="CD418" s="62"/>
      <c r="CE418" s="62"/>
      <c r="CF418" s="62"/>
      <c r="CG418" s="62"/>
      <c r="CH418" s="62"/>
      <c r="CI418" s="62"/>
      <c r="CJ418" s="62"/>
      <c r="CK418" s="62"/>
      <c r="CL418" s="62"/>
      <c r="CM418" s="62"/>
      <c r="CN418" s="62"/>
      <c r="CO418" s="62"/>
      <c r="CP418" s="62"/>
      <c r="CQ418" s="62"/>
      <c r="CR418" s="62"/>
      <c r="CS418" s="62"/>
      <c r="CT418" s="62"/>
      <c r="CU418" s="62"/>
      <c r="CV418" s="62"/>
      <c r="CW418" s="62"/>
      <c r="CX418" s="62"/>
      <c r="CY418" s="62"/>
      <c r="CZ418" s="62"/>
      <c r="DA418" s="62"/>
      <c r="DB418" s="62"/>
      <c r="DC418" s="62"/>
      <c r="DD418" s="62"/>
      <c r="DE418" s="62"/>
      <c r="DF418" s="62"/>
      <c r="DG418" s="62"/>
      <c r="DH418" s="62"/>
      <c r="DI418" s="62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3"/>
      <c r="EA418" s="63"/>
      <c r="EB418" s="63"/>
      <c r="EC418" s="63"/>
      <c r="ED418" s="63"/>
      <c r="EE418" s="63"/>
      <c r="EF418" s="63"/>
      <c r="EG418" s="63"/>
      <c r="EH418" s="63"/>
      <c r="EI418" s="63"/>
      <c r="EJ418" s="63"/>
      <c r="EK418" s="63"/>
      <c r="EL418" s="63"/>
      <c r="EM418" s="63"/>
      <c r="EN418" s="63"/>
      <c r="EO418" s="63"/>
      <c r="EP418" s="63"/>
      <c r="EQ418" s="63"/>
      <c r="ER418" s="63"/>
      <c r="ES418" s="63"/>
      <c r="ET418" s="63"/>
      <c r="EU418" s="63"/>
      <c r="EV418" s="63"/>
      <c r="EW418" s="63"/>
      <c r="EX418" s="63"/>
      <c r="EY418" s="63"/>
      <c r="EZ418" s="63"/>
      <c r="FA418" s="63"/>
      <c r="FB418" s="63"/>
      <c r="FC418" s="63"/>
      <c r="FD418" s="63"/>
      <c r="FE418" s="63"/>
      <c r="FF418" s="63"/>
      <c r="FG418" s="63"/>
      <c r="FH418" s="63"/>
      <c r="FI418" s="63"/>
      <c r="FJ418" s="63"/>
      <c r="FK418" s="63"/>
      <c r="FL418" s="63"/>
      <c r="FM418" s="63"/>
      <c r="FN418" s="63"/>
      <c r="FO418" s="63"/>
      <c r="FP418" s="63"/>
      <c r="FQ418" s="63"/>
      <c r="FR418" s="63"/>
      <c r="FS418" s="63"/>
      <c r="FT418" s="63"/>
    </row>
    <row r="419" spans="1:176" ht="13.15" x14ac:dyDescent="0.4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  <c r="BN419" s="62"/>
      <c r="BO419" s="62"/>
      <c r="BP419" s="62"/>
      <c r="BQ419" s="62"/>
      <c r="BR419" s="62"/>
      <c r="BS419" s="62"/>
      <c r="BT419" s="62"/>
      <c r="BU419" s="62"/>
      <c r="BV419" s="62"/>
      <c r="BW419" s="62"/>
      <c r="BX419" s="62"/>
      <c r="BY419" s="62"/>
      <c r="BZ419" s="62"/>
      <c r="CA419" s="62"/>
      <c r="CB419" s="62"/>
      <c r="CC419" s="62"/>
      <c r="CD419" s="62"/>
      <c r="CE419" s="62"/>
      <c r="CF419" s="62"/>
      <c r="CG419" s="62"/>
      <c r="CH419" s="62"/>
      <c r="CI419" s="62"/>
      <c r="CJ419" s="62"/>
      <c r="CK419" s="62"/>
      <c r="CL419" s="62"/>
      <c r="CM419" s="62"/>
      <c r="CN419" s="62"/>
      <c r="CO419" s="62"/>
      <c r="CP419" s="62"/>
      <c r="CQ419" s="62"/>
      <c r="CR419" s="62"/>
      <c r="CS419" s="62"/>
      <c r="CT419" s="62"/>
      <c r="CU419" s="62"/>
      <c r="CV419" s="62"/>
      <c r="CW419" s="62"/>
      <c r="CX419" s="62"/>
      <c r="CY419" s="62"/>
      <c r="CZ419" s="62"/>
      <c r="DA419" s="62"/>
      <c r="DB419" s="62"/>
      <c r="DC419" s="62"/>
      <c r="DD419" s="62"/>
      <c r="DE419" s="62"/>
      <c r="DF419" s="62"/>
      <c r="DG419" s="62"/>
      <c r="DH419" s="62"/>
      <c r="DI419" s="62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  <c r="EK419" s="63"/>
      <c r="EL419" s="63"/>
      <c r="EM419" s="63"/>
      <c r="EN419" s="63"/>
      <c r="EO419" s="63"/>
      <c r="EP419" s="63"/>
      <c r="EQ419" s="63"/>
      <c r="ER419" s="63"/>
      <c r="ES419" s="63"/>
      <c r="ET419" s="63"/>
      <c r="EU419" s="63"/>
      <c r="EV419" s="63"/>
      <c r="EW419" s="63"/>
      <c r="EX419" s="63"/>
      <c r="EY419" s="63"/>
      <c r="EZ419" s="63"/>
      <c r="FA419" s="63"/>
      <c r="FB419" s="63"/>
      <c r="FC419" s="63"/>
      <c r="FD419" s="63"/>
      <c r="FE419" s="63"/>
      <c r="FF419" s="63"/>
      <c r="FG419" s="63"/>
      <c r="FH419" s="63"/>
      <c r="FI419" s="63"/>
      <c r="FJ419" s="63"/>
      <c r="FK419" s="63"/>
      <c r="FL419" s="63"/>
      <c r="FM419" s="63"/>
      <c r="FN419" s="63"/>
      <c r="FO419" s="63"/>
      <c r="FP419" s="63"/>
      <c r="FQ419" s="63"/>
      <c r="FR419" s="63"/>
      <c r="FS419" s="63"/>
      <c r="FT419" s="63"/>
    </row>
    <row r="420" spans="1:176" ht="13.15" x14ac:dyDescent="0.4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  <c r="BK420" s="62"/>
      <c r="BL420" s="62"/>
      <c r="BM420" s="62"/>
      <c r="BN420" s="62"/>
      <c r="BO420" s="62"/>
      <c r="BP420" s="62"/>
      <c r="BQ420" s="62"/>
      <c r="BR420" s="62"/>
      <c r="BS420" s="62"/>
      <c r="BT420" s="62"/>
      <c r="BU420" s="62"/>
      <c r="BV420" s="62"/>
      <c r="BW420" s="62"/>
      <c r="BX420" s="62"/>
      <c r="BY420" s="62"/>
      <c r="BZ420" s="62"/>
      <c r="CA420" s="62"/>
      <c r="CB420" s="62"/>
      <c r="CC420" s="62"/>
      <c r="CD420" s="62"/>
      <c r="CE420" s="62"/>
      <c r="CF420" s="62"/>
      <c r="CG420" s="62"/>
      <c r="CH420" s="62"/>
      <c r="CI420" s="62"/>
      <c r="CJ420" s="62"/>
      <c r="CK420" s="62"/>
      <c r="CL420" s="62"/>
      <c r="CM420" s="62"/>
      <c r="CN420" s="62"/>
      <c r="CO420" s="62"/>
      <c r="CP420" s="62"/>
      <c r="CQ420" s="62"/>
      <c r="CR420" s="62"/>
      <c r="CS420" s="62"/>
      <c r="CT420" s="62"/>
      <c r="CU420" s="62"/>
      <c r="CV420" s="62"/>
      <c r="CW420" s="62"/>
      <c r="CX420" s="62"/>
      <c r="CY420" s="62"/>
      <c r="CZ420" s="62"/>
      <c r="DA420" s="62"/>
      <c r="DB420" s="62"/>
      <c r="DC420" s="62"/>
      <c r="DD420" s="62"/>
      <c r="DE420" s="62"/>
      <c r="DF420" s="62"/>
      <c r="DG420" s="62"/>
      <c r="DH420" s="62"/>
      <c r="DI420" s="62"/>
      <c r="DJ420" s="63"/>
      <c r="DK420" s="63"/>
      <c r="DL420" s="63"/>
      <c r="DM420" s="63"/>
      <c r="DN420" s="63"/>
      <c r="DO420" s="63"/>
      <c r="DP420" s="63"/>
      <c r="DQ420" s="63"/>
      <c r="DR420" s="63"/>
      <c r="DS420" s="63"/>
      <c r="DT420" s="63"/>
      <c r="DU420" s="63"/>
      <c r="DV420" s="63"/>
      <c r="DW420" s="63"/>
      <c r="DX420" s="63"/>
      <c r="DY420" s="63"/>
      <c r="DZ420" s="63"/>
      <c r="EA420" s="63"/>
      <c r="EB420" s="63"/>
      <c r="EC420" s="63"/>
      <c r="ED420" s="63"/>
      <c r="EE420" s="63"/>
      <c r="EF420" s="63"/>
      <c r="EG420" s="63"/>
      <c r="EH420" s="63"/>
      <c r="EI420" s="63"/>
      <c r="EJ420" s="63"/>
      <c r="EK420" s="63"/>
      <c r="EL420" s="63"/>
      <c r="EM420" s="63"/>
      <c r="EN420" s="63"/>
      <c r="EO420" s="63"/>
      <c r="EP420" s="63"/>
      <c r="EQ420" s="63"/>
      <c r="ER420" s="63"/>
      <c r="ES420" s="63"/>
      <c r="ET420" s="63"/>
      <c r="EU420" s="63"/>
      <c r="EV420" s="63"/>
      <c r="EW420" s="63"/>
      <c r="EX420" s="63"/>
      <c r="EY420" s="63"/>
      <c r="EZ420" s="63"/>
      <c r="FA420" s="63"/>
      <c r="FB420" s="63"/>
      <c r="FC420" s="63"/>
      <c r="FD420" s="63"/>
      <c r="FE420" s="63"/>
      <c r="FF420" s="63"/>
      <c r="FG420" s="63"/>
      <c r="FH420" s="63"/>
      <c r="FI420" s="63"/>
      <c r="FJ420" s="63"/>
      <c r="FK420" s="63"/>
      <c r="FL420" s="63"/>
      <c r="FM420" s="63"/>
      <c r="FN420" s="63"/>
      <c r="FO420" s="63"/>
      <c r="FP420" s="63"/>
      <c r="FQ420" s="63"/>
      <c r="FR420" s="63"/>
      <c r="FS420" s="63"/>
      <c r="FT420" s="63"/>
    </row>
    <row r="421" spans="1:176" ht="13.15" x14ac:dyDescent="0.4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  <c r="BK421" s="62"/>
      <c r="BL421" s="62"/>
      <c r="BM421" s="62"/>
      <c r="BN421" s="62"/>
      <c r="BO421" s="62"/>
      <c r="BP421" s="62"/>
      <c r="BQ421" s="62"/>
      <c r="BR421" s="62"/>
      <c r="BS421" s="62"/>
      <c r="BT421" s="62"/>
      <c r="BU421" s="62"/>
      <c r="BV421" s="62"/>
      <c r="BW421" s="62"/>
      <c r="BX421" s="62"/>
      <c r="BY421" s="62"/>
      <c r="BZ421" s="62"/>
      <c r="CA421" s="62"/>
      <c r="CB421" s="62"/>
      <c r="CC421" s="62"/>
      <c r="CD421" s="62"/>
      <c r="CE421" s="62"/>
      <c r="CF421" s="62"/>
      <c r="CG421" s="62"/>
      <c r="CH421" s="62"/>
      <c r="CI421" s="62"/>
      <c r="CJ421" s="62"/>
      <c r="CK421" s="62"/>
      <c r="CL421" s="62"/>
      <c r="CM421" s="62"/>
      <c r="CN421" s="62"/>
      <c r="CO421" s="62"/>
      <c r="CP421" s="62"/>
      <c r="CQ421" s="62"/>
      <c r="CR421" s="62"/>
      <c r="CS421" s="62"/>
      <c r="CT421" s="62"/>
      <c r="CU421" s="62"/>
      <c r="CV421" s="62"/>
      <c r="CW421" s="62"/>
      <c r="CX421" s="62"/>
      <c r="CY421" s="62"/>
      <c r="CZ421" s="62"/>
      <c r="DA421" s="62"/>
      <c r="DB421" s="62"/>
      <c r="DC421" s="62"/>
      <c r="DD421" s="62"/>
      <c r="DE421" s="62"/>
      <c r="DF421" s="62"/>
      <c r="DG421" s="62"/>
      <c r="DH421" s="62"/>
      <c r="DI421" s="62"/>
      <c r="DJ421" s="63"/>
      <c r="DK421" s="63"/>
      <c r="DL421" s="63"/>
      <c r="DM421" s="63"/>
      <c r="DN421" s="63"/>
      <c r="DO421" s="63"/>
      <c r="DP421" s="63"/>
      <c r="DQ421" s="63"/>
      <c r="DR421" s="63"/>
      <c r="DS421" s="63"/>
      <c r="DT421" s="63"/>
      <c r="DU421" s="63"/>
      <c r="DV421" s="63"/>
      <c r="DW421" s="63"/>
      <c r="DX421" s="63"/>
      <c r="DY421" s="63"/>
      <c r="DZ421" s="63"/>
      <c r="EA421" s="63"/>
      <c r="EB421" s="63"/>
      <c r="EC421" s="63"/>
      <c r="ED421" s="63"/>
      <c r="EE421" s="63"/>
      <c r="EF421" s="63"/>
      <c r="EG421" s="63"/>
      <c r="EH421" s="63"/>
      <c r="EI421" s="63"/>
      <c r="EJ421" s="63"/>
      <c r="EK421" s="63"/>
      <c r="EL421" s="63"/>
      <c r="EM421" s="63"/>
      <c r="EN421" s="63"/>
      <c r="EO421" s="63"/>
      <c r="EP421" s="63"/>
      <c r="EQ421" s="63"/>
      <c r="ER421" s="63"/>
      <c r="ES421" s="63"/>
      <c r="ET421" s="63"/>
      <c r="EU421" s="63"/>
      <c r="EV421" s="63"/>
      <c r="EW421" s="63"/>
      <c r="EX421" s="63"/>
      <c r="EY421" s="63"/>
      <c r="EZ421" s="63"/>
      <c r="FA421" s="63"/>
      <c r="FB421" s="63"/>
      <c r="FC421" s="63"/>
      <c r="FD421" s="63"/>
      <c r="FE421" s="63"/>
      <c r="FF421" s="63"/>
      <c r="FG421" s="63"/>
      <c r="FH421" s="63"/>
      <c r="FI421" s="63"/>
      <c r="FJ421" s="63"/>
      <c r="FK421" s="63"/>
      <c r="FL421" s="63"/>
      <c r="FM421" s="63"/>
      <c r="FN421" s="63"/>
      <c r="FO421" s="63"/>
      <c r="FP421" s="63"/>
      <c r="FQ421" s="63"/>
      <c r="FR421" s="63"/>
      <c r="FS421" s="63"/>
      <c r="FT421" s="63"/>
    </row>
    <row r="422" spans="1:176" ht="13.15" x14ac:dyDescent="0.4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  <c r="BK422" s="62"/>
      <c r="BL422" s="62"/>
      <c r="BM422" s="62"/>
      <c r="BN422" s="62"/>
      <c r="BO422" s="62"/>
      <c r="BP422" s="62"/>
      <c r="BQ422" s="62"/>
      <c r="BR422" s="62"/>
      <c r="BS422" s="62"/>
      <c r="BT422" s="62"/>
      <c r="BU422" s="62"/>
      <c r="BV422" s="62"/>
      <c r="BW422" s="62"/>
      <c r="BX422" s="62"/>
      <c r="BY422" s="62"/>
      <c r="BZ422" s="62"/>
      <c r="CA422" s="62"/>
      <c r="CB422" s="62"/>
      <c r="CC422" s="62"/>
      <c r="CD422" s="62"/>
      <c r="CE422" s="62"/>
      <c r="CF422" s="62"/>
      <c r="CG422" s="62"/>
      <c r="CH422" s="62"/>
      <c r="CI422" s="62"/>
      <c r="CJ422" s="62"/>
      <c r="CK422" s="62"/>
      <c r="CL422" s="62"/>
      <c r="CM422" s="62"/>
      <c r="CN422" s="62"/>
      <c r="CO422" s="62"/>
      <c r="CP422" s="62"/>
      <c r="CQ422" s="62"/>
      <c r="CR422" s="62"/>
      <c r="CS422" s="62"/>
      <c r="CT422" s="62"/>
      <c r="CU422" s="62"/>
      <c r="CV422" s="62"/>
      <c r="CW422" s="62"/>
      <c r="CX422" s="62"/>
      <c r="CY422" s="62"/>
      <c r="CZ422" s="62"/>
      <c r="DA422" s="62"/>
      <c r="DB422" s="62"/>
      <c r="DC422" s="62"/>
      <c r="DD422" s="62"/>
      <c r="DE422" s="62"/>
      <c r="DF422" s="62"/>
      <c r="DG422" s="62"/>
      <c r="DH422" s="62"/>
      <c r="DI422" s="62"/>
      <c r="DJ422" s="63"/>
      <c r="DK422" s="63"/>
      <c r="DL422" s="63"/>
      <c r="DM422" s="63"/>
      <c r="DN422" s="63"/>
      <c r="DO422" s="63"/>
      <c r="DP422" s="63"/>
      <c r="DQ422" s="63"/>
      <c r="DR422" s="63"/>
      <c r="DS422" s="63"/>
      <c r="DT422" s="63"/>
      <c r="DU422" s="63"/>
      <c r="DV422" s="63"/>
      <c r="DW422" s="63"/>
      <c r="DX422" s="63"/>
      <c r="DY422" s="63"/>
      <c r="DZ422" s="63"/>
      <c r="EA422" s="63"/>
      <c r="EB422" s="63"/>
      <c r="EC422" s="63"/>
      <c r="ED422" s="63"/>
      <c r="EE422" s="63"/>
      <c r="EF422" s="63"/>
      <c r="EG422" s="63"/>
      <c r="EH422" s="63"/>
      <c r="EI422" s="63"/>
      <c r="EJ422" s="63"/>
      <c r="EK422" s="63"/>
      <c r="EL422" s="63"/>
      <c r="EM422" s="63"/>
      <c r="EN422" s="63"/>
      <c r="EO422" s="63"/>
      <c r="EP422" s="63"/>
      <c r="EQ422" s="63"/>
      <c r="ER422" s="63"/>
      <c r="ES422" s="63"/>
      <c r="ET422" s="63"/>
      <c r="EU422" s="63"/>
      <c r="EV422" s="63"/>
      <c r="EW422" s="63"/>
      <c r="EX422" s="63"/>
      <c r="EY422" s="63"/>
      <c r="EZ422" s="63"/>
      <c r="FA422" s="63"/>
      <c r="FB422" s="63"/>
      <c r="FC422" s="63"/>
      <c r="FD422" s="63"/>
      <c r="FE422" s="63"/>
      <c r="FF422" s="63"/>
      <c r="FG422" s="63"/>
      <c r="FH422" s="63"/>
      <c r="FI422" s="63"/>
      <c r="FJ422" s="63"/>
      <c r="FK422" s="63"/>
      <c r="FL422" s="63"/>
      <c r="FM422" s="63"/>
      <c r="FN422" s="63"/>
      <c r="FO422" s="63"/>
      <c r="FP422" s="63"/>
      <c r="FQ422" s="63"/>
      <c r="FR422" s="63"/>
      <c r="FS422" s="63"/>
      <c r="FT422" s="63"/>
    </row>
    <row r="423" spans="1:176" ht="13.15" x14ac:dyDescent="0.4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  <c r="BK423" s="62"/>
      <c r="BL423" s="62"/>
      <c r="BM423" s="62"/>
      <c r="BN423" s="62"/>
      <c r="BO423" s="62"/>
      <c r="BP423" s="62"/>
      <c r="BQ423" s="62"/>
      <c r="BR423" s="62"/>
      <c r="BS423" s="62"/>
      <c r="BT423" s="62"/>
      <c r="BU423" s="62"/>
      <c r="BV423" s="62"/>
      <c r="BW423" s="62"/>
      <c r="BX423" s="62"/>
      <c r="BY423" s="62"/>
      <c r="BZ423" s="62"/>
      <c r="CA423" s="62"/>
      <c r="CB423" s="62"/>
      <c r="CC423" s="62"/>
      <c r="CD423" s="62"/>
      <c r="CE423" s="62"/>
      <c r="CF423" s="62"/>
      <c r="CG423" s="62"/>
      <c r="CH423" s="62"/>
      <c r="CI423" s="62"/>
      <c r="CJ423" s="62"/>
      <c r="CK423" s="62"/>
      <c r="CL423" s="62"/>
      <c r="CM423" s="62"/>
      <c r="CN423" s="62"/>
      <c r="CO423" s="62"/>
      <c r="CP423" s="62"/>
      <c r="CQ423" s="62"/>
      <c r="CR423" s="62"/>
      <c r="CS423" s="62"/>
      <c r="CT423" s="62"/>
      <c r="CU423" s="62"/>
      <c r="CV423" s="62"/>
      <c r="CW423" s="62"/>
      <c r="CX423" s="62"/>
      <c r="CY423" s="62"/>
      <c r="CZ423" s="62"/>
      <c r="DA423" s="62"/>
      <c r="DB423" s="62"/>
      <c r="DC423" s="62"/>
      <c r="DD423" s="62"/>
      <c r="DE423" s="62"/>
      <c r="DF423" s="62"/>
      <c r="DG423" s="62"/>
      <c r="DH423" s="62"/>
      <c r="DI423" s="62"/>
      <c r="DJ423" s="63"/>
      <c r="DK423" s="63"/>
      <c r="DL423" s="63"/>
      <c r="DM423" s="63"/>
      <c r="DN423" s="63"/>
      <c r="DO423" s="63"/>
      <c r="DP423" s="63"/>
      <c r="DQ423" s="63"/>
      <c r="DR423" s="63"/>
      <c r="DS423" s="63"/>
      <c r="DT423" s="63"/>
      <c r="DU423" s="63"/>
      <c r="DV423" s="63"/>
      <c r="DW423" s="63"/>
      <c r="DX423" s="63"/>
      <c r="DY423" s="63"/>
      <c r="DZ423" s="63"/>
      <c r="EA423" s="63"/>
      <c r="EB423" s="63"/>
      <c r="EC423" s="63"/>
      <c r="ED423" s="63"/>
      <c r="EE423" s="63"/>
      <c r="EF423" s="63"/>
      <c r="EG423" s="63"/>
      <c r="EH423" s="63"/>
      <c r="EI423" s="63"/>
      <c r="EJ423" s="63"/>
      <c r="EK423" s="63"/>
      <c r="EL423" s="63"/>
      <c r="EM423" s="63"/>
      <c r="EN423" s="63"/>
      <c r="EO423" s="63"/>
      <c r="EP423" s="63"/>
      <c r="EQ423" s="63"/>
      <c r="ER423" s="63"/>
      <c r="ES423" s="63"/>
      <c r="ET423" s="63"/>
      <c r="EU423" s="63"/>
      <c r="EV423" s="63"/>
      <c r="EW423" s="63"/>
      <c r="EX423" s="63"/>
      <c r="EY423" s="63"/>
      <c r="EZ423" s="63"/>
      <c r="FA423" s="63"/>
      <c r="FB423" s="63"/>
      <c r="FC423" s="63"/>
      <c r="FD423" s="63"/>
      <c r="FE423" s="63"/>
      <c r="FF423" s="63"/>
      <c r="FG423" s="63"/>
      <c r="FH423" s="63"/>
      <c r="FI423" s="63"/>
      <c r="FJ423" s="63"/>
      <c r="FK423" s="63"/>
      <c r="FL423" s="63"/>
      <c r="FM423" s="63"/>
      <c r="FN423" s="63"/>
      <c r="FO423" s="63"/>
      <c r="FP423" s="63"/>
      <c r="FQ423" s="63"/>
      <c r="FR423" s="63"/>
      <c r="FS423" s="63"/>
      <c r="FT423" s="63"/>
    </row>
    <row r="424" spans="1:176" ht="13.15" x14ac:dyDescent="0.4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  <c r="BN424" s="62"/>
      <c r="BO424" s="62"/>
      <c r="BP424" s="62"/>
      <c r="BQ424" s="62"/>
      <c r="BR424" s="62"/>
      <c r="BS424" s="62"/>
      <c r="BT424" s="62"/>
      <c r="BU424" s="62"/>
      <c r="BV424" s="62"/>
      <c r="BW424" s="62"/>
      <c r="BX424" s="62"/>
      <c r="BY424" s="62"/>
      <c r="BZ424" s="62"/>
      <c r="CA424" s="62"/>
      <c r="CB424" s="62"/>
      <c r="CC424" s="62"/>
      <c r="CD424" s="62"/>
      <c r="CE424" s="62"/>
      <c r="CF424" s="62"/>
      <c r="CG424" s="62"/>
      <c r="CH424" s="62"/>
      <c r="CI424" s="62"/>
      <c r="CJ424" s="62"/>
      <c r="CK424" s="62"/>
      <c r="CL424" s="62"/>
      <c r="CM424" s="62"/>
      <c r="CN424" s="62"/>
      <c r="CO424" s="62"/>
      <c r="CP424" s="62"/>
      <c r="CQ424" s="62"/>
      <c r="CR424" s="62"/>
      <c r="CS424" s="62"/>
      <c r="CT424" s="62"/>
      <c r="CU424" s="62"/>
      <c r="CV424" s="62"/>
      <c r="CW424" s="62"/>
      <c r="CX424" s="62"/>
      <c r="CY424" s="62"/>
      <c r="CZ424" s="62"/>
      <c r="DA424" s="62"/>
      <c r="DB424" s="62"/>
      <c r="DC424" s="62"/>
      <c r="DD424" s="62"/>
      <c r="DE424" s="62"/>
      <c r="DF424" s="62"/>
      <c r="DG424" s="62"/>
      <c r="DH424" s="62"/>
      <c r="DI424" s="62"/>
      <c r="DJ424" s="63"/>
      <c r="DK424" s="63"/>
      <c r="DL424" s="63"/>
      <c r="DM424" s="63"/>
      <c r="DN424" s="63"/>
      <c r="DO424" s="63"/>
      <c r="DP424" s="63"/>
      <c r="DQ424" s="63"/>
      <c r="DR424" s="63"/>
      <c r="DS424" s="63"/>
      <c r="DT424" s="63"/>
      <c r="DU424" s="63"/>
      <c r="DV424" s="63"/>
      <c r="DW424" s="63"/>
      <c r="DX424" s="63"/>
      <c r="DY424" s="63"/>
      <c r="DZ424" s="63"/>
      <c r="EA424" s="63"/>
      <c r="EB424" s="63"/>
      <c r="EC424" s="63"/>
      <c r="ED424" s="63"/>
      <c r="EE424" s="63"/>
      <c r="EF424" s="63"/>
      <c r="EG424" s="63"/>
      <c r="EH424" s="63"/>
      <c r="EI424" s="63"/>
      <c r="EJ424" s="63"/>
      <c r="EK424" s="63"/>
      <c r="EL424" s="63"/>
      <c r="EM424" s="63"/>
      <c r="EN424" s="63"/>
      <c r="EO424" s="63"/>
      <c r="EP424" s="63"/>
      <c r="EQ424" s="63"/>
      <c r="ER424" s="63"/>
      <c r="ES424" s="63"/>
      <c r="ET424" s="63"/>
      <c r="EU424" s="63"/>
      <c r="EV424" s="63"/>
      <c r="EW424" s="63"/>
      <c r="EX424" s="63"/>
      <c r="EY424" s="63"/>
      <c r="EZ424" s="63"/>
      <c r="FA424" s="63"/>
      <c r="FB424" s="63"/>
      <c r="FC424" s="63"/>
      <c r="FD424" s="63"/>
      <c r="FE424" s="63"/>
      <c r="FF424" s="63"/>
      <c r="FG424" s="63"/>
      <c r="FH424" s="63"/>
      <c r="FI424" s="63"/>
      <c r="FJ424" s="63"/>
      <c r="FK424" s="63"/>
      <c r="FL424" s="63"/>
      <c r="FM424" s="63"/>
      <c r="FN424" s="63"/>
      <c r="FO424" s="63"/>
      <c r="FP424" s="63"/>
      <c r="FQ424" s="63"/>
      <c r="FR424" s="63"/>
      <c r="FS424" s="63"/>
      <c r="FT424" s="63"/>
    </row>
    <row r="425" spans="1:176" ht="13.15" x14ac:dyDescent="0.4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  <c r="BK425" s="62"/>
      <c r="BL425" s="62"/>
      <c r="BM425" s="62"/>
      <c r="BN425" s="62"/>
      <c r="BO425" s="62"/>
      <c r="BP425" s="62"/>
      <c r="BQ425" s="62"/>
      <c r="BR425" s="62"/>
      <c r="BS425" s="62"/>
      <c r="BT425" s="62"/>
      <c r="BU425" s="62"/>
      <c r="BV425" s="62"/>
      <c r="BW425" s="62"/>
      <c r="BX425" s="62"/>
      <c r="BY425" s="62"/>
      <c r="BZ425" s="62"/>
      <c r="CA425" s="62"/>
      <c r="CB425" s="62"/>
      <c r="CC425" s="62"/>
      <c r="CD425" s="62"/>
      <c r="CE425" s="62"/>
      <c r="CF425" s="62"/>
      <c r="CG425" s="62"/>
      <c r="CH425" s="62"/>
      <c r="CI425" s="62"/>
      <c r="CJ425" s="62"/>
      <c r="CK425" s="62"/>
      <c r="CL425" s="62"/>
      <c r="CM425" s="62"/>
      <c r="CN425" s="62"/>
      <c r="CO425" s="62"/>
      <c r="CP425" s="62"/>
      <c r="CQ425" s="62"/>
      <c r="CR425" s="62"/>
      <c r="CS425" s="62"/>
      <c r="CT425" s="62"/>
      <c r="CU425" s="62"/>
      <c r="CV425" s="62"/>
      <c r="CW425" s="62"/>
      <c r="CX425" s="62"/>
      <c r="CY425" s="62"/>
      <c r="CZ425" s="62"/>
      <c r="DA425" s="62"/>
      <c r="DB425" s="62"/>
      <c r="DC425" s="62"/>
      <c r="DD425" s="62"/>
      <c r="DE425" s="62"/>
      <c r="DF425" s="62"/>
      <c r="DG425" s="62"/>
      <c r="DH425" s="62"/>
      <c r="DI425" s="62"/>
      <c r="DJ425" s="63"/>
      <c r="DK425" s="63"/>
      <c r="DL425" s="63"/>
      <c r="DM425" s="63"/>
      <c r="DN425" s="63"/>
      <c r="DO425" s="63"/>
      <c r="DP425" s="63"/>
      <c r="DQ425" s="63"/>
      <c r="DR425" s="63"/>
      <c r="DS425" s="63"/>
      <c r="DT425" s="63"/>
      <c r="DU425" s="63"/>
      <c r="DV425" s="63"/>
      <c r="DW425" s="63"/>
      <c r="DX425" s="63"/>
      <c r="DY425" s="63"/>
      <c r="DZ425" s="63"/>
      <c r="EA425" s="63"/>
      <c r="EB425" s="63"/>
      <c r="EC425" s="63"/>
      <c r="ED425" s="63"/>
      <c r="EE425" s="63"/>
      <c r="EF425" s="63"/>
      <c r="EG425" s="63"/>
      <c r="EH425" s="63"/>
      <c r="EI425" s="63"/>
      <c r="EJ425" s="63"/>
      <c r="EK425" s="63"/>
      <c r="EL425" s="63"/>
      <c r="EM425" s="63"/>
      <c r="EN425" s="63"/>
      <c r="EO425" s="63"/>
      <c r="EP425" s="63"/>
      <c r="EQ425" s="63"/>
      <c r="ER425" s="63"/>
      <c r="ES425" s="63"/>
      <c r="ET425" s="63"/>
      <c r="EU425" s="63"/>
      <c r="EV425" s="63"/>
      <c r="EW425" s="63"/>
      <c r="EX425" s="63"/>
      <c r="EY425" s="63"/>
      <c r="EZ425" s="63"/>
      <c r="FA425" s="63"/>
      <c r="FB425" s="63"/>
      <c r="FC425" s="63"/>
      <c r="FD425" s="63"/>
      <c r="FE425" s="63"/>
      <c r="FF425" s="63"/>
      <c r="FG425" s="63"/>
      <c r="FH425" s="63"/>
      <c r="FI425" s="63"/>
      <c r="FJ425" s="63"/>
      <c r="FK425" s="63"/>
      <c r="FL425" s="63"/>
      <c r="FM425" s="63"/>
      <c r="FN425" s="63"/>
      <c r="FO425" s="63"/>
      <c r="FP425" s="63"/>
      <c r="FQ425" s="63"/>
      <c r="FR425" s="63"/>
      <c r="FS425" s="63"/>
      <c r="FT425" s="63"/>
    </row>
    <row r="426" spans="1:176" ht="13.15" x14ac:dyDescent="0.4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  <c r="BK426" s="62"/>
      <c r="BL426" s="62"/>
      <c r="BM426" s="62"/>
      <c r="BN426" s="62"/>
      <c r="BO426" s="62"/>
      <c r="BP426" s="62"/>
      <c r="BQ426" s="62"/>
      <c r="BR426" s="62"/>
      <c r="BS426" s="62"/>
      <c r="BT426" s="62"/>
      <c r="BU426" s="62"/>
      <c r="BV426" s="62"/>
      <c r="BW426" s="62"/>
      <c r="BX426" s="62"/>
      <c r="BY426" s="62"/>
      <c r="BZ426" s="62"/>
      <c r="CA426" s="62"/>
      <c r="CB426" s="62"/>
      <c r="CC426" s="62"/>
      <c r="CD426" s="62"/>
      <c r="CE426" s="62"/>
      <c r="CF426" s="62"/>
      <c r="CG426" s="62"/>
      <c r="CH426" s="62"/>
      <c r="CI426" s="62"/>
      <c r="CJ426" s="62"/>
      <c r="CK426" s="62"/>
      <c r="CL426" s="62"/>
      <c r="CM426" s="62"/>
      <c r="CN426" s="62"/>
      <c r="CO426" s="62"/>
      <c r="CP426" s="62"/>
      <c r="CQ426" s="62"/>
      <c r="CR426" s="62"/>
      <c r="CS426" s="62"/>
      <c r="CT426" s="62"/>
      <c r="CU426" s="62"/>
      <c r="CV426" s="62"/>
      <c r="CW426" s="62"/>
      <c r="CX426" s="62"/>
      <c r="CY426" s="62"/>
      <c r="CZ426" s="62"/>
      <c r="DA426" s="62"/>
      <c r="DB426" s="62"/>
      <c r="DC426" s="62"/>
      <c r="DD426" s="62"/>
      <c r="DE426" s="62"/>
      <c r="DF426" s="62"/>
      <c r="DG426" s="62"/>
      <c r="DH426" s="62"/>
      <c r="DI426" s="62"/>
      <c r="DJ426" s="63"/>
      <c r="DK426" s="63"/>
      <c r="DL426" s="63"/>
      <c r="DM426" s="63"/>
      <c r="DN426" s="63"/>
      <c r="DO426" s="63"/>
      <c r="DP426" s="63"/>
      <c r="DQ426" s="63"/>
      <c r="DR426" s="63"/>
      <c r="DS426" s="63"/>
      <c r="DT426" s="63"/>
      <c r="DU426" s="63"/>
      <c r="DV426" s="63"/>
      <c r="DW426" s="63"/>
      <c r="DX426" s="63"/>
      <c r="DY426" s="63"/>
      <c r="DZ426" s="63"/>
      <c r="EA426" s="63"/>
      <c r="EB426" s="63"/>
      <c r="EC426" s="63"/>
      <c r="ED426" s="63"/>
      <c r="EE426" s="63"/>
      <c r="EF426" s="63"/>
      <c r="EG426" s="63"/>
      <c r="EH426" s="63"/>
      <c r="EI426" s="63"/>
      <c r="EJ426" s="63"/>
      <c r="EK426" s="63"/>
      <c r="EL426" s="63"/>
      <c r="EM426" s="63"/>
      <c r="EN426" s="63"/>
      <c r="EO426" s="63"/>
      <c r="EP426" s="63"/>
      <c r="EQ426" s="63"/>
      <c r="ER426" s="63"/>
      <c r="ES426" s="63"/>
      <c r="ET426" s="63"/>
      <c r="EU426" s="63"/>
      <c r="EV426" s="63"/>
      <c r="EW426" s="63"/>
      <c r="EX426" s="63"/>
      <c r="EY426" s="63"/>
      <c r="EZ426" s="63"/>
      <c r="FA426" s="63"/>
      <c r="FB426" s="63"/>
      <c r="FC426" s="63"/>
      <c r="FD426" s="63"/>
      <c r="FE426" s="63"/>
      <c r="FF426" s="63"/>
      <c r="FG426" s="63"/>
      <c r="FH426" s="63"/>
      <c r="FI426" s="63"/>
      <c r="FJ426" s="63"/>
      <c r="FK426" s="63"/>
      <c r="FL426" s="63"/>
      <c r="FM426" s="63"/>
      <c r="FN426" s="63"/>
      <c r="FO426" s="63"/>
      <c r="FP426" s="63"/>
      <c r="FQ426" s="63"/>
      <c r="FR426" s="63"/>
      <c r="FS426" s="63"/>
      <c r="FT426" s="63"/>
    </row>
    <row r="427" spans="1:176" ht="13.15" x14ac:dyDescent="0.4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  <c r="BK427" s="62"/>
      <c r="BL427" s="62"/>
      <c r="BM427" s="62"/>
      <c r="BN427" s="62"/>
      <c r="BO427" s="62"/>
      <c r="BP427" s="62"/>
      <c r="BQ427" s="62"/>
      <c r="BR427" s="62"/>
      <c r="BS427" s="62"/>
      <c r="BT427" s="62"/>
      <c r="BU427" s="62"/>
      <c r="BV427" s="62"/>
      <c r="BW427" s="62"/>
      <c r="BX427" s="62"/>
      <c r="BY427" s="62"/>
      <c r="BZ427" s="62"/>
      <c r="CA427" s="62"/>
      <c r="CB427" s="62"/>
      <c r="CC427" s="62"/>
      <c r="CD427" s="62"/>
      <c r="CE427" s="62"/>
      <c r="CF427" s="62"/>
      <c r="CG427" s="62"/>
      <c r="CH427" s="62"/>
      <c r="CI427" s="62"/>
      <c r="CJ427" s="62"/>
      <c r="CK427" s="62"/>
      <c r="CL427" s="62"/>
      <c r="CM427" s="62"/>
      <c r="CN427" s="62"/>
      <c r="CO427" s="62"/>
      <c r="CP427" s="62"/>
      <c r="CQ427" s="62"/>
      <c r="CR427" s="62"/>
      <c r="CS427" s="62"/>
      <c r="CT427" s="62"/>
      <c r="CU427" s="62"/>
      <c r="CV427" s="62"/>
      <c r="CW427" s="62"/>
      <c r="CX427" s="62"/>
      <c r="CY427" s="62"/>
      <c r="CZ427" s="62"/>
      <c r="DA427" s="62"/>
      <c r="DB427" s="62"/>
      <c r="DC427" s="62"/>
      <c r="DD427" s="62"/>
      <c r="DE427" s="62"/>
      <c r="DF427" s="62"/>
      <c r="DG427" s="62"/>
      <c r="DH427" s="62"/>
      <c r="DI427" s="62"/>
      <c r="DJ427" s="63"/>
      <c r="DK427" s="63"/>
      <c r="DL427" s="63"/>
      <c r="DM427" s="63"/>
      <c r="DN427" s="63"/>
      <c r="DO427" s="63"/>
      <c r="DP427" s="63"/>
      <c r="DQ427" s="63"/>
      <c r="DR427" s="63"/>
      <c r="DS427" s="63"/>
      <c r="DT427" s="63"/>
      <c r="DU427" s="63"/>
      <c r="DV427" s="63"/>
      <c r="DW427" s="63"/>
      <c r="DX427" s="63"/>
      <c r="DY427" s="63"/>
      <c r="DZ427" s="63"/>
      <c r="EA427" s="63"/>
      <c r="EB427" s="63"/>
      <c r="EC427" s="63"/>
      <c r="ED427" s="63"/>
      <c r="EE427" s="63"/>
      <c r="EF427" s="63"/>
      <c r="EG427" s="63"/>
      <c r="EH427" s="63"/>
      <c r="EI427" s="63"/>
      <c r="EJ427" s="63"/>
      <c r="EK427" s="63"/>
      <c r="EL427" s="63"/>
      <c r="EM427" s="63"/>
      <c r="EN427" s="63"/>
      <c r="EO427" s="63"/>
      <c r="EP427" s="63"/>
      <c r="EQ427" s="63"/>
      <c r="ER427" s="63"/>
      <c r="ES427" s="63"/>
      <c r="ET427" s="63"/>
      <c r="EU427" s="63"/>
      <c r="EV427" s="63"/>
      <c r="EW427" s="63"/>
      <c r="EX427" s="63"/>
      <c r="EY427" s="63"/>
      <c r="EZ427" s="63"/>
      <c r="FA427" s="63"/>
      <c r="FB427" s="63"/>
      <c r="FC427" s="63"/>
      <c r="FD427" s="63"/>
      <c r="FE427" s="63"/>
      <c r="FF427" s="63"/>
      <c r="FG427" s="63"/>
      <c r="FH427" s="63"/>
      <c r="FI427" s="63"/>
      <c r="FJ427" s="63"/>
      <c r="FK427" s="63"/>
      <c r="FL427" s="63"/>
      <c r="FM427" s="63"/>
      <c r="FN427" s="63"/>
      <c r="FO427" s="63"/>
      <c r="FP427" s="63"/>
      <c r="FQ427" s="63"/>
      <c r="FR427" s="63"/>
      <c r="FS427" s="63"/>
      <c r="FT427" s="63"/>
    </row>
    <row r="428" spans="1:176" ht="13.15" x14ac:dyDescent="0.4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  <c r="BK428" s="62"/>
      <c r="BL428" s="62"/>
      <c r="BM428" s="62"/>
      <c r="BN428" s="62"/>
      <c r="BO428" s="62"/>
      <c r="BP428" s="62"/>
      <c r="BQ428" s="62"/>
      <c r="BR428" s="62"/>
      <c r="BS428" s="62"/>
      <c r="BT428" s="62"/>
      <c r="BU428" s="62"/>
      <c r="BV428" s="62"/>
      <c r="BW428" s="62"/>
      <c r="BX428" s="62"/>
      <c r="BY428" s="62"/>
      <c r="BZ428" s="62"/>
      <c r="CA428" s="62"/>
      <c r="CB428" s="62"/>
      <c r="CC428" s="62"/>
      <c r="CD428" s="62"/>
      <c r="CE428" s="62"/>
      <c r="CF428" s="62"/>
      <c r="CG428" s="62"/>
      <c r="CH428" s="62"/>
      <c r="CI428" s="62"/>
      <c r="CJ428" s="62"/>
      <c r="CK428" s="62"/>
      <c r="CL428" s="62"/>
      <c r="CM428" s="62"/>
      <c r="CN428" s="62"/>
      <c r="CO428" s="62"/>
      <c r="CP428" s="62"/>
      <c r="CQ428" s="62"/>
      <c r="CR428" s="62"/>
      <c r="CS428" s="62"/>
      <c r="CT428" s="62"/>
      <c r="CU428" s="62"/>
      <c r="CV428" s="62"/>
      <c r="CW428" s="62"/>
      <c r="CX428" s="62"/>
      <c r="CY428" s="62"/>
      <c r="CZ428" s="62"/>
      <c r="DA428" s="62"/>
      <c r="DB428" s="62"/>
      <c r="DC428" s="62"/>
      <c r="DD428" s="62"/>
      <c r="DE428" s="62"/>
      <c r="DF428" s="62"/>
      <c r="DG428" s="62"/>
      <c r="DH428" s="62"/>
      <c r="DI428" s="62"/>
      <c r="DJ428" s="63"/>
      <c r="DK428" s="63"/>
      <c r="DL428" s="63"/>
      <c r="DM428" s="63"/>
      <c r="DN428" s="63"/>
      <c r="DO428" s="63"/>
      <c r="DP428" s="63"/>
      <c r="DQ428" s="63"/>
      <c r="DR428" s="63"/>
      <c r="DS428" s="63"/>
      <c r="DT428" s="63"/>
      <c r="DU428" s="63"/>
      <c r="DV428" s="63"/>
      <c r="DW428" s="63"/>
      <c r="DX428" s="63"/>
      <c r="DY428" s="63"/>
      <c r="DZ428" s="63"/>
      <c r="EA428" s="63"/>
      <c r="EB428" s="63"/>
      <c r="EC428" s="63"/>
      <c r="ED428" s="63"/>
      <c r="EE428" s="63"/>
      <c r="EF428" s="63"/>
      <c r="EG428" s="63"/>
      <c r="EH428" s="63"/>
      <c r="EI428" s="63"/>
      <c r="EJ428" s="63"/>
      <c r="EK428" s="63"/>
      <c r="EL428" s="63"/>
      <c r="EM428" s="63"/>
      <c r="EN428" s="63"/>
      <c r="EO428" s="63"/>
      <c r="EP428" s="63"/>
      <c r="EQ428" s="63"/>
      <c r="ER428" s="63"/>
      <c r="ES428" s="63"/>
      <c r="ET428" s="63"/>
      <c r="EU428" s="63"/>
      <c r="EV428" s="63"/>
      <c r="EW428" s="63"/>
      <c r="EX428" s="63"/>
      <c r="EY428" s="63"/>
      <c r="EZ428" s="63"/>
      <c r="FA428" s="63"/>
      <c r="FB428" s="63"/>
      <c r="FC428" s="63"/>
      <c r="FD428" s="63"/>
      <c r="FE428" s="63"/>
      <c r="FF428" s="63"/>
      <c r="FG428" s="63"/>
      <c r="FH428" s="63"/>
      <c r="FI428" s="63"/>
      <c r="FJ428" s="63"/>
      <c r="FK428" s="63"/>
      <c r="FL428" s="63"/>
      <c r="FM428" s="63"/>
      <c r="FN428" s="63"/>
      <c r="FO428" s="63"/>
      <c r="FP428" s="63"/>
      <c r="FQ428" s="63"/>
      <c r="FR428" s="63"/>
      <c r="FS428" s="63"/>
      <c r="FT428" s="63"/>
    </row>
    <row r="429" spans="1:176" ht="13.15" x14ac:dyDescent="0.4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  <c r="BT429" s="62"/>
      <c r="BU429" s="62"/>
      <c r="BV429" s="62"/>
      <c r="BW429" s="62"/>
      <c r="BX429" s="62"/>
      <c r="BY429" s="62"/>
      <c r="BZ429" s="62"/>
      <c r="CA429" s="62"/>
      <c r="CB429" s="62"/>
      <c r="CC429" s="62"/>
      <c r="CD429" s="62"/>
      <c r="CE429" s="62"/>
      <c r="CF429" s="62"/>
      <c r="CG429" s="62"/>
      <c r="CH429" s="62"/>
      <c r="CI429" s="62"/>
      <c r="CJ429" s="62"/>
      <c r="CK429" s="62"/>
      <c r="CL429" s="62"/>
      <c r="CM429" s="62"/>
      <c r="CN429" s="62"/>
      <c r="CO429" s="62"/>
      <c r="CP429" s="62"/>
      <c r="CQ429" s="62"/>
      <c r="CR429" s="62"/>
      <c r="CS429" s="62"/>
      <c r="CT429" s="62"/>
      <c r="CU429" s="62"/>
      <c r="CV429" s="62"/>
      <c r="CW429" s="62"/>
      <c r="CX429" s="62"/>
      <c r="CY429" s="62"/>
      <c r="CZ429" s="62"/>
      <c r="DA429" s="62"/>
      <c r="DB429" s="62"/>
      <c r="DC429" s="62"/>
      <c r="DD429" s="62"/>
      <c r="DE429" s="62"/>
      <c r="DF429" s="62"/>
      <c r="DG429" s="62"/>
      <c r="DH429" s="62"/>
      <c r="DI429" s="62"/>
      <c r="DJ429" s="63"/>
      <c r="DK429" s="63"/>
      <c r="DL429" s="63"/>
      <c r="DM429" s="63"/>
      <c r="DN429" s="63"/>
      <c r="DO429" s="63"/>
      <c r="DP429" s="63"/>
      <c r="DQ429" s="63"/>
      <c r="DR429" s="63"/>
      <c r="DS429" s="63"/>
      <c r="DT429" s="63"/>
      <c r="DU429" s="63"/>
      <c r="DV429" s="63"/>
      <c r="DW429" s="63"/>
      <c r="DX429" s="63"/>
      <c r="DY429" s="63"/>
      <c r="DZ429" s="63"/>
      <c r="EA429" s="63"/>
      <c r="EB429" s="63"/>
      <c r="EC429" s="63"/>
      <c r="ED429" s="63"/>
      <c r="EE429" s="63"/>
      <c r="EF429" s="63"/>
      <c r="EG429" s="63"/>
      <c r="EH429" s="63"/>
      <c r="EI429" s="63"/>
      <c r="EJ429" s="63"/>
      <c r="EK429" s="63"/>
      <c r="EL429" s="63"/>
      <c r="EM429" s="63"/>
      <c r="EN429" s="63"/>
      <c r="EO429" s="63"/>
      <c r="EP429" s="63"/>
      <c r="EQ429" s="63"/>
      <c r="ER429" s="63"/>
      <c r="ES429" s="63"/>
      <c r="ET429" s="63"/>
      <c r="EU429" s="63"/>
      <c r="EV429" s="63"/>
      <c r="EW429" s="63"/>
      <c r="EX429" s="63"/>
      <c r="EY429" s="63"/>
      <c r="EZ429" s="63"/>
      <c r="FA429" s="63"/>
      <c r="FB429" s="63"/>
      <c r="FC429" s="63"/>
      <c r="FD429" s="63"/>
      <c r="FE429" s="63"/>
      <c r="FF429" s="63"/>
      <c r="FG429" s="63"/>
      <c r="FH429" s="63"/>
      <c r="FI429" s="63"/>
      <c r="FJ429" s="63"/>
      <c r="FK429" s="63"/>
      <c r="FL429" s="63"/>
      <c r="FM429" s="63"/>
      <c r="FN429" s="63"/>
      <c r="FO429" s="63"/>
      <c r="FP429" s="63"/>
      <c r="FQ429" s="63"/>
      <c r="FR429" s="63"/>
      <c r="FS429" s="63"/>
      <c r="FT429" s="63"/>
    </row>
    <row r="430" spans="1:176" ht="13.15" x14ac:dyDescent="0.4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  <c r="BN430" s="62"/>
      <c r="BO430" s="62"/>
      <c r="BP430" s="62"/>
      <c r="BQ430" s="62"/>
      <c r="BR430" s="62"/>
      <c r="BS430" s="62"/>
      <c r="BT430" s="62"/>
      <c r="BU430" s="62"/>
      <c r="BV430" s="62"/>
      <c r="BW430" s="62"/>
      <c r="BX430" s="62"/>
      <c r="BY430" s="62"/>
      <c r="BZ430" s="62"/>
      <c r="CA430" s="62"/>
      <c r="CB430" s="62"/>
      <c r="CC430" s="62"/>
      <c r="CD430" s="62"/>
      <c r="CE430" s="62"/>
      <c r="CF430" s="62"/>
      <c r="CG430" s="62"/>
      <c r="CH430" s="62"/>
      <c r="CI430" s="62"/>
      <c r="CJ430" s="62"/>
      <c r="CK430" s="62"/>
      <c r="CL430" s="62"/>
      <c r="CM430" s="62"/>
      <c r="CN430" s="62"/>
      <c r="CO430" s="62"/>
      <c r="CP430" s="62"/>
      <c r="CQ430" s="62"/>
      <c r="CR430" s="62"/>
      <c r="CS430" s="62"/>
      <c r="CT430" s="62"/>
      <c r="CU430" s="62"/>
      <c r="CV430" s="62"/>
      <c r="CW430" s="62"/>
      <c r="CX430" s="62"/>
      <c r="CY430" s="62"/>
      <c r="CZ430" s="62"/>
      <c r="DA430" s="62"/>
      <c r="DB430" s="62"/>
      <c r="DC430" s="62"/>
      <c r="DD430" s="62"/>
      <c r="DE430" s="62"/>
      <c r="DF430" s="62"/>
      <c r="DG430" s="62"/>
      <c r="DH430" s="62"/>
      <c r="DI430" s="62"/>
      <c r="DJ430" s="63"/>
      <c r="DK430" s="63"/>
      <c r="DL430" s="63"/>
      <c r="DM430" s="63"/>
      <c r="DN430" s="63"/>
      <c r="DO430" s="63"/>
      <c r="DP430" s="63"/>
      <c r="DQ430" s="63"/>
      <c r="DR430" s="63"/>
      <c r="DS430" s="63"/>
      <c r="DT430" s="63"/>
      <c r="DU430" s="63"/>
      <c r="DV430" s="63"/>
      <c r="DW430" s="63"/>
      <c r="DX430" s="63"/>
      <c r="DY430" s="63"/>
      <c r="DZ430" s="63"/>
      <c r="EA430" s="63"/>
      <c r="EB430" s="63"/>
      <c r="EC430" s="63"/>
      <c r="ED430" s="63"/>
      <c r="EE430" s="63"/>
      <c r="EF430" s="63"/>
      <c r="EG430" s="63"/>
      <c r="EH430" s="63"/>
      <c r="EI430" s="63"/>
      <c r="EJ430" s="63"/>
      <c r="EK430" s="63"/>
      <c r="EL430" s="63"/>
      <c r="EM430" s="63"/>
      <c r="EN430" s="63"/>
      <c r="EO430" s="63"/>
      <c r="EP430" s="63"/>
      <c r="EQ430" s="63"/>
      <c r="ER430" s="63"/>
      <c r="ES430" s="63"/>
      <c r="ET430" s="63"/>
      <c r="EU430" s="63"/>
      <c r="EV430" s="63"/>
      <c r="EW430" s="63"/>
      <c r="EX430" s="63"/>
      <c r="EY430" s="63"/>
      <c r="EZ430" s="63"/>
      <c r="FA430" s="63"/>
      <c r="FB430" s="63"/>
      <c r="FC430" s="63"/>
      <c r="FD430" s="63"/>
      <c r="FE430" s="63"/>
      <c r="FF430" s="63"/>
      <c r="FG430" s="63"/>
      <c r="FH430" s="63"/>
      <c r="FI430" s="63"/>
      <c r="FJ430" s="63"/>
      <c r="FK430" s="63"/>
      <c r="FL430" s="63"/>
      <c r="FM430" s="63"/>
      <c r="FN430" s="63"/>
      <c r="FO430" s="63"/>
      <c r="FP430" s="63"/>
      <c r="FQ430" s="63"/>
      <c r="FR430" s="63"/>
      <c r="FS430" s="63"/>
      <c r="FT430" s="63"/>
    </row>
    <row r="431" spans="1:176" ht="13.15" x14ac:dyDescent="0.4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  <c r="BT431" s="62"/>
      <c r="BU431" s="62"/>
      <c r="BV431" s="62"/>
      <c r="BW431" s="62"/>
      <c r="BX431" s="62"/>
      <c r="BY431" s="62"/>
      <c r="BZ431" s="62"/>
      <c r="CA431" s="62"/>
      <c r="CB431" s="62"/>
      <c r="CC431" s="62"/>
      <c r="CD431" s="62"/>
      <c r="CE431" s="62"/>
      <c r="CF431" s="62"/>
      <c r="CG431" s="62"/>
      <c r="CH431" s="62"/>
      <c r="CI431" s="62"/>
      <c r="CJ431" s="62"/>
      <c r="CK431" s="62"/>
      <c r="CL431" s="62"/>
      <c r="CM431" s="62"/>
      <c r="CN431" s="62"/>
      <c r="CO431" s="62"/>
      <c r="CP431" s="62"/>
      <c r="CQ431" s="62"/>
      <c r="CR431" s="62"/>
      <c r="CS431" s="62"/>
      <c r="CT431" s="62"/>
      <c r="CU431" s="62"/>
      <c r="CV431" s="62"/>
      <c r="CW431" s="62"/>
      <c r="CX431" s="62"/>
      <c r="CY431" s="62"/>
      <c r="CZ431" s="62"/>
      <c r="DA431" s="62"/>
      <c r="DB431" s="62"/>
      <c r="DC431" s="62"/>
      <c r="DD431" s="62"/>
      <c r="DE431" s="62"/>
      <c r="DF431" s="62"/>
      <c r="DG431" s="62"/>
      <c r="DH431" s="62"/>
      <c r="DI431" s="62"/>
      <c r="DJ431" s="63"/>
      <c r="DK431" s="63"/>
      <c r="DL431" s="63"/>
      <c r="DM431" s="63"/>
      <c r="DN431" s="63"/>
      <c r="DO431" s="63"/>
      <c r="DP431" s="63"/>
      <c r="DQ431" s="63"/>
      <c r="DR431" s="63"/>
      <c r="DS431" s="63"/>
      <c r="DT431" s="63"/>
      <c r="DU431" s="63"/>
      <c r="DV431" s="63"/>
      <c r="DW431" s="63"/>
      <c r="DX431" s="63"/>
      <c r="DY431" s="63"/>
      <c r="DZ431" s="63"/>
      <c r="EA431" s="63"/>
      <c r="EB431" s="63"/>
      <c r="EC431" s="63"/>
      <c r="ED431" s="63"/>
      <c r="EE431" s="63"/>
      <c r="EF431" s="63"/>
      <c r="EG431" s="63"/>
      <c r="EH431" s="63"/>
      <c r="EI431" s="63"/>
      <c r="EJ431" s="63"/>
      <c r="EK431" s="63"/>
      <c r="EL431" s="63"/>
      <c r="EM431" s="63"/>
      <c r="EN431" s="63"/>
      <c r="EO431" s="63"/>
      <c r="EP431" s="63"/>
      <c r="EQ431" s="63"/>
      <c r="ER431" s="63"/>
      <c r="ES431" s="63"/>
      <c r="ET431" s="63"/>
      <c r="EU431" s="63"/>
      <c r="EV431" s="63"/>
      <c r="EW431" s="63"/>
      <c r="EX431" s="63"/>
      <c r="EY431" s="63"/>
      <c r="EZ431" s="63"/>
      <c r="FA431" s="63"/>
      <c r="FB431" s="63"/>
      <c r="FC431" s="63"/>
      <c r="FD431" s="63"/>
      <c r="FE431" s="63"/>
      <c r="FF431" s="63"/>
      <c r="FG431" s="63"/>
      <c r="FH431" s="63"/>
      <c r="FI431" s="63"/>
      <c r="FJ431" s="63"/>
      <c r="FK431" s="63"/>
      <c r="FL431" s="63"/>
      <c r="FM431" s="63"/>
      <c r="FN431" s="63"/>
      <c r="FO431" s="63"/>
      <c r="FP431" s="63"/>
      <c r="FQ431" s="63"/>
      <c r="FR431" s="63"/>
      <c r="FS431" s="63"/>
      <c r="FT431" s="63"/>
    </row>
    <row r="432" spans="1:176" ht="13.15" x14ac:dyDescent="0.4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  <c r="BK432" s="62"/>
      <c r="BL432" s="62"/>
      <c r="BM432" s="62"/>
      <c r="BN432" s="62"/>
      <c r="BO432" s="62"/>
      <c r="BP432" s="62"/>
      <c r="BQ432" s="62"/>
      <c r="BR432" s="62"/>
      <c r="BS432" s="62"/>
      <c r="BT432" s="62"/>
      <c r="BU432" s="62"/>
      <c r="BV432" s="62"/>
      <c r="BW432" s="62"/>
      <c r="BX432" s="62"/>
      <c r="BY432" s="62"/>
      <c r="BZ432" s="62"/>
      <c r="CA432" s="62"/>
      <c r="CB432" s="62"/>
      <c r="CC432" s="62"/>
      <c r="CD432" s="62"/>
      <c r="CE432" s="62"/>
      <c r="CF432" s="62"/>
      <c r="CG432" s="62"/>
      <c r="CH432" s="62"/>
      <c r="CI432" s="62"/>
      <c r="CJ432" s="62"/>
      <c r="CK432" s="62"/>
      <c r="CL432" s="62"/>
      <c r="CM432" s="62"/>
      <c r="CN432" s="62"/>
      <c r="CO432" s="62"/>
      <c r="CP432" s="62"/>
      <c r="CQ432" s="62"/>
      <c r="CR432" s="62"/>
      <c r="CS432" s="62"/>
      <c r="CT432" s="62"/>
      <c r="CU432" s="62"/>
      <c r="CV432" s="62"/>
      <c r="CW432" s="62"/>
      <c r="CX432" s="62"/>
      <c r="CY432" s="62"/>
      <c r="CZ432" s="62"/>
      <c r="DA432" s="62"/>
      <c r="DB432" s="62"/>
      <c r="DC432" s="62"/>
      <c r="DD432" s="62"/>
      <c r="DE432" s="62"/>
      <c r="DF432" s="62"/>
      <c r="DG432" s="62"/>
      <c r="DH432" s="62"/>
      <c r="DI432" s="62"/>
      <c r="DJ432" s="63"/>
      <c r="DK432" s="63"/>
      <c r="DL432" s="63"/>
      <c r="DM432" s="63"/>
      <c r="DN432" s="63"/>
      <c r="DO432" s="63"/>
      <c r="DP432" s="63"/>
      <c r="DQ432" s="63"/>
      <c r="DR432" s="63"/>
      <c r="DS432" s="63"/>
      <c r="DT432" s="63"/>
      <c r="DU432" s="63"/>
      <c r="DV432" s="63"/>
      <c r="DW432" s="63"/>
      <c r="DX432" s="63"/>
      <c r="DY432" s="63"/>
      <c r="DZ432" s="63"/>
      <c r="EA432" s="63"/>
      <c r="EB432" s="63"/>
      <c r="EC432" s="63"/>
      <c r="ED432" s="63"/>
      <c r="EE432" s="63"/>
      <c r="EF432" s="63"/>
      <c r="EG432" s="63"/>
      <c r="EH432" s="63"/>
      <c r="EI432" s="63"/>
      <c r="EJ432" s="63"/>
      <c r="EK432" s="63"/>
      <c r="EL432" s="63"/>
      <c r="EM432" s="63"/>
      <c r="EN432" s="63"/>
      <c r="EO432" s="63"/>
      <c r="EP432" s="63"/>
      <c r="EQ432" s="63"/>
      <c r="ER432" s="63"/>
      <c r="ES432" s="63"/>
      <c r="ET432" s="63"/>
      <c r="EU432" s="63"/>
      <c r="EV432" s="63"/>
      <c r="EW432" s="63"/>
      <c r="EX432" s="63"/>
      <c r="EY432" s="63"/>
      <c r="EZ432" s="63"/>
      <c r="FA432" s="63"/>
      <c r="FB432" s="63"/>
      <c r="FC432" s="63"/>
      <c r="FD432" s="63"/>
      <c r="FE432" s="63"/>
      <c r="FF432" s="63"/>
      <c r="FG432" s="63"/>
      <c r="FH432" s="63"/>
      <c r="FI432" s="63"/>
      <c r="FJ432" s="63"/>
      <c r="FK432" s="63"/>
      <c r="FL432" s="63"/>
      <c r="FM432" s="63"/>
      <c r="FN432" s="63"/>
      <c r="FO432" s="63"/>
      <c r="FP432" s="63"/>
      <c r="FQ432" s="63"/>
      <c r="FR432" s="63"/>
      <c r="FS432" s="63"/>
      <c r="FT432" s="63"/>
    </row>
    <row r="433" spans="1:176" ht="13.15" x14ac:dyDescent="0.4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  <c r="BK433" s="62"/>
      <c r="BL433" s="62"/>
      <c r="BM433" s="62"/>
      <c r="BN433" s="62"/>
      <c r="BO433" s="62"/>
      <c r="BP433" s="62"/>
      <c r="BQ433" s="62"/>
      <c r="BR433" s="62"/>
      <c r="BS433" s="62"/>
      <c r="BT433" s="62"/>
      <c r="BU433" s="62"/>
      <c r="BV433" s="62"/>
      <c r="BW433" s="62"/>
      <c r="BX433" s="62"/>
      <c r="BY433" s="62"/>
      <c r="BZ433" s="62"/>
      <c r="CA433" s="62"/>
      <c r="CB433" s="62"/>
      <c r="CC433" s="62"/>
      <c r="CD433" s="62"/>
      <c r="CE433" s="62"/>
      <c r="CF433" s="62"/>
      <c r="CG433" s="62"/>
      <c r="CH433" s="62"/>
      <c r="CI433" s="62"/>
      <c r="CJ433" s="62"/>
      <c r="CK433" s="62"/>
      <c r="CL433" s="62"/>
      <c r="CM433" s="62"/>
      <c r="CN433" s="62"/>
      <c r="CO433" s="62"/>
      <c r="CP433" s="62"/>
      <c r="CQ433" s="62"/>
      <c r="CR433" s="62"/>
      <c r="CS433" s="62"/>
      <c r="CT433" s="62"/>
      <c r="CU433" s="62"/>
      <c r="CV433" s="62"/>
      <c r="CW433" s="62"/>
      <c r="CX433" s="62"/>
      <c r="CY433" s="62"/>
      <c r="CZ433" s="62"/>
      <c r="DA433" s="62"/>
      <c r="DB433" s="62"/>
      <c r="DC433" s="62"/>
      <c r="DD433" s="62"/>
      <c r="DE433" s="62"/>
      <c r="DF433" s="62"/>
      <c r="DG433" s="62"/>
      <c r="DH433" s="62"/>
      <c r="DI433" s="62"/>
      <c r="DJ433" s="63"/>
      <c r="DK433" s="63"/>
      <c r="DL433" s="63"/>
      <c r="DM433" s="63"/>
      <c r="DN433" s="63"/>
      <c r="DO433" s="63"/>
      <c r="DP433" s="63"/>
      <c r="DQ433" s="63"/>
      <c r="DR433" s="63"/>
      <c r="DS433" s="63"/>
      <c r="DT433" s="63"/>
      <c r="DU433" s="63"/>
      <c r="DV433" s="63"/>
      <c r="DW433" s="63"/>
      <c r="DX433" s="63"/>
      <c r="DY433" s="63"/>
      <c r="DZ433" s="63"/>
      <c r="EA433" s="63"/>
      <c r="EB433" s="63"/>
      <c r="EC433" s="63"/>
      <c r="ED433" s="63"/>
      <c r="EE433" s="63"/>
      <c r="EF433" s="63"/>
      <c r="EG433" s="63"/>
      <c r="EH433" s="63"/>
      <c r="EI433" s="63"/>
      <c r="EJ433" s="63"/>
      <c r="EK433" s="63"/>
      <c r="EL433" s="63"/>
      <c r="EM433" s="63"/>
      <c r="EN433" s="63"/>
      <c r="EO433" s="63"/>
      <c r="EP433" s="63"/>
      <c r="EQ433" s="63"/>
      <c r="ER433" s="63"/>
      <c r="ES433" s="63"/>
      <c r="ET433" s="63"/>
      <c r="EU433" s="63"/>
      <c r="EV433" s="63"/>
      <c r="EW433" s="63"/>
      <c r="EX433" s="63"/>
      <c r="EY433" s="63"/>
      <c r="EZ433" s="63"/>
      <c r="FA433" s="63"/>
      <c r="FB433" s="63"/>
      <c r="FC433" s="63"/>
      <c r="FD433" s="63"/>
      <c r="FE433" s="63"/>
      <c r="FF433" s="63"/>
      <c r="FG433" s="63"/>
      <c r="FH433" s="63"/>
      <c r="FI433" s="63"/>
      <c r="FJ433" s="63"/>
      <c r="FK433" s="63"/>
      <c r="FL433" s="63"/>
      <c r="FM433" s="63"/>
      <c r="FN433" s="63"/>
      <c r="FO433" s="63"/>
      <c r="FP433" s="63"/>
      <c r="FQ433" s="63"/>
      <c r="FR433" s="63"/>
      <c r="FS433" s="63"/>
      <c r="FT433" s="63"/>
    </row>
    <row r="434" spans="1:176" ht="13.15" x14ac:dyDescent="0.4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  <c r="BN434" s="62"/>
      <c r="BO434" s="62"/>
      <c r="BP434" s="62"/>
      <c r="BQ434" s="62"/>
      <c r="BR434" s="62"/>
      <c r="BS434" s="62"/>
      <c r="BT434" s="62"/>
      <c r="BU434" s="62"/>
      <c r="BV434" s="62"/>
      <c r="BW434" s="62"/>
      <c r="BX434" s="62"/>
      <c r="BY434" s="62"/>
      <c r="BZ434" s="62"/>
      <c r="CA434" s="62"/>
      <c r="CB434" s="62"/>
      <c r="CC434" s="62"/>
      <c r="CD434" s="62"/>
      <c r="CE434" s="62"/>
      <c r="CF434" s="62"/>
      <c r="CG434" s="62"/>
      <c r="CH434" s="62"/>
      <c r="CI434" s="62"/>
      <c r="CJ434" s="62"/>
      <c r="CK434" s="62"/>
      <c r="CL434" s="62"/>
      <c r="CM434" s="62"/>
      <c r="CN434" s="62"/>
      <c r="CO434" s="62"/>
      <c r="CP434" s="62"/>
      <c r="CQ434" s="62"/>
      <c r="CR434" s="62"/>
      <c r="CS434" s="62"/>
      <c r="CT434" s="62"/>
      <c r="CU434" s="62"/>
      <c r="CV434" s="62"/>
      <c r="CW434" s="62"/>
      <c r="CX434" s="62"/>
      <c r="CY434" s="62"/>
      <c r="CZ434" s="62"/>
      <c r="DA434" s="62"/>
      <c r="DB434" s="62"/>
      <c r="DC434" s="62"/>
      <c r="DD434" s="62"/>
      <c r="DE434" s="62"/>
      <c r="DF434" s="62"/>
      <c r="DG434" s="62"/>
      <c r="DH434" s="62"/>
      <c r="DI434" s="62"/>
      <c r="DJ434" s="63"/>
      <c r="DK434" s="63"/>
      <c r="DL434" s="63"/>
      <c r="DM434" s="63"/>
      <c r="DN434" s="63"/>
      <c r="DO434" s="63"/>
      <c r="DP434" s="63"/>
      <c r="DQ434" s="63"/>
      <c r="DR434" s="63"/>
      <c r="DS434" s="63"/>
      <c r="DT434" s="63"/>
      <c r="DU434" s="63"/>
      <c r="DV434" s="63"/>
      <c r="DW434" s="63"/>
      <c r="DX434" s="63"/>
      <c r="DY434" s="63"/>
      <c r="DZ434" s="63"/>
      <c r="EA434" s="63"/>
      <c r="EB434" s="63"/>
      <c r="EC434" s="63"/>
      <c r="ED434" s="63"/>
      <c r="EE434" s="63"/>
      <c r="EF434" s="63"/>
      <c r="EG434" s="63"/>
      <c r="EH434" s="63"/>
      <c r="EI434" s="63"/>
      <c r="EJ434" s="63"/>
      <c r="EK434" s="63"/>
      <c r="EL434" s="63"/>
      <c r="EM434" s="63"/>
      <c r="EN434" s="63"/>
      <c r="EO434" s="63"/>
      <c r="EP434" s="63"/>
      <c r="EQ434" s="63"/>
      <c r="ER434" s="63"/>
      <c r="ES434" s="63"/>
      <c r="ET434" s="63"/>
      <c r="EU434" s="63"/>
      <c r="EV434" s="63"/>
      <c r="EW434" s="63"/>
      <c r="EX434" s="63"/>
      <c r="EY434" s="63"/>
      <c r="EZ434" s="63"/>
      <c r="FA434" s="63"/>
      <c r="FB434" s="63"/>
      <c r="FC434" s="63"/>
      <c r="FD434" s="63"/>
      <c r="FE434" s="63"/>
      <c r="FF434" s="63"/>
      <c r="FG434" s="63"/>
      <c r="FH434" s="63"/>
      <c r="FI434" s="63"/>
      <c r="FJ434" s="63"/>
      <c r="FK434" s="63"/>
      <c r="FL434" s="63"/>
      <c r="FM434" s="63"/>
      <c r="FN434" s="63"/>
      <c r="FO434" s="63"/>
      <c r="FP434" s="63"/>
      <c r="FQ434" s="63"/>
      <c r="FR434" s="63"/>
      <c r="FS434" s="63"/>
      <c r="FT434" s="63"/>
    </row>
    <row r="435" spans="1:176" ht="13.15" x14ac:dyDescent="0.4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  <c r="BK435" s="62"/>
      <c r="BL435" s="62"/>
      <c r="BM435" s="62"/>
      <c r="BN435" s="62"/>
      <c r="BO435" s="62"/>
      <c r="BP435" s="62"/>
      <c r="BQ435" s="62"/>
      <c r="BR435" s="62"/>
      <c r="BS435" s="62"/>
      <c r="BT435" s="62"/>
      <c r="BU435" s="62"/>
      <c r="BV435" s="62"/>
      <c r="BW435" s="62"/>
      <c r="BX435" s="62"/>
      <c r="BY435" s="62"/>
      <c r="BZ435" s="62"/>
      <c r="CA435" s="62"/>
      <c r="CB435" s="62"/>
      <c r="CC435" s="62"/>
      <c r="CD435" s="62"/>
      <c r="CE435" s="62"/>
      <c r="CF435" s="62"/>
      <c r="CG435" s="62"/>
      <c r="CH435" s="62"/>
      <c r="CI435" s="62"/>
      <c r="CJ435" s="62"/>
      <c r="CK435" s="62"/>
      <c r="CL435" s="62"/>
      <c r="CM435" s="62"/>
      <c r="CN435" s="62"/>
      <c r="CO435" s="62"/>
      <c r="CP435" s="62"/>
      <c r="CQ435" s="62"/>
      <c r="CR435" s="62"/>
      <c r="CS435" s="62"/>
      <c r="CT435" s="62"/>
      <c r="CU435" s="62"/>
      <c r="CV435" s="62"/>
      <c r="CW435" s="62"/>
      <c r="CX435" s="62"/>
      <c r="CY435" s="62"/>
      <c r="CZ435" s="62"/>
      <c r="DA435" s="62"/>
      <c r="DB435" s="62"/>
      <c r="DC435" s="62"/>
      <c r="DD435" s="62"/>
      <c r="DE435" s="62"/>
      <c r="DF435" s="62"/>
      <c r="DG435" s="62"/>
      <c r="DH435" s="62"/>
      <c r="DI435" s="62"/>
      <c r="DJ435" s="63"/>
      <c r="DK435" s="63"/>
      <c r="DL435" s="63"/>
      <c r="DM435" s="63"/>
      <c r="DN435" s="63"/>
      <c r="DO435" s="63"/>
      <c r="DP435" s="63"/>
      <c r="DQ435" s="63"/>
      <c r="DR435" s="63"/>
      <c r="DS435" s="63"/>
      <c r="DT435" s="63"/>
      <c r="DU435" s="63"/>
      <c r="DV435" s="63"/>
      <c r="DW435" s="63"/>
      <c r="DX435" s="63"/>
      <c r="DY435" s="63"/>
      <c r="DZ435" s="63"/>
      <c r="EA435" s="63"/>
      <c r="EB435" s="63"/>
      <c r="EC435" s="63"/>
      <c r="ED435" s="63"/>
      <c r="EE435" s="63"/>
      <c r="EF435" s="63"/>
      <c r="EG435" s="63"/>
      <c r="EH435" s="63"/>
      <c r="EI435" s="63"/>
      <c r="EJ435" s="63"/>
      <c r="EK435" s="63"/>
      <c r="EL435" s="63"/>
      <c r="EM435" s="63"/>
      <c r="EN435" s="63"/>
      <c r="EO435" s="63"/>
      <c r="EP435" s="63"/>
      <c r="EQ435" s="63"/>
      <c r="ER435" s="63"/>
      <c r="ES435" s="63"/>
      <c r="ET435" s="63"/>
      <c r="EU435" s="63"/>
      <c r="EV435" s="63"/>
      <c r="EW435" s="63"/>
      <c r="EX435" s="63"/>
      <c r="EY435" s="63"/>
      <c r="EZ435" s="63"/>
      <c r="FA435" s="63"/>
      <c r="FB435" s="63"/>
      <c r="FC435" s="63"/>
      <c r="FD435" s="63"/>
      <c r="FE435" s="63"/>
      <c r="FF435" s="63"/>
      <c r="FG435" s="63"/>
      <c r="FH435" s="63"/>
      <c r="FI435" s="63"/>
      <c r="FJ435" s="63"/>
      <c r="FK435" s="63"/>
      <c r="FL435" s="63"/>
      <c r="FM435" s="63"/>
      <c r="FN435" s="63"/>
      <c r="FO435" s="63"/>
      <c r="FP435" s="63"/>
      <c r="FQ435" s="63"/>
      <c r="FR435" s="63"/>
      <c r="FS435" s="63"/>
      <c r="FT435" s="63"/>
    </row>
    <row r="436" spans="1:176" ht="13.15" x14ac:dyDescent="0.4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  <c r="BK436" s="62"/>
      <c r="BL436" s="62"/>
      <c r="BM436" s="62"/>
      <c r="BN436" s="62"/>
      <c r="BO436" s="62"/>
      <c r="BP436" s="62"/>
      <c r="BQ436" s="62"/>
      <c r="BR436" s="62"/>
      <c r="BS436" s="62"/>
      <c r="BT436" s="62"/>
      <c r="BU436" s="62"/>
      <c r="BV436" s="62"/>
      <c r="BW436" s="62"/>
      <c r="BX436" s="62"/>
      <c r="BY436" s="62"/>
      <c r="BZ436" s="62"/>
      <c r="CA436" s="62"/>
      <c r="CB436" s="62"/>
      <c r="CC436" s="62"/>
      <c r="CD436" s="62"/>
      <c r="CE436" s="62"/>
      <c r="CF436" s="62"/>
      <c r="CG436" s="62"/>
      <c r="CH436" s="62"/>
      <c r="CI436" s="62"/>
      <c r="CJ436" s="62"/>
      <c r="CK436" s="62"/>
      <c r="CL436" s="62"/>
      <c r="CM436" s="62"/>
      <c r="CN436" s="62"/>
      <c r="CO436" s="62"/>
      <c r="CP436" s="62"/>
      <c r="CQ436" s="62"/>
      <c r="CR436" s="62"/>
      <c r="CS436" s="62"/>
      <c r="CT436" s="62"/>
      <c r="CU436" s="62"/>
      <c r="CV436" s="62"/>
      <c r="CW436" s="62"/>
      <c r="CX436" s="62"/>
      <c r="CY436" s="62"/>
      <c r="CZ436" s="62"/>
      <c r="DA436" s="62"/>
      <c r="DB436" s="62"/>
      <c r="DC436" s="62"/>
      <c r="DD436" s="62"/>
      <c r="DE436" s="62"/>
      <c r="DF436" s="62"/>
      <c r="DG436" s="62"/>
      <c r="DH436" s="62"/>
      <c r="DI436" s="62"/>
      <c r="DJ436" s="63"/>
      <c r="DK436" s="63"/>
      <c r="DL436" s="63"/>
      <c r="DM436" s="63"/>
      <c r="DN436" s="63"/>
      <c r="DO436" s="63"/>
      <c r="DP436" s="63"/>
      <c r="DQ436" s="63"/>
      <c r="DR436" s="63"/>
      <c r="DS436" s="63"/>
      <c r="DT436" s="63"/>
      <c r="DU436" s="63"/>
      <c r="DV436" s="63"/>
      <c r="DW436" s="63"/>
      <c r="DX436" s="63"/>
      <c r="DY436" s="63"/>
      <c r="DZ436" s="63"/>
      <c r="EA436" s="63"/>
      <c r="EB436" s="63"/>
      <c r="EC436" s="63"/>
      <c r="ED436" s="63"/>
      <c r="EE436" s="63"/>
      <c r="EF436" s="63"/>
      <c r="EG436" s="63"/>
      <c r="EH436" s="63"/>
      <c r="EI436" s="63"/>
      <c r="EJ436" s="63"/>
      <c r="EK436" s="63"/>
      <c r="EL436" s="63"/>
      <c r="EM436" s="63"/>
      <c r="EN436" s="63"/>
      <c r="EO436" s="63"/>
      <c r="EP436" s="63"/>
      <c r="EQ436" s="63"/>
      <c r="ER436" s="63"/>
      <c r="ES436" s="63"/>
      <c r="ET436" s="63"/>
      <c r="EU436" s="63"/>
      <c r="EV436" s="63"/>
      <c r="EW436" s="63"/>
      <c r="EX436" s="63"/>
      <c r="EY436" s="63"/>
      <c r="EZ436" s="63"/>
      <c r="FA436" s="63"/>
      <c r="FB436" s="63"/>
      <c r="FC436" s="63"/>
      <c r="FD436" s="63"/>
      <c r="FE436" s="63"/>
      <c r="FF436" s="63"/>
      <c r="FG436" s="63"/>
      <c r="FH436" s="63"/>
      <c r="FI436" s="63"/>
      <c r="FJ436" s="63"/>
      <c r="FK436" s="63"/>
      <c r="FL436" s="63"/>
      <c r="FM436" s="63"/>
      <c r="FN436" s="63"/>
      <c r="FO436" s="63"/>
      <c r="FP436" s="63"/>
      <c r="FQ436" s="63"/>
      <c r="FR436" s="63"/>
      <c r="FS436" s="63"/>
      <c r="FT436" s="63"/>
    </row>
    <row r="437" spans="1:176" ht="13.15" x14ac:dyDescent="0.4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  <c r="BN437" s="62"/>
      <c r="BO437" s="62"/>
      <c r="BP437" s="62"/>
      <c r="BQ437" s="62"/>
      <c r="BR437" s="62"/>
      <c r="BS437" s="62"/>
      <c r="BT437" s="62"/>
      <c r="BU437" s="62"/>
      <c r="BV437" s="62"/>
      <c r="BW437" s="62"/>
      <c r="BX437" s="62"/>
      <c r="BY437" s="62"/>
      <c r="BZ437" s="62"/>
      <c r="CA437" s="62"/>
      <c r="CB437" s="62"/>
      <c r="CC437" s="62"/>
      <c r="CD437" s="62"/>
      <c r="CE437" s="62"/>
      <c r="CF437" s="62"/>
      <c r="CG437" s="62"/>
      <c r="CH437" s="62"/>
      <c r="CI437" s="62"/>
      <c r="CJ437" s="62"/>
      <c r="CK437" s="62"/>
      <c r="CL437" s="62"/>
      <c r="CM437" s="62"/>
      <c r="CN437" s="62"/>
      <c r="CO437" s="62"/>
      <c r="CP437" s="62"/>
      <c r="CQ437" s="62"/>
      <c r="CR437" s="62"/>
      <c r="CS437" s="62"/>
      <c r="CT437" s="62"/>
      <c r="CU437" s="62"/>
      <c r="CV437" s="62"/>
      <c r="CW437" s="62"/>
      <c r="CX437" s="62"/>
      <c r="CY437" s="62"/>
      <c r="CZ437" s="62"/>
      <c r="DA437" s="62"/>
      <c r="DB437" s="62"/>
      <c r="DC437" s="62"/>
      <c r="DD437" s="62"/>
      <c r="DE437" s="62"/>
      <c r="DF437" s="62"/>
      <c r="DG437" s="62"/>
      <c r="DH437" s="62"/>
      <c r="DI437" s="62"/>
      <c r="DJ437" s="63"/>
      <c r="DK437" s="63"/>
      <c r="DL437" s="63"/>
      <c r="DM437" s="63"/>
      <c r="DN437" s="63"/>
      <c r="DO437" s="63"/>
      <c r="DP437" s="63"/>
      <c r="DQ437" s="63"/>
      <c r="DR437" s="63"/>
      <c r="DS437" s="63"/>
      <c r="DT437" s="63"/>
      <c r="DU437" s="63"/>
      <c r="DV437" s="63"/>
      <c r="DW437" s="63"/>
      <c r="DX437" s="63"/>
      <c r="DY437" s="63"/>
      <c r="DZ437" s="63"/>
      <c r="EA437" s="63"/>
      <c r="EB437" s="63"/>
      <c r="EC437" s="63"/>
      <c r="ED437" s="63"/>
      <c r="EE437" s="63"/>
      <c r="EF437" s="63"/>
      <c r="EG437" s="63"/>
      <c r="EH437" s="63"/>
      <c r="EI437" s="63"/>
      <c r="EJ437" s="63"/>
      <c r="EK437" s="63"/>
      <c r="EL437" s="63"/>
      <c r="EM437" s="63"/>
      <c r="EN437" s="63"/>
      <c r="EO437" s="63"/>
      <c r="EP437" s="63"/>
      <c r="EQ437" s="63"/>
      <c r="ER437" s="63"/>
      <c r="ES437" s="63"/>
      <c r="ET437" s="63"/>
      <c r="EU437" s="63"/>
      <c r="EV437" s="63"/>
      <c r="EW437" s="63"/>
      <c r="EX437" s="63"/>
      <c r="EY437" s="63"/>
      <c r="EZ437" s="63"/>
      <c r="FA437" s="63"/>
      <c r="FB437" s="63"/>
      <c r="FC437" s="63"/>
      <c r="FD437" s="63"/>
      <c r="FE437" s="63"/>
      <c r="FF437" s="63"/>
      <c r="FG437" s="63"/>
      <c r="FH437" s="63"/>
      <c r="FI437" s="63"/>
      <c r="FJ437" s="63"/>
      <c r="FK437" s="63"/>
      <c r="FL437" s="63"/>
      <c r="FM437" s="63"/>
      <c r="FN437" s="63"/>
      <c r="FO437" s="63"/>
      <c r="FP437" s="63"/>
      <c r="FQ437" s="63"/>
      <c r="FR437" s="63"/>
      <c r="FS437" s="63"/>
      <c r="FT437" s="63"/>
    </row>
    <row r="438" spans="1:176" ht="13.15" x14ac:dyDescent="0.4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  <c r="BK438" s="62"/>
      <c r="BL438" s="62"/>
      <c r="BM438" s="62"/>
      <c r="BN438" s="62"/>
      <c r="BO438" s="62"/>
      <c r="BP438" s="62"/>
      <c r="BQ438" s="62"/>
      <c r="BR438" s="62"/>
      <c r="BS438" s="62"/>
      <c r="BT438" s="62"/>
      <c r="BU438" s="62"/>
      <c r="BV438" s="62"/>
      <c r="BW438" s="62"/>
      <c r="BX438" s="62"/>
      <c r="BY438" s="62"/>
      <c r="BZ438" s="62"/>
      <c r="CA438" s="62"/>
      <c r="CB438" s="62"/>
      <c r="CC438" s="62"/>
      <c r="CD438" s="62"/>
      <c r="CE438" s="62"/>
      <c r="CF438" s="62"/>
      <c r="CG438" s="62"/>
      <c r="CH438" s="62"/>
      <c r="CI438" s="62"/>
      <c r="CJ438" s="62"/>
      <c r="CK438" s="62"/>
      <c r="CL438" s="62"/>
      <c r="CM438" s="62"/>
      <c r="CN438" s="62"/>
      <c r="CO438" s="62"/>
      <c r="CP438" s="62"/>
      <c r="CQ438" s="62"/>
      <c r="CR438" s="62"/>
      <c r="CS438" s="62"/>
      <c r="CT438" s="62"/>
      <c r="CU438" s="62"/>
      <c r="CV438" s="62"/>
      <c r="CW438" s="62"/>
      <c r="CX438" s="62"/>
      <c r="CY438" s="62"/>
      <c r="CZ438" s="62"/>
      <c r="DA438" s="62"/>
      <c r="DB438" s="62"/>
      <c r="DC438" s="62"/>
      <c r="DD438" s="62"/>
      <c r="DE438" s="62"/>
      <c r="DF438" s="62"/>
      <c r="DG438" s="62"/>
      <c r="DH438" s="62"/>
      <c r="DI438" s="62"/>
      <c r="DJ438" s="63"/>
      <c r="DK438" s="63"/>
      <c r="DL438" s="63"/>
      <c r="DM438" s="63"/>
      <c r="DN438" s="63"/>
      <c r="DO438" s="63"/>
      <c r="DP438" s="63"/>
      <c r="DQ438" s="63"/>
      <c r="DR438" s="63"/>
      <c r="DS438" s="63"/>
      <c r="DT438" s="63"/>
      <c r="DU438" s="63"/>
      <c r="DV438" s="63"/>
      <c r="DW438" s="63"/>
      <c r="DX438" s="63"/>
      <c r="DY438" s="63"/>
      <c r="DZ438" s="63"/>
      <c r="EA438" s="63"/>
      <c r="EB438" s="63"/>
      <c r="EC438" s="63"/>
      <c r="ED438" s="63"/>
      <c r="EE438" s="63"/>
      <c r="EF438" s="63"/>
      <c r="EG438" s="63"/>
      <c r="EH438" s="63"/>
      <c r="EI438" s="63"/>
      <c r="EJ438" s="63"/>
      <c r="EK438" s="63"/>
      <c r="EL438" s="63"/>
      <c r="EM438" s="63"/>
      <c r="EN438" s="63"/>
      <c r="EO438" s="63"/>
      <c r="EP438" s="63"/>
      <c r="EQ438" s="63"/>
      <c r="ER438" s="63"/>
      <c r="ES438" s="63"/>
      <c r="ET438" s="63"/>
      <c r="EU438" s="63"/>
      <c r="EV438" s="63"/>
      <c r="EW438" s="63"/>
      <c r="EX438" s="63"/>
      <c r="EY438" s="63"/>
      <c r="EZ438" s="63"/>
      <c r="FA438" s="63"/>
      <c r="FB438" s="63"/>
      <c r="FC438" s="63"/>
      <c r="FD438" s="63"/>
      <c r="FE438" s="63"/>
      <c r="FF438" s="63"/>
      <c r="FG438" s="63"/>
      <c r="FH438" s="63"/>
      <c r="FI438" s="63"/>
      <c r="FJ438" s="63"/>
      <c r="FK438" s="63"/>
      <c r="FL438" s="63"/>
      <c r="FM438" s="63"/>
      <c r="FN438" s="63"/>
      <c r="FO438" s="63"/>
      <c r="FP438" s="63"/>
      <c r="FQ438" s="63"/>
      <c r="FR438" s="63"/>
      <c r="FS438" s="63"/>
      <c r="FT438" s="63"/>
    </row>
    <row r="439" spans="1:176" ht="13.15" x14ac:dyDescent="0.4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  <c r="BN439" s="62"/>
      <c r="BO439" s="62"/>
      <c r="BP439" s="62"/>
      <c r="BQ439" s="62"/>
      <c r="BR439" s="62"/>
      <c r="BS439" s="62"/>
      <c r="BT439" s="62"/>
      <c r="BU439" s="62"/>
      <c r="BV439" s="62"/>
      <c r="BW439" s="62"/>
      <c r="BX439" s="62"/>
      <c r="BY439" s="62"/>
      <c r="BZ439" s="62"/>
      <c r="CA439" s="62"/>
      <c r="CB439" s="62"/>
      <c r="CC439" s="62"/>
      <c r="CD439" s="62"/>
      <c r="CE439" s="62"/>
      <c r="CF439" s="62"/>
      <c r="CG439" s="62"/>
      <c r="CH439" s="62"/>
      <c r="CI439" s="62"/>
      <c r="CJ439" s="62"/>
      <c r="CK439" s="62"/>
      <c r="CL439" s="62"/>
      <c r="CM439" s="62"/>
      <c r="CN439" s="62"/>
      <c r="CO439" s="62"/>
      <c r="CP439" s="62"/>
      <c r="CQ439" s="62"/>
      <c r="CR439" s="62"/>
      <c r="CS439" s="62"/>
      <c r="CT439" s="62"/>
      <c r="CU439" s="62"/>
      <c r="CV439" s="62"/>
      <c r="CW439" s="62"/>
      <c r="CX439" s="62"/>
      <c r="CY439" s="62"/>
      <c r="CZ439" s="62"/>
      <c r="DA439" s="62"/>
      <c r="DB439" s="62"/>
      <c r="DC439" s="62"/>
      <c r="DD439" s="62"/>
      <c r="DE439" s="62"/>
      <c r="DF439" s="62"/>
      <c r="DG439" s="62"/>
      <c r="DH439" s="62"/>
      <c r="DI439" s="62"/>
      <c r="DJ439" s="63"/>
      <c r="DK439" s="63"/>
      <c r="DL439" s="63"/>
      <c r="DM439" s="63"/>
      <c r="DN439" s="63"/>
      <c r="DO439" s="63"/>
      <c r="DP439" s="63"/>
      <c r="DQ439" s="63"/>
      <c r="DR439" s="63"/>
      <c r="DS439" s="63"/>
      <c r="DT439" s="63"/>
      <c r="DU439" s="63"/>
      <c r="DV439" s="63"/>
      <c r="DW439" s="63"/>
      <c r="DX439" s="63"/>
      <c r="DY439" s="63"/>
      <c r="DZ439" s="63"/>
      <c r="EA439" s="63"/>
      <c r="EB439" s="63"/>
      <c r="EC439" s="63"/>
      <c r="ED439" s="63"/>
      <c r="EE439" s="63"/>
      <c r="EF439" s="63"/>
      <c r="EG439" s="63"/>
      <c r="EH439" s="63"/>
      <c r="EI439" s="63"/>
      <c r="EJ439" s="63"/>
      <c r="EK439" s="63"/>
      <c r="EL439" s="63"/>
      <c r="EM439" s="63"/>
      <c r="EN439" s="63"/>
      <c r="EO439" s="63"/>
      <c r="EP439" s="63"/>
      <c r="EQ439" s="63"/>
      <c r="ER439" s="63"/>
      <c r="ES439" s="63"/>
      <c r="ET439" s="63"/>
      <c r="EU439" s="63"/>
      <c r="EV439" s="63"/>
      <c r="EW439" s="63"/>
      <c r="EX439" s="63"/>
      <c r="EY439" s="63"/>
      <c r="EZ439" s="63"/>
      <c r="FA439" s="63"/>
      <c r="FB439" s="63"/>
      <c r="FC439" s="63"/>
      <c r="FD439" s="63"/>
      <c r="FE439" s="63"/>
      <c r="FF439" s="63"/>
      <c r="FG439" s="63"/>
      <c r="FH439" s="63"/>
      <c r="FI439" s="63"/>
      <c r="FJ439" s="63"/>
      <c r="FK439" s="63"/>
      <c r="FL439" s="63"/>
      <c r="FM439" s="63"/>
      <c r="FN439" s="63"/>
      <c r="FO439" s="63"/>
      <c r="FP439" s="63"/>
      <c r="FQ439" s="63"/>
      <c r="FR439" s="63"/>
      <c r="FS439" s="63"/>
      <c r="FT439" s="63"/>
    </row>
    <row r="440" spans="1:176" ht="13.15" x14ac:dyDescent="0.4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3"/>
      <c r="DK440" s="63"/>
      <c r="DL440" s="63"/>
      <c r="DM440" s="63"/>
      <c r="DN440" s="63"/>
      <c r="DO440" s="63"/>
      <c r="DP440" s="63"/>
      <c r="DQ440" s="63"/>
      <c r="DR440" s="63"/>
      <c r="DS440" s="63"/>
      <c r="DT440" s="63"/>
      <c r="DU440" s="63"/>
      <c r="DV440" s="63"/>
      <c r="DW440" s="63"/>
      <c r="DX440" s="63"/>
      <c r="DY440" s="63"/>
      <c r="DZ440" s="63"/>
      <c r="EA440" s="63"/>
      <c r="EB440" s="63"/>
      <c r="EC440" s="63"/>
      <c r="ED440" s="63"/>
      <c r="EE440" s="63"/>
      <c r="EF440" s="63"/>
      <c r="EG440" s="63"/>
      <c r="EH440" s="63"/>
      <c r="EI440" s="63"/>
      <c r="EJ440" s="63"/>
      <c r="EK440" s="63"/>
      <c r="EL440" s="63"/>
      <c r="EM440" s="63"/>
      <c r="EN440" s="63"/>
      <c r="EO440" s="63"/>
      <c r="EP440" s="63"/>
      <c r="EQ440" s="63"/>
      <c r="ER440" s="63"/>
      <c r="ES440" s="63"/>
      <c r="ET440" s="63"/>
      <c r="EU440" s="63"/>
      <c r="EV440" s="63"/>
      <c r="EW440" s="63"/>
      <c r="EX440" s="63"/>
      <c r="EY440" s="63"/>
      <c r="EZ440" s="63"/>
      <c r="FA440" s="63"/>
      <c r="FB440" s="63"/>
      <c r="FC440" s="63"/>
      <c r="FD440" s="63"/>
      <c r="FE440" s="63"/>
      <c r="FF440" s="63"/>
      <c r="FG440" s="63"/>
      <c r="FH440" s="63"/>
      <c r="FI440" s="63"/>
      <c r="FJ440" s="63"/>
      <c r="FK440" s="63"/>
      <c r="FL440" s="63"/>
      <c r="FM440" s="63"/>
      <c r="FN440" s="63"/>
      <c r="FO440" s="63"/>
      <c r="FP440" s="63"/>
      <c r="FQ440" s="63"/>
      <c r="FR440" s="63"/>
      <c r="FS440" s="63"/>
      <c r="FT440" s="63"/>
    </row>
    <row r="441" spans="1:176" ht="13.15" x14ac:dyDescent="0.4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3"/>
      <c r="DK441" s="63"/>
      <c r="DL441" s="63"/>
      <c r="DM441" s="63"/>
      <c r="DN441" s="63"/>
      <c r="DO441" s="63"/>
      <c r="DP441" s="63"/>
      <c r="DQ441" s="63"/>
      <c r="DR441" s="63"/>
      <c r="DS441" s="63"/>
      <c r="DT441" s="63"/>
      <c r="DU441" s="63"/>
      <c r="DV441" s="63"/>
      <c r="DW441" s="63"/>
      <c r="DX441" s="63"/>
      <c r="DY441" s="63"/>
      <c r="DZ441" s="63"/>
      <c r="EA441" s="63"/>
      <c r="EB441" s="63"/>
      <c r="EC441" s="63"/>
      <c r="ED441" s="63"/>
      <c r="EE441" s="63"/>
      <c r="EF441" s="63"/>
      <c r="EG441" s="63"/>
      <c r="EH441" s="63"/>
      <c r="EI441" s="63"/>
      <c r="EJ441" s="63"/>
      <c r="EK441" s="63"/>
      <c r="EL441" s="63"/>
      <c r="EM441" s="63"/>
      <c r="EN441" s="63"/>
      <c r="EO441" s="63"/>
      <c r="EP441" s="63"/>
      <c r="EQ441" s="63"/>
      <c r="ER441" s="63"/>
      <c r="ES441" s="63"/>
      <c r="ET441" s="63"/>
      <c r="EU441" s="63"/>
      <c r="EV441" s="63"/>
      <c r="EW441" s="63"/>
      <c r="EX441" s="63"/>
      <c r="EY441" s="63"/>
      <c r="EZ441" s="63"/>
      <c r="FA441" s="63"/>
      <c r="FB441" s="63"/>
      <c r="FC441" s="63"/>
      <c r="FD441" s="63"/>
      <c r="FE441" s="63"/>
      <c r="FF441" s="63"/>
      <c r="FG441" s="63"/>
      <c r="FH441" s="63"/>
      <c r="FI441" s="63"/>
      <c r="FJ441" s="63"/>
      <c r="FK441" s="63"/>
      <c r="FL441" s="63"/>
      <c r="FM441" s="63"/>
      <c r="FN441" s="63"/>
      <c r="FO441" s="63"/>
      <c r="FP441" s="63"/>
      <c r="FQ441" s="63"/>
      <c r="FR441" s="63"/>
      <c r="FS441" s="63"/>
      <c r="FT441" s="63"/>
    </row>
    <row r="442" spans="1:176" ht="13.15" x14ac:dyDescent="0.4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3"/>
      <c r="DK442" s="63"/>
      <c r="DL442" s="63"/>
      <c r="DM442" s="63"/>
      <c r="DN442" s="63"/>
      <c r="DO442" s="63"/>
      <c r="DP442" s="63"/>
      <c r="DQ442" s="63"/>
      <c r="DR442" s="63"/>
      <c r="DS442" s="63"/>
      <c r="DT442" s="63"/>
      <c r="DU442" s="63"/>
      <c r="DV442" s="63"/>
      <c r="DW442" s="63"/>
      <c r="DX442" s="63"/>
      <c r="DY442" s="63"/>
      <c r="DZ442" s="63"/>
      <c r="EA442" s="63"/>
      <c r="EB442" s="63"/>
      <c r="EC442" s="63"/>
      <c r="ED442" s="63"/>
      <c r="EE442" s="63"/>
      <c r="EF442" s="63"/>
      <c r="EG442" s="63"/>
      <c r="EH442" s="63"/>
      <c r="EI442" s="63"/>
      <c r="EJ442" s="63"/>
      <c r="EK442" s="63"/>
      <c r="EL442" s="63"/>
      <c r="EM442" s="63"/>
      <c r="EN442" s="63"/>
      <c r="EO442" s="63"/>
      <c r="EP442" s="63"/>
      <c r="EQ442" s="63"/>
      <c r="ER442" s="63"/>
      <c r="ES442" s="63"/>
      <c r="ET442" s="63"/>
      <c r="EU442" s="63"/>
      <c r="EV442" s="63"/>
      <c r="EW442" s="63"/>
      <c r="EX442" s="63"/>
      <c r="EY442" s="63"/>
      <c r="EZ442" s="63"/>
      <c r="FA442" s="63"/>
      <c r="FB442" s="63"/>
      <c r="FC442" s="63"/>
      <c r="FD442" s="63"/>
      <c r="FE442" s="63"/>
      <c r="FF442" s="63"/>
      <c r="FG442" s="63"/>
      <c r="FH442" s="63"/>
      <c r="FI442" s="63"/>
      <c r="FJ442" s="63"/>
      <c r="FK442" s="63"/>
      <c r="FL442" s="63"/>
      <c r="FM442" s="63"/>
      <c r="FN442" s="63"/>
      <c r="FO442" s="63"/>
      <c r="FP442" s="63"/>
      <c r="FQ442" s="63"/>
      <c r="FR442" s="63"/>
      <c r="FS442" s="63"/>
      <c r="FT442" s="63"/>
    </row>
    <row r="443" spans="1:176" ht="13.15" x14ac:dyDescent="0.4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3"/>
      <c r="DK443" s="63"/>
      <c r="DL443" s="63"/>
      <c r="DM443" s="63"/>
      <c r="DN443" s="63"/>
      <c r="DO443" s="63"/>
      <c r="DP443" s="63"/>
      <c r="DQ443" s="63"/>
      <c r="DR443" s="63"/>
      <c r="DS443" s="63"/>
      <c r="DT443" s="63"/>
      <c r="DU443" s="63"/>
      <c r="DV443" s="63"/>
      <c r="DW443" s="63"/>
      <c r="DX443" s="63"/>
      <c r="DY443" s="63"/>
      <c r="DZ443" s="63"/>
      <c r="EA443" s="63"/>
      <c r="EB443" s="63"/>
      <c r="EC443" s="63"/>
      <c r="ED443" s="63"/>
      <c r="EE443" s="63"/>
      <c r="EF443" s="63"/>
      <c r="EG443" s="63"/>
      <c r="EH443" s="63"/>
      <c r="EI443" s="63"/>
      <c r="EJ443" s="63"/>
      <c r="EK443" s="63"/>
      <c r="EL443" s="63"/>
      <c r="EM443" s="63"/>
      <c r="EN443" s="63"/>
      <c r="EO443" s="63"/>
      <c r="EP443" s="63"/>
      <c r="EQ443" s="63"/>
      <c r="ER443" s="63"/>
      <c r="ES443" s="63"/>
      <c r="ET443" s="63"/>
      <c r="EU443" s="63"/>
      <c r="EV443" s="63"/>
      <c r="EW443" s="63"/>
      <c r="EX443" s="63"/>
      <c r="EY443" s="63"/>
      <c r="EZ443" s="63"/>
      <c r="FA443" s="63"/>
      <c r="FB443" s="63"/>
      <c r="FC443" s="63"/>
      <c r="FD443" s="63"/>
      <c r="FE443" s="63"/>
      <c r="FF443" s="63"/>
      <c r="FG443" s="63"/>
      <c r="FH443" s="63"/>
      <c r="FI443" s="63"/>
      <c r="FJ443" s="63"/>
      <c r="FK443" s="63"/>
      <c r="FL443" s="63"/>
      <c r="FM443" s="63"/>
      <c r="FN443" s="63"/>
      <c r="FO443" s="63"/>
      <c r="FP443" s="63"/>
      <c r="FQ443" s="63"/>
      <c r="FR443" s="63"/>
      <c r="FS443" s="63"/>
      <c r="FT443" s="63"/>
    </row>
    <row r="444" spans="1:176" ht="13.15" x14ac:dyDescent="0.4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3"/>
      <c r="DK444" s="63"/>
      <c r="DL444" s="63"/>
      <c r="DM444" s="63"/>
      <c r="DN444" s="63"/>
      <c r="DO444" s="63"/>
      <c r="DP444" s="63"/>
      <c r="DQ444" s="63"/>
      <c r="DR444" s="63"/>
      <c r="DS444" s="63"/>
      <c r="DT444" s="63"/>
      <c r="DU444" s="63"/>
      <c r="DV444" s="63"/>
      <c r="DW444" s="63"/>
      <c r="DX444" s="63"/>
      <c r="DY444" s="63"/>
      <c r="DZ444" s="63"/>
      <c r="EA444" s="63"/>
      <c r="EB444" s="63"/>
      <c r="EC444" s="63"/>
      <c r="ED444" s="63"/>
      <c r="EE444" s="63"/>
      <c r="EF444" s="63"/>
      <c r="EG444" s="63"/>
      <c r="EH444" s="63"/>
      <c r="EI444" s="63"/>
      <c r="EJ444" s="63"/>
      <c r="EK444" s="63"/>
      <c r="EL444" s="63"/>
      <c r="EM444" s="63"/>
      <c r="EN444" s="63"/>
      <c r="EO444" s="63"/>
      <c r="EP444" s="63"/>
      <c r="EQ444" s="63"/>
      <c r="ER444" s="63"/>
      <c r="ES444" s="63"/>
      <c r="ET444" s="63"/>
      <c r="EU444" s="63"/>
      <c r="EV444" s="63"/>
      <c r="EW444" s="63"/>
      <c r="EX444" s="63"/>
      <c r="EY444" s="63"/>
      <c r="EZ444" s="63"/>
      <c r="FA444" s="63"/>
      <c r="FB444" s="63"/>
      <c r="FC444" s="63"/>
      <c r="FD444" s="63"/>
      <c r="FE444" s="63"/>
      <c r="FF444" s="63"/>
      <c r="FG444" s="63"/>
      <c r="FH444" s="63"/>
      <c r="FI444" s="63"/>
      <c r="FJ444" s="63"/>
      <c r="FK444" s="63"/>
      <c r="FL444" s="63"/>
      <c r="FM444" s="63"/>
      <c r="FN444" s="63"/>
      <c r="FO444" s="63"/>
      <c r="FP444" s="63"/>
      <c r="FQ444" s="63"/>
      <c r="FR444" s="63"/>
      <c r="FS444" s="63"/>
      <c r="FT444" s="63"/>
    </row>
    <row r="445" spans="1:176" ht="13.15" x14ac:dyDescent="0.4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3"/>
      <c r="DK445" s="63"/>
      <c r="DL445" s="63"/>
      <c r="DM445" s="63"/>
      <c r="DN445" s="63"/>
      <c r="DO445" s="63"/>
      <c r="DP445" s="63"/>
      <c r="DQ445" s="63"/>
      <c r="DR445" s="63"/>
      <c r="DS445" s="63"/>
      <c r="DT445" s="63"/>
      <c r="DU445" s="63"/>
      <c r="DV445" s="63"/>
      <c r="DW445" s="63"/>
      <c r="DX445" s="63"/>
      <c r="DY445" s="63"/>
      <c r="DZ445" s="63"/>
      <c r="EA445" s="63"/>
      <c r="EB445" s="63"/>
      <c r="EC445" s="63"/>
      <c r="ED445" s="63"/>
      <c r="EE445" s="63"/>
      <c r="EF445" s="63"/>
      <c r="EG445" s="63"/>
      <c r="EH445" s="63"/>
      <c r="EI445" s="63"/>
      <c r="EJ445" s="63"/>
      <c r="EK445" s="63"/>
      <c r="EL445" s="63"/>
      <c r="EM445" s="63"/>
      <c r="EN445" s="63"/>
      <c r="EO445" s="63"/>
      <c r="EP445" s="63"/>
      <c r="EQ445" s="63"/>
      <c r="ER445" s="63"/>
      <c r="ES445" s="63"/>
      <c r="ET445" s="63"/>
      <c r="EU445" s="63"/>
      <c r="EV445" s="63"/>
      <c r="EW445" s="63"/>
      <c r="EX445" s="63"/>
      <c r="EY445" s="63"/>
      <c r="EZ445" s="63"/>
      <c r="FA445" s="63"/>
      <c r="FB445" s="63"/>
      <c r="FC445" s="63"/>
      <c r="FD445" s="63"/>
      <c r="FE445" s="63"/>
      <c r="FF445" s="63"/>
      <c r="FG445" s="63"/>
      <c r="FH445" s="63"/>
      <c r="FI445" s="63"/>
      <c r="FJ445" s="63"/>
      <c r="FK445" s="63"/>
      <c r="FL445" s="63"/>
      <c r="FM445" s="63"/>
      <c r="FN445" s="63"/>
      <c r="FO445" s="63"/>
      <c r="FP445" s="63"/>
      <c r="FQ445" s="63"/>
      <c r="FR445" s="63"/>
      <c r="FS445" s="63"/>
      <c r="FT445" s="63"/>
    </row>
    <row r="446" spans="1:176" ht="13.15" x14ac:dyDescent="0.4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3"/>
      <c r="DK446" s="63"/>
      <c r="DL446" s="63"/>
      <c r="DM446" s="63"/>
      <c r="DN446" s="63"/>
      <c r="DO446" s="63"/>
      <c r="DP446" s="63"/>
      <c r="DQ446" s="63"/>
      <c r="DR446" s="63"/>
      <c r="DS446" s="63"/>
      <c r="DT446" s="63"/>
      <c r="DU446" s="63"/>
      <c r="DV446" s="63"/>
      <c r="DW446" s="63"/>
      <c r="DX446" s="63"/>
      <c r="DY446" s="63"/>
      <c r="DZ446" s="63"/>
      <c r="EA446" s="63"/>
      <c r="EB446" s="63"/>
      <c r="EC446" s="63"/>
      <c r="ED446" s="63"/>
      <c r="EE446" s="63"/>
      <c r="EF446" s="63"/>
      <c r="EG446" s="63"/>
      <c r="EH446" s="63"/>
      <c r="EI446" s="63"/>
      <c r="EJ446" s="63"/>
      <c r="EK446" s="63"/>
      <c r="EL446" s="63"/>
      <c r="EM446" s="63"/>
      <c r="EN446" s="63"/>
      <c r="EO446" s="63"/>
      <c r="EP446" s="63"/>
      <c r="EQ446" s="63"/>
      <c r="ER446" s="63"/>
      <c r="ES446" s="63"/>
      <c r="ET446" s="63"/>
      <c r="EU446" s="63"/>
      <c r="EV446" s="63"/>
      <c r="EW446" s="63"/>
      <c r="EX446" s="63"/>
      <c r="EY446" s="63"/>
      <c r="EZ446" s="63"/>
      <c r="FA446" s="63"/>
      <c r="FB446" s="63"/>
      <c r="FC446" s="63"/>
      <c r="FD446" s="63"/>
      <c r="FE446" s="63"/>
      <c r="FF446" s="63"/>
      <c r="FG446" s="63"/>
      <c r="FH446" s="63"/>
      <c r="FI446" s="63"/>
      <c r="FJ446" s="63"/>
      <c r="FK446" s="63"/>
      <c r="FL446" s="63"/>
      <c r="FM446" s="63"/>
      <c r="FN446" s="63"/>
      <c r="FO446" s="63"/>
      <c r="FP446" s="63"/>
      <c r="FQ446" s="63"/>
      <c r="FR446" s="63"/>
      <c r="FS446" s="63"/>
      <c r="FT446" s="63"/>
    </row>
    <row r="447" spans="1:176" ht="13.15" x14ac:dyDescent="0.4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  <c r="BN447" s="62"/>
      <c r="BO447" s="62"/>
      <c r="BP447" s="62"/>
      <c r="BQ447" s="62"/>
      <c r="BR447" s="62"/>
      <c r="BS447" s="62"/>
      <c r="BT447" s="62"/>
      <c r="BU447" s="62"/>
      <c r="BV447" s="62"/>
      <c r="BW447" s="62"/>
      <c r="BX447" s="62"/>
      <c r="BY447" s="62"/>
      <c r="BZ447" s="62"/>
      <c r="CA447" s="62"/>
      <c r="CB447" s="62"/>
      <c r="CC447" s="62"/>
      <c r="CD447" s="62"/>
      <c r="CE447" s="62"/>
      <c r="CF447" s="62"/>
      <c r="CG447" s="62"/>
      <c r="CH447" s="62"/>
      <c r="CI447" s="62"/>
      <c r="CJ447" s="62"/>
      <c r="CK447" s="62"/>
      <c r="CL447" s="62"/>
      <c r="CM447" s="62"/>
      <c r="CN447" s="62"/>
      <c r="CO447" s="62"/>
      <c r="CP447" s="62"/>
      <c r="CQ447" s="62"/>
      <c r="CR447" s="62"/>
      <c r="CS447" s="62"/>
      <c r="CT447" s="62"/>
      <c r="CU447" s="62"/>
      <c r="CV447" s="62"/>
      <c r="CW447" s="62"/>
      <c r="CX447" s="62"/>
      <c r="CY447" s="62"/>
      <c r="CZ447" s="62"/>
      <c r="DA447" s="62"/>
      <c r="DB447" s="62"/>
      <c r="DC447" s="62"/>
      <c r="DD447" s="62"/>
      <c r="DE447" s="62"/>
      <c r="DF447" s="62"/>
      <c r="DG447" s="62"/>
      <c r="DH447" s="62"/>
      <c r="DI447" s="62"/>
      <c r="DJ447" s="63"/>
      <c r="DK447" s="63"/>
      <c r="DL447" s="63"/>
      <c r="DM447" s="63"/>
      <c r="DN447" s="63"/>
      <c r="DO447" s="63"/>
      <c r="DP447" s="63"/>
      <c r="DQ447" s="63"/>
      <c r="DR447" s="63"/>
      <c r="DS447" s="63"/>
      <c r="DT447" s="63"/>
      <c r="DU447" s="63"/>
      <c r="DV447" s="63"/>
      <c r="DW447" s="63"/>
      <c r="DX447" s="63"/>
      <c r="DY447" s="63"/>
      <c r="DZ447" s="63"/>
      <c r="EA447" s="63"/>
      <c r="EB447" s="63"/>
      <c r="EC447" s="63"/>
      <c r="ED447" s="63"/>
      <c r="EE447" s="63"/>
      <c r="EF447" s="63"/>
      <c r="EG447" s="63"/>
      <c r="EH447" s="63"/>
      <c r="EI447" s="63"/>
      <c r="EJ447" s="63"/>
      <c r="EK447" s="63"/>
      <c r="EL447" s="63"/>
      <c r="EM447" s="63"/>
      <c r="EN447" s="63"/>
      <c r="EO447" s="63"/>
      <c r="EP447" s="63"/>
      <c r="EQ447" s="63"/>
      <c r="ER447" s="63"/>
      <c r="ES447" s="63"/>
      <c r="ET447" s="63"/>
      <c r="EU447" s="63"/>
      <c r="EV447" s="63"/>
      <c r="EW447" s="63"/>
      <c r="EX447" s="63"/>
      <c r="EY447" s="63"/>
      <c r="EZ447" s="63"/>
      <c r="FA447" s="63"/>
      <c r="FB447" s="63"/>
      <c r="FC447" s="63"/>
      <c r="FD447" s="63"/>
      <c r="FE447" s="63"/>
      <c r="FF447" s="63"/>
      <c r="FG447" s="63"/>
      <c r="FH447" s="63"/>
      <c r="FI447" s="63"/>
      <c r="FJ447" s="63"/>
      <c r="FK447" s="63"/>
      <c r="FL447" s="63"/>
      <c r="FM447" s="63"/>
      <c r="FN447" s="63"/>
      <c r="FO447" s="63"/>
      <c r="FP447" s="63"/>
      <c r="FQ447" s="63"/>
      <c r="FR447" s="63"/>
      <c r="FS447" s="63"/>
      <c r="FT447" s="63"/>
    </row>
    <row r="448" spans="1:176" ht="13.15" x14ac:dyDescent="0.4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  <c r="BK448" s="62"/>
      <c r="BL448" s="62"/>
      <c r="BM448" s="62"/>
      <c r="BN448" s="62"/>
      <c r="BO448" s="62"/>
      <c r="BP448" s="62"/>
      <c r="BQ448" s="62"/>
      <c r="BR448" s="62"/>
      <c r="BS448" s="62"/>
      <c r="BT448" s="62"/>
      <c r="BU448" s="62"/>
      <c r="BV448" s="62"/>
      <c r="BW448" s="62"/>
      <c r="BX448" s="62"/>
      <c r="BY448" s="62"/>
      <c r="BZ448" s="62"/>
      <c r="CA448" s="62"/>
      <c r="CB448" s="62"/>
      <c r="CC448" s="62"/>
      <c r="CD448" s="62"/>
      <c r="CE448" s="62"/>
      <c r="CF448" s="62"/>
      <c r="CG448" s="62"/>
      <c r="CH448" s="62"/>
      <c r="CI448" s="62"/>
      <c r="CJ448" s="62"/>
      <c r="CK448" s="62"/>
      <c r="CL448" s="62"/>
      <c r="CM448" s="62"/>
      <c r="CN448" s="62"/>
      <c r="CO448" s="62"/>
      <c r="CP448" s="62"/>
      <c r="CQ448" s="62"/>
      <c r="CR448" s="62"/>
      <c r="CS448" s="62"/>
      <c r="CT448" s="62"/>
      <c r="CU448" s="62"/>
      <c r="CV448" s="62"/>
      <c r="CW448" s="62"/>
      <c r="CX448" s="62"/>
      <c r="CY448" s="62"/>
      <c r="CZ448" s="62"/>
      <c r="DA448" s="62"/>
      <c r="DB448" s="62"/>
      <c r="DC448" s="62"/>
      <c r="DD448" s="62"/>
      <c r="DE448" s="62"/>
      <c r="DF448" s="62"/>
      <c r="DG448" s="62"/>
      <c r="DH448" s="62"/>
      <c r="DI448" s="62"/>
      <c r="DJ448" s="63"/>
      <c r="DK448" s="63"/>
      <c r="DL448" s="63"/>
      <c r="DM448" s="63"/>
      <c r="DN448" s="63"/>
      <c r="DO448" s="63"/>
      <c r="DP448" s="63"/>
      <c r="DQ448" s="63"/>
      <c r="DR448" s="63"/>
      <c r="DS448" s="63"/>
      <c r="DT448" s="63"/>
      <c r="DU448" s="63"/>
      <c r="DV448" s="63"/>
      <c r="DW448" s="63"/>
      <c r="DX448" s="63"/>
      <c r="DY448" s="63"/>
      <c r="DZ448" s="63"/>
      <c r="EA448" s="63"/>
      <c r="EB448" s="63"/>
      <c r="EC448" s="63"/>
      <c r="ED448" s="63"/>
      <c r="EE448" s="63"/>
      <c r="EF448" s="63"/>
      <c r="EG448" s="63"/>
      <c r="EH448" s="63"/>
      <c r="EI448" s="63"/>
      <c r="EJ448" s="63"/>
      <c r="EK448" s="63"/>
      <c r="EL448" s="63"/>
      <c r="EM448" s="63"/>
      <c r="EN448" s="63"/>
      <c r="EO448" s="63"/>
      <c r="EP448" s="63"/>
      <c r="EQ448" s="63"/>
      <c r="ER448" s="63"/>
      <c r="ES448" s="63"/>
      <c r="ET448" s="63"/>
      <c r="EU448" s="63"/>
      <c r="EV448" s="63"/>
      <c r="EW448" s="63"/>
      <c r="EX448" s="63"/>
      <c r="EY448" s="63"/>
      <c r="EZ448" s="63"/>
      <c r="FA448" s="63"/>
      <c r="FB448" s="63"/>
      <c r="FC448" s="63"/>
      <c r="FD448" s="63"/>
      <c r="FE448" s="63"/>
      <c r="FF448" s="63"/>
      <c r="FG448" s="63"/>
      <c r="FH448" s="63"/>
      <c r="FI448" s="63"/>
      <c r="FJ448" s="63"/>
      <c r="FK448" s="63"/>
      <c r="FL448" s="63"/>
      <c r="FM448" s="63"/>
      <c r="FN448" s="63"/>
      <c r="FO448" s="63"/>
      <c r="FP448" s="63"/>
      <c r="FQ448" s="63"/>
      <c r="FR448" s="63"/>
      <c r="FS448" s="63"/>
      <c r="FT448" s="63"/>
    </row>
    <row r="449" spans="1:176" ht="13.15" x14ac:dyDescent="0.4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  <c r="BN449" s="62"/>
      <c r="BO449" s="62"/>
      <c r="BP449" s="62"/>
      <c r="BQ449" s="62"/>
      <c r="BR449" s="62"/>
      <c r="BS449" s="62"/>
      <c r="BT449" s="62"/>
      <c r="BU449" s="62"/>
      <c r="BV449" s="62"/>
      <c r="BW449" s="62"/>
      <c r="BX449" s="62"/>
      <c r="BY449" s="62"/>
      <c r="BZ449" s="62"/>
      <c r="CA449" s="62"/>
      <c r="CB449" s="62"/>
      <c r="CC449" s="62"/>
      <c r="CD449" s="62"/>
      <c r="CE449" s="62"/>
      <c r="CF449" s="62"/>
      <c r="CG449" s="62"/>
      <c r="CH449" s="62"/>
      <c r="CI449" s="62"/>
      <c r="CJ449" s="62"/>
      <c r="CK449" s="62"/>
      <c r="CL449" s="62"/>
      <c r="CM449" s="62"/>
      <c r="CN449" s="62"/>
      <c r="CO449" s="62"/>
      <c r="CP449" s="62"/>
      <c r="CQ449" s="62"/>
      <c r="CR449" s="62"/>
      <c r="CS449" s="62"/>
      <c r="CT449" s="62"/>
      <c r="CU449" s="62"/>
      <c r="CV449" s="62"/>
      <c r="CW449" s="62"/>
      <c r="CX449" s="62"/>
      <c r="CY449" s="62"/>
      <c r="CZ449" s="62"/>
      <c r="DA449" s="62"/>
      <c r="DB449" s="62"/>
      <c r="DC449" s="62"/>
      <c r="DD449" s="62"/>
      <c r="DE449" s="62"/>
      <c r="DF449" s="62"/>
      <c r="DG449" s="62"/>
      <c r="DH449" s="62"/>
      <c r="DI449" s="62"/>
      <c r="DJ449" s="63"/>
      <c r="DK449" s="63"/>
      <c r="DL449" s="63"/>
      <c r="DM449" s="63"/>
      <c r="DN449" s="63"/>
      <c r="DO449" s="63"/>
      <c r="DP449" s="63"/>
      <c r="DQ449" s="63"/>
      <c r="DR449" s="63"/>
      <c r="DS449" s="63"/>
      <c r="DT449" s="63"/>
      <c r="DU449" s="63"/>
      <c r="DV449" s="63"/>
      <c r="DW449" s="63"/>
      <c r="DX449" s="63"/>
      <c r="DY449" s="63"/>
      <c r="DZ449" s="63"/>
      <c r="EA449" s="63"/>
      <c r="EB449" s="63"/>
      <c r="EC449" s="63"/>
      <c r="ED449" s="63"/>
      <c r="EE449" s="63"/>
      <c r="EF449" s="63"/>
      <c r="EG449" s="63"/>
      <c r="EH449" s="63"/>
      <c r="EI449" s="63"/>
      <c r="EJ449" s="63"/>
      <c r="EK449" s="63"/>
      <c r="EL449" s="63"/>
      <c r="EM449" s="63"/>
      <c r="EN449" s="63"/>
      <c r="EO449" s="63"/>
      <c r="EP449" s="63"/>
      <c r="EQ449" s="63"/>
      <c r="ER449" s="63"/>
      <c r="ES449" s="63"/>
      <c r="ET449" s="63"/>
      <c r="EU449" s="63"/>
      <c r="EV449" s="63"/>
      <c r="EW449" s="63"/>
      <c r="EX449" s="63"/>
      <c r="EY449" s="63"/>
      <c r="EZ449" s="63"/>
      <c r="FA449" s="63"/>
      <c r="FB449" s="63"/>
      <c r="FC449" s="63"/>
      <c r="FD449" s="63"/>
      <c r="FE449" s="63"/>
      <c r="FF449" s="63"/>
      <c r="FG449" s="63"/>
      <c r="FH449" s="63"/>
      <c r="FI449" s="63"/>
      <c r="FJ449" s="63"/>
      <c r="FK449" s="63"/>
      <c r="FL449" s="63"/>
      <c r="FM449" s="63"/>
      <c r="FN449" s="63"/>
      <c r="FO449" s="63"/>
      <c r="FP449" s="63"/>
      <c r="FQ449" s="63"/>
      <c r="FR449" s="63"/>
      <c r="FS449" s="63"/>
      <c r="FT449" s="63"/>
    </row>
    <row r="450" spans="1:176" ht="13.15" x14ac:dyDescent="0.4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  <c r="BN450" s="62"/>
      <c r="BO450" s="62"/>
      <c r="BP450" s="62"/>
      <c r="BQ450" s="62"/>
      <c r="BR450" s="62"/>
      <c r="BS450" s="62"/>
      <c r="BT450" s="62"/>
      <c r="BU450" s="62"/>
      <c r="BV450" s="62"/>
      <c r="BW450" s="62"/>
      <c r="BX450" s="62"/>
      <c r="BY450" s="62"/>
      <c r="BZ450" s="62"/>
      <c r="CA450" s="62"/>
      <c r="CB450" s="62"/>
      <c r="CC450" s="62"/>
      <c r="CD450" s="62"/>
      <c r="CE450" s="62"/>
      <c r="CF450" s="62"/>
      <c r="CG450" s="62"/>
      <c r="CH450" s="62"/>
      <c r="CI450" s="62"/>
      <c r="CJ450" s="62"/>
      <c r="CK450" s="62"/>
      <c r="CL450" s="62"/>
      <c r="CM450" s="62"/>
      <c r="CN450" s="62"/>
      <c r="CO450" s="62"/>
      <c r="CP450" s="62"/>
      <c r="CQ450" s="62"/>
      <c r="CR450" s="62"/>
      <c r="CS450" s="62"/>
      <c r="CT450" s="62"/>
      <c r="CU450" s="62"/>
      <c r="CV450" s="62"/>
      <c r="CW450" s="62"/>
      <c r="CX450" s="62"/>
      <c r="CY450" s="62"/>
      <c r="CZ450" s="62"/>
      <c r="DA450" s="62"/>
      <c r="DB450" s="62"/>
      <c r="DC450" s="62"/>
      <c r="DD450" s="62"/>
      <c r="DE450" s="62"/>
      <c r="DF450" s="62"/>
      <c r="DG450" s="62"/>
      <c r="DH450" s="62"/>
      <c r="DI450" s="62"/>
      <c r="DJ450" s="63"/>
      <c r="DK450" s="63"/>
      <c r="DL450" s="63"/>
      <c r="DM450" s="63"/>
      <c r="DN450" s="63"/>
      <c r="DO450" s="63"/>
      <c r="DP450" s="63"/>
      <c r="DQ450" s="63"/>
      <c r="DR450" s="63"/>
      <c r="DS450" s="63"/>
      <c r="DT450" s="63"/>
      <c r="DU450" s="63"/>
      <c r="DV450" s="63"/>
      <c r="DW450" s="63"/>
      <c r="DX450" s="63"/>
      <c r="DY450" s="63"/>
      <c r="DZ450" s="63"/>
      <c r="EA450" s="63"/>
      <c r="EB450" s="63"/>
      <c r="EC450" s="63"/>
      <c r="ED450" s="63"/>
      <c r="EE450" s="63"/>
      <c r="EF450" s="63"/>
      <c r="EG450" s="63"/>
      <c r="EH450" s="63"/>
      <c r="EI450" s="63"/>
      <c r="EJ450" s="63"/>
      <c r="EK450" s="63"/>
      <c r="EL450" s="63"/>
      <c r="EM450" s="63"/>
      <c r="EN450" s="63"/>
      <c r="EO450" s="63"/>
      <c r="EP450" s="63"/>
      <c r="EQ450" s="63"/>
      <c r="ER450" s="63"/>
      <c r="ES450" s="63"/>
      <c r="ET450" s="63"/>
      <c r="EU450" s="63"/>
      <c r="EV450" s="63"/>
      <c r="EW450" s="63"/>
      <c r="EX450" s="63"/>
      <c r="EY450" s="63"/>
      <c r="EZ450" s="63"/>
      <c r="FA450" s="63"/>
      <c r="FB450" s="63"/>
      <c r="FC450" s="63"/>
      <c r="FD450" s="63"/>
      <c r="FE450" s="63"/>
      <c r="FF450" s="63"/>
      <c r="FG450" s="63"/>
      <c r="FH450" s="63"/>
      <c r="FI450" s="63"/>
      <c r="FJ450" s="63"/>
      <c r="FK450" s="63"/>
      <c r="FL450" s="63"/>
      <c r="FM450" s="63"/>
      <c r="FN450" s="63"/>
      <c r="FO450" s="63"/>
      <c r="FP450" s="63"/>
      <c r="FQ450" s="63"/>
      <c r="FR450" s="63"/>
      <c r="FS450" s="63"/>
      <c r="FT450" s="63"/>
    </row>
    <row r="451" spans="1:176" ht="13.15" x14ac:dyDescent="0.4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  <c r="BN451" s="62"/>
      <c r="BO451" s="62"/>
      <c r="BP451" s="62"/>
      <c r="BQ451" s="62"/>
      <c r="BR451" s="62"/>
      <c r="BS451" s="62"/>
      <c r="BT451" s="62"/>
      <c r="BU451" s="62"/>
      <c r="BV451" s="62"/>
      <c r="BW451" s="62"/>
      <c r="BX451" s="62"/>
      <c r="BY451" s="62"/>
      <c r="BZ451" s="62"/>
      <c r="CA451" s="62"/>
      <c r="CB451" s="62"/>
      <c r="CC451" s="62"/>
      <c r="CD451" s="62"/>
      <c r="CE451" s="62"/>
      <c r="CF451" s="62"/>
      <c r="CG451" s="62"/>
      <c r="CH451" s="62"/>
      <c r="CI451" s="62"/>
      <c r="CJ451" s="62"/>
      <c r="CK451" s="62"/>
      <c r="CL451" s="62"/>
      <c r="CM451" s="62"/>
      <c r="CN451" s="62"/>
      <c r="CO451" s="62"/>
      <c r="CP451" s="62"/>
      <c r="CQ451" s="62"/>
      <c r="CR451" s="62"/>
      <c r="CS451" s="62"/>
      <c r="CT451" s="62"/>
      <c r="CU451" s="62"/>
      <c r="CV451" s="62"/>
      <c r="CW451" s="62"/>
      <c r="CX451" s="62"/>
      <c r="CY451" s="62"/>
      <c r="CZ451" s="62"/>
      <c r="DA451" s="62"/>
      <c r="DB451" s="62"/>
      <c r="DC451" s="62"/>
      <c r="DD451" s="62"/>
      <c r="DE451" s="62"/>
      <c r="DF451" s="62"/>
      <c r="DG451" s="62"/>
      <c r="DH451" s="62"/>
      <c r="DI451" s="62"/>
      <c r="DJ451" s="63"/>
      <c r="DK451" s="63"/>
      <c r="DL451" s="63"/>
      <c r="DM451" s="63"/>
      <c r="DN451" s="63"/>
      <c r="DO451" s="63"/>
      <c r="DP451" s="63"/>
      <c r="DQ451" s="63"/>
      <c r="DR451" s="63"/>
      <c r="DS451" s="63"/>
      <c r="DT451" s="63"/>
      <c r="DU451" s="63"/>
      <c r="DV451" s="63"/>
      <c r="DW451" s="63"/>
      <c r="DX451" s="63"/>
      <c r="DY451" s="63"/>
      <c r="DZ451" s="63"/>
      <c r="EA451" s="63"/>
      <c r="EB451" s="63"/>
      <c r="EC451" s="63"/>
      <c r="ED451" s="63"/>
      <c r="EE451" s="63"/>
      <c r="EF451" s="63"/>
      <c r="EG451" s="63"/>
      <c r="EH451" s="63"/>
      <c r="EI451" s="63"/>
      <c r="EJ451" s="63"/>
      <c r="EK451" s="63"/>
      <c r="EL451" s="63"/>
      <c r="EM451" s="63"/>
      <c r="EN451" s="63"/>
      <c r="EO451" s="63"/>
      <c r="EP451" s="63"/>
      <c r="EQ451" s="63"/>
      <c r="ER451" s="63"/>
      <c r="ES451" s="63"/>
      <c r="ET451" s="63"/>
      <c r="EU451" s="63"/>
      <c r="EV451" s="63"/>
      <c r="EW451" s="63"/>
      <c r="EX451" s="63"/>
      <c r="EY451" s="63"/>
      <c r="EZ451" s="63"/>
      <c r="FA451" s="63"/>
      <c r="FB451" s="63"/>
      <c r="FC451" s="63"/>
      <c r="FD451" s="63"/>
      <c r="FE451" s="63"/>
      <c r="FF451" s="63"/>
      <c r="FG451" s="63"/>
      <c r="FH451" s="63"/>
      <c r="FI451" s="63"/>
      <c r="FJ451" s="63"/>
      <c r="FK451" s="63"/>
      <c r="FL451" s="63"/>
      <c r="FM451" s="63"/>
      <c r="FN451" s="63"/>
      <c r="FO451" s="63"/>
      <c r="FP451" s="63"/>
      <c r="FQ451" s="63"/>
      <c r="FR451" s="63"/>
      <c r="FS451" s="63"/>
      <c r="FT451" s="63"/>
    </row>
    <row r="452" spans="1:176" ht="13.15" x14ac:dyDescent="0.4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  <c r="BK452" s="62"/>
      <c r="BL452" s="62"/>
      <c r="BM452" s="62"/>
      <c r="BN452" s="62"/>
      <c r="BO452" s="62"/>
      <c r="BP452" s="62"/>
      <c r="BQ452" s="62"/>
      <c r="BR452" s="62"/>
      <c r="BS452" s="62"/>
      <c r="BT452" s="62"/>
      <c r="BU452" s="62"/>
      <c r="BV452" s="62"/>
      <c r="BW452" s="62"/>
      <c r="BX452" s="62"/>
      <c r="BY452" s="62"/>
      <c r="BZ452" s="62"/>
      <c r="CA452" s="62"/>
      <c r="CB452" s="62"/>
      <c r="CC452" s="62"/>
      <c r="CD452" s="62"/>
      <c r="CE452" s="62"/>
      <c r="CF452" s="62"/>
      <c r="CG452" s="62"/>
      <c r="CH452" s="62"/>
      <c r="CI452" s="62"/>
      <c r="CJ452" s="62"/>
      <c r="CK452" s="62"/>
      <c r="CL452" s="62"/>
      <c r="CM452" s="62"/>
      <c r="CN452" s="62"/>
      <c r="CO452" s="62"/>
      <c r="CP452" s="62"/>
      <c r="CQ452" s="62"/>
      <c r="CR452" s="62"/>
      <c r="CS452" s="62"/>
      <c r="CT452" s="62"/>
      <c r="CU452" s="62"/>
      <c r="CV452" s="62"/>
      <c r="CW452" s="62"/>
      <c r="CX452" s="62"/>
      <c r="CY452" s="62"/>
      <c r="CZ452" s="62"/>
      <c r="DA452" s="62"/>
      <c r="DB452" s="62"/>
      <c r="DC452" s="62"/>
      <c r="DD452" s="62"/>
      <c r="DE452" s="62"/>
      <c r="DF452" s="62"/>
      <c r="DG452" s="62"/>
      <c r="DH452" s="62"/>
      <c r="DI452" s="62"/>
      <c r="DJ452" s="63"/>
      <c r="DK452" s="63"/>
      <c r="DL452" s="63"/>
      <c r="DM452" s="63"/>
      <c r="DN452" s="63"/>
      <c r="DO452" s="63"/>
      <c r="DP452" s="63"/>
      <c r="DQ452" s="63"/>
      <c r="DR452" s="63"/>
      <c r="DS452" s="63"/>
      <c r="DT452" s="63"/>
      <c r="DU452" s="63"/>
      <c r="DV452" s="63"/>
      <c r="DW452" s="63"/>
      <c r="DX452" s="63"/>
      <c r="DY452" s="63"/>
      <c r="DZ452" s="63"/>
      <c r="EA452" s="63"/>
      <c r="EB452" s="63"/>
      <c r="EC452" s="63"/>
      <c r="ED452" s="63"/>
      <c r="EE452" s="63"/>
      <c r="EF452" s="63"/>
      <c r="EG452" s="63"/>
      <c r="EH452" s="63"/>
      <c r="EI452" s="63"/>
      <c r="EJ452" s="63"/>
      <c r="EK452" s="63"/>
      <c r="EL452" s="63"/>
      <c r="EM452" s="63"/>
      <c r="EN452" s="63"/>
      <c r="EO452" s="63"/>
      <c r="EP452" s="63"/>
      <c r="EQ452" s="63"/>
      <c r="ER452" s="63"/>
      <c r="ES452" s="63"/>
      <c r="ET452" s="63"/>
      <c r="EU452" s="63"/>
      <c r="EV452" s="63"/>
      <c r="EW452" s="63"/>
      <c r="EX452" s="63"/>
      <c r="EY452" s="63"/>
      <c r="EZ452" s="63"/>
      <c r="FA452" s="63"/>
      <c r="FB452" s="63"/>
      <c r="FC452" s="63"/>
      <c r="FD452" s="63"/>
      <c r="FE452" s="63"/>
      <c r="FF452" s="63"/>
      <c r="FG452" s="63"/>
      <c r="FH452" s="63"/>
      <c r="FI452" s="63"/>
      <c r="FJ452" s="63"/>
      <c r="FK452" s="63"/>
      <c r="FL452" s="63"/>
      <c r="FM452" s="63"/>
      <c r="FN452" s="63"/>
      <c r="FO452" s="63"/>
      <c r="FP452" s="63"/>
      <c r="FQ452" s="63"/>
      <c r="FR452" s="63"/>
      <c r="FS452" s="63"/>
      <c r="FT452" s="63"/>
    </row>
    <row r="453" spans="1:176" ht="13.15" x14ac:dyDescent="0.4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  <c r="BK453" s="62"/>
      <c r="BL453" s="62"/>
      <c r="BM453" s="62"/>
      <c r="BN453" s="62"/>
      <c r="BO453" s="62"/>
      <c r="BP453" s="62"/>
      <c r="BQ453" s="62"/>
      <c r="BR453" s="62"/>
      <c r="BS453" s="62"/>
      <c r="BT453" s="62"/>
      <c r="BU453" s="62"/>
      <c r="BV453" s="62"/>
      <c r="BW453" s="62"/>
      <c r="BX453" s="62"/>
      <c r="BY453" s="62"/>
      <c r="BZ453" s="62"/>
      <c r="CA453" s="62"/>
      <c r="CB453" s="62"/>
      <c r="CC453" s="62"/>
      <c r="CD453" s="62"/>
      <c r="CE453" s="62"/>
      <c r="CF453" s="62"/>
      <c r="CG453" s="62"/>
      <c r="CH453" s="62"/>
      <c r="CI453" s="62"/>
      <c r="CJ453" s="62"/>
      <c r="CK453" s="62"/>
      <c r="CL453" s="62"/>
      <c r="CM453" s="62"/>
      <c r="CN453" s="62"/>
      <c r="CO453" s="62"/>
      <c r="CP453" s="62"/>
      <c r="CQ453" s="62"/>
      <c r="CR453" s="62"/>
      <c r="CS453" s="62"/>
      <c r="CT453" s="62"/>
      <c r="CU453" s="62"/>
      <c r="CV453" s="62"/>
      <c r="CW453" s="62"/>
      <c r="CX453" s="62"/>
      <c r="CY453" s="62"/>
      <c r="CZ453" s="62"/>
      <c r="DA453" s="62"/>
      <c r="DB453" s="62"/>
      <c r="DC453" s="62"/>
      <c r="DD453" s="62"/>
      <c r="DE453" s="62"/>
      <c r="DF453" s="62"/>
      <c r="DG453" s="62"/>
      <c r="DH453" s="62"/>
      <c r="DI453" s="62"/>
      <c r="DJ453" s="63"/>
      <c r="DK453" s="63"/>
      <c r="DL453" s="63"/>
      <c r="DM453" s="63"/>
      <c r="DN453" s="63"/>
      <c r="DO453" s="63"/>
      <c r="DP453" s="63"/>
      <c r="DQ453" s="63"/>
      <c r="DR453" s="63"/>
      <c r="DS453" s="63"/>
      <c r="DT453" s="63"/>
      <c r="DU453" s="63"/>
      <c r="DV453" s="63"/>
      <c r="DW453" s="63"/>
      <c r="DX453" s="63"/>
      <c r="DY453" s="63"/>
      <c r="DZ453" s="63"/>
      <c r="EA453" s="63"/>
      <c r="EB453" s="63"/>
      <c r="EC453" s="63"/>
      <c r="ED453" s="63"/>
      <c r="EE453" s="63"/>
      <c r="EF453" s="63"/>
      <c r="EG453" s="63"/>
      <c r="EH453" s="63"/>
      <c r="EI453" s="63"/>
      <c r="EJ453" s="63"/>
      <c r="EK453" s="63"/>
      <c r="EL453" s="63"/>
      <c r="EM453" s="63"/>
      <c r="EN453" s="63"/>
      <c r="EO453" s="63"/>
      <c r="EP453" s="63"/>
      <c r="EQ453" s="63"/>
      <c r="ER453" s="63"/>
      <c r="ES453" s="63"/>
      <c r="ET453" s="63"/>
      <c r="EU453" s="63"/>
      <c r="EV453" s="63"/>
      <c r="EW453" s="63"/>
      <c r="EX453" s="63"/>
      <c r="EY453" s="63"/>
      <c r="EZ453" s="63"/>
      <c r="FA453" s="63"/>
      <c r="FB453" s="63"/>
      <c r="FC453" s="63"/>
      <c r="FD453" s="63"/>
      <c r="FE453" s="63"/>
      <c r="FF453" s="63"/>
      <c r="FG453" s="63"/>
      <c r="FH453" s="63"/>
      <c r="FI453" s="63"/>
      <c r="FJ453" s="63"/>
      <c r="FK453" s="63"/>
      <c r="FL453" s="63"/>
      <c r="FM453" s="63"/>
      <c r="FN453" s="63"/>
      <c r="FO453" s="63"/>
      <c r="FP453" s="63"/>
      <c r="FQ453" s="63"/>
      <c r="FR453" s="63"/>
      <c r="FS453" s="63"/>
      <c r="FT453" s="63"/>
    </row>
    <row r="454" spans="1:176" ht="13.15" x14ac:dyDescent="0.4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  <c r="BN454" s="62"/>
      <c r="BO454" s="62"/>
      <c r="BP454" s="62"/>
      <c r="BQ454" s="62"/>
      <c r="BR454" s="62"/>
      <c r="BS454" s="62"/>
      <c r="BT454" s="62"/>
      <c r="BU454" s="62"/>
      <c r="BV454" s="62"/>
      <c r="BW454" s="62"/>
      <c r="BX454" s="62"/>
      <c r="BY454" s="62"/>
      <c r="BZ454" s="62"/>
      <c r="CA454" s="62"/>
      <c r="CB454" s="62"/>
      <c r="CC454" s="62"/>
      <c r="CD454" s="62"/>
      <c r="CE454" s="62"/>
      <c r="CF454" s="62"/>
      <c r="CG454" s="62"/>
      <c r="CH454" s="62"/>
      <c r="CI454" s="62"/>
      <c r="CJ454" s="62"/>
      <c r="CK454" s="62"/>
      <c r="CL454" s="62"/>
      <c r="CM454" s="62"/>
      <c r="CN454" s="62"/>
      <c r="CO454" s="62"/>
      <c r="CP454" s="62"/>
      <c r="CQ454" s="62"/>
      <c r="CR454" s="62"/>
      <c r="CS454" s="62"/>
      <c r="CT454" s="62"/>
      <c r="CU454" s="62"/>
      <c r="CV454" s="62"/>
      <c r="CW454" s="62"/>
      <c r="CX454" s="62"/>
      <c r="CY454" s="62"/>
      <c r="CZ454" s="62"/>
      <c r="DA454" s="62"/>
      <c r="DB454" s="62"/>
      <c r="DC454" s="62"/>
      <c r="DD454" s="62"/>
      <c r="DE454" s="62"/>
      <c r="DF454" s="62"/>
      <c r="DG454" s="62"/>
      <c r="DH454" s="62"/>
      <c r="DI454" s="62"/>
      <c r="DJ454" s="63"/>
      <c r="DK454" s="63"/>
      <c r="DL454" s="63"/>
      <c r="DM454" s="63"/>
      <c r="DN454" s="63"/>
      <c r="DO454" s="63"/>
      <c r="DP454" s="63"/>
      <c r="DQ454" s="63"/>
      <c r="DR454" s="63"/>
      <c r="DS454" s="63"/>
      <c r="DT454" s="63"/>
      <c r="DU454" s="63"/>
      <c r="DV454" s="63"/>
      <c r="DW454" s="63"/>
      <c r="DX454" s="63"/>
      <c r="DY454" s="63"/>
      <c r="DZ454" s="63"/>
      <c r="EA454" s="63"/>
      <c r="EB454" s="63"/>
      <c r="EC454" s="63"/>
      <c r="ED454" s="63"/>
      <c r="EE454" s="63"/>
      <c r="EF454" s="63"/>
      <c r="EG454" s="63"/>
      <c r="EH454" s="63"/>
      <c r="EI454" s="63"/>
      <c r="EJ454" s="63"/>
      <c r="EK454" s="63"/>
      <c r="EL454" s="63"/>
      <c r="EM454" s="63"/>
      <c r="EN454" s="63"/>
      <c r="EO454" s="63"/>
      <c r="EP454" s="63"/>
      <c r="EQ454" s="63"/>
      <c r="ER454" s="63"/>
      <c r="ES454" s="63"/>
      <c r="ET454" s="63"/>
      <c r="EU454" s="63"/>
      <c r="EV454" s="63"/>
      <c r="EW454" s="63"/>
      <c r="EX454" s="63"/>
      <c r="EY454" s="63"/>
      <c r="EZ454" s="63"/>
      <c r="FA454" s="63"/>
      <c r="FB454" s="63"/>
      <c r="FC454" s="63"/>
      <c r="FD454" s="63"/>
      <c r="FE454" s="63"/>
      <c r="FF454" s="63"/>
      <c r="FG454" s="63"/>
      <c r="FH454" s="63"/>
      <c r="FI454" s="63"/>
      <c r="FJ454" s="63"/>
      <c r="FK454" s="63"/>
      <c r="FL454" s="63"/>
      <c r="FM454" s="63"/>
      <c r="FN454" s="63"/>
      <c r="FO454" s="63"/>
      <c r="FP454" s="63"/>
      <c r="FQ454" s="63"/>
      <c r="FR454" s="63"/>
      <c r="FS454" s="63"/>
      <c r="FT454" s="63"/>
    </row>
    <row r="455" spans="1:176" ht="13.15" x14ac:dyDescent="0.4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  <c r="BN455" s="62"/>
      <c r="BO455" s="62"/>
      <c r="BP455" s="62"/>
      <c r="BQ455" s="62"/>
      <c r="BR455" s="62"/>
      <c r="BS455" s="62"/>
      <c r="BT455" s="62"/>
      <c r="BU455" s="62"/>
      <c r="BV455" s="62"/>
      <c r="BW455" s="62"/>
      <c r="BX455" s="62"/>
      <c r="BY455" s="62"/>
      <c r="BZ455" s="62"/>
      <c r="CA455" s="62"/>
      <c r="CB455" s="62"/>
      <c r="CC455" s="62"/>
      <c r="CD455" s="62"/>
      <c r="CE455" s="62"/>
      <c r="CF455" s="62"/>
      <c r="CG455" s="62"/>
      <c r="CH455" s="62"/>
      <c r="CI455" s="62"/>
      <c r="CJ455" s="62"/>
      <c r="CK455" s="62"/>
      <c r="CL455" s="62"/>
      <c r="CM455" s="62"/>
      <c r="CN455" s="62"/>
      <c r="CO455" s="62"/>
      <c r="CP455" s="62"/>
      <c r="CQ455" s="62"/>
      <c r="CR455" s="62"/>
      <c r="CS455" s="62"/>
      <c r="CT455" s="62"/>
      <c r="CU455" s="62"/>
      <c r="CV455" s="62"/>
      <c r="CW455" s="62"/>
      <c r="CX455" s="62"/>
      <c r="CY455" s="62"/>
      <c r="CZ455" s="62"/>
      <c r="DA455" s="62"/>
      <c r="DB455" s="62"/>
      <c r="DC455" s="62"/>
      <c r="DD455" s="62"/>
      <c r="DE455" s="62"/>
      <c r="DF455" s="62"/>
      <c r="DG455" s="62"/>
      <c r="DH455" s="62"/>
      <c r="DI455" s="62"/>
      <c r="DJ455" s="63"/>
      <c r="DK455" s="63"/>
      <c r="DL455" s="63"/>
      <c r="DM455" s="63"/>
      <c r="DN455" s="63"/>
      <c r="DO455" s="63"/>
      <c r="DP455" s="63"/>
      <c r="DQ455" s="63"/>
      <c r="DR455" s="63"/>
      <c r="DS455" s="63"/>
      <c r="DT455" s="63"/>
      <c r="DU455" s="63"/>
      <c r="DV455" s="63"/>
      <c r="DW455" s="63"/>
      <c r="DX455" s="63"/>
      <c r="DY455" s="63"/>
      <c r="DZ455" s="63"/>
      <c r="EA455" s="63"/>
      <c r="EB455" s="63"/>
      <c r="EC455" s="63"/>
      <c r="ED455" s="63"/>
      <c r="EE455" s="63"/>
      <c r="EF455" s="63"/>
      <c r="EG455" s="63"/>
      <c r="EH455" s="63"/>
      <c r="EI455" s="63"/>
      <c r="EJ455" s="63"/>
      <c r="EK455" s="63"/>
      <c r="EL455" s="63"/>
      <c r="EM455" s="63"/>
      <c r="EN455" s="63"/>
      <c r="EO455" s="63"/>
      <c r="EP455" s="63"/>
      <c r="EQ455" s="63"/>
      <c r="ER455" s="63"/>
      <c r="ES455" s="63"/>
      <c r="ET455" s="63"/>
      <c r="EU455" s="63"/>
      <c r="EV455" s="63"/>
      <c r="EW455" s="63"/>
      <c r="EX455" s="63"/>
      <c r="EY455" s="63"/>
      <c r="EZ455" s="63"/>
      <c r="FA455" s="63"/>
      <c r="FB455" s="63"/>
      <c r="FC455" s="63"/>
      <c r="FD455" s="63"/>
      <c r="FE455" s="63"/>
      <c r="FF455" s="63"/>
      <c r="FG455" s="63"/>
      <c r="FH455" s="63"/>
      <c r="FI455" s="63"/>
      <c r="FJ455" s="63"/>
      <c r="FK455" s="63"/>
      <c r="FL455" s="63"/>
      <c r="FM455" s="63"/>
      <c r="FN455" s="63"/>
      <c r="FO455" s="63"/>
      <c r="FP455" s="63"/>
      <c r="FQ455" s="63"/>
      <c r="FR455" s="63"/>
      <c r="FS455" s="63"/>
      <c r="FT455" s="63"/>
    </row>
    <row r="456" spans="1:176" ht="13.15" x14ac:dyDescent="0.4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  <c r="BK456" s="62"/>
      <c r="BL456" s="62"/>
      <c r="BM456" s="62"/>
      <c r="BN456" s="62"/>
      <c r="BO456" s="62"/>
      <c r="BP456" s="62"/>
      <c r="BQ456" s="62"/>
      <c r="BR456" s="62"/>
      <c r="BS456" s="62"/>
      <c r="BT456" s="62"/>
      <c r="BU456" s="62"/>
      <c r="BV456" s="62"/>
      <c r="BW456" s="62"/>
      <c r="BX456" s="62"/>
      <c r="BY456" s="62"/>
      <c r="BZ456" s="62"/>
      <c r="CA456" s="62"/>
      <c r="CB456" s="62"/>
      <c r="CC456" s="62"/>
      <c r="CD456" s="62"/>
      <c r="CE456" s="62"/>
      <c r="CF456" s="62"/>
      <c r="CG456" s="62"/>
      <c r="CH456" s="62"/>
      <c r="CI456" s="62"/>
      <c r="CJ456" s="62"/>
      <c r="CK456" s="62"/>
      <c r="CL456" s="62"/>
      <c r="CM456" s="62"/>
      <c r="CN456" s="62"/>
      <c r="CO456" s="62"/>
      <c r="CP456" s="62"/>
      <c r="CQ456" s="62"/>
      <c r="CR456" s="62"/>
      <c r="CS456" s="62"/>
      <c r="CT456" s="62"/>
      <c r="CU456" s="62"/>
      <c r="CV456" s="62"/>
      <c r="CW456" s="62"/>
      <c r="CX456" s="62"/>
      <c r="CY456" s="62"/>
      <c r="CZ456" s="62"/>
      <c r="DA456" s="62"/>
      <c r="DB456" s="62"/>
      <c r="DC456" s="62"/>
      <c r="DD456" s="62"/>
      <c r="DE456" s="62"/>
      <c r="DF456" s="62"/>
      <c r="DG456" s="62"/>
      <c r="DH456" s="62"/>
      <c r="DI456" s="62"/>
      <c r="DJ456" s="63"/>
      <c r="DK456" s="63"/>
      <c r="DL456" s="63"/>
      <c r="DM456" s="63"/>
      <c r="DN456" s="63"/>
      <c r="DO456" s="63"/>
      <c r="DP456" s="63"/>
      <c r="DQ456" s="63"/>
      <c r="DR456" s="63"/>
      <c r="DS456" s="63"/>
      <c r="DT456" s="63"/>
      <c r="DU456" s="63"/>
      <c r="DV456" s="63"/>
      <c r="DW456" s="63"/>
      <c r="DX456" s="63"/>
      <c r="DY456" s="63"/>
      <c r="DZ456" s="63"/>
      <c r="EA456" s="63"/>
      <c r="EB456" s="63"/>
      <c r="EC456" s="63"/>
      <c r="ED456" s="63"/>
      <c r="EE456" s="63"/>
      <c r="EF456" s="63"/>
      <c r="EG456" s="63"/>
      <c r="EH456" s="63"/>
      <c r="EI456" s="63"/>
      <c r="EJ456" s="63"/>
      <c r="EK456" s="63"/>
      <c r="EL456" s="63"/>
      <c r="EM456" s="63"/>
      <c r="EN456" s="63"/>
      <c r="EO456" s="63"/>
      <c r="EP456" s="63"/>
      <c r="EQ456" s="63"/>
      <c r="ER456" s="63"/>
      <c r="ES456" s="63"/>
      <c r="ET456" s="63"/>
      <c r="EU456" s="63"/>
      <c r="EV456" s="63"/>
      <c r="EW456" s="63"/>
      <c r="EX456" s="63"/>
      <c r="EY456" s="63"/>
      <c r="EZ456" s="63"/>
      <c r="FA456" s="63"/>
      <c r="FB456" s="63"/>
      <c r="FC456" s="63"/>
      <c r="FD456" s="63"/>
      <c r="FE456" s="63"/>
      <c r="FF456" s="63"/>
      <c r="FG456" s="63"/>
      <c r="FH456" s="63"/>
      <c r="FI456" s="63"/>
      <c r="FJ456" s="63"/>
      <c r="FK456" s="63"/>
      <c r="FL456" s="63"/>
      <c r="FM456" s="63"/>
      <c r="FN456" s="63"/>
      <c r="FO456" s="63"/>
      <c r="FP456" s="63"/>
      <c r="FQ456" s="63"/>
      <c r="FR456" s="63"/>
      <c r="FS456" s="63"/>
      <c r="FT456" s="63"/>
    </row>
    <row r="457" spans="1:176" ht="13.15" x14ac:dyDescent="0.4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  <c r="BK457" s="62"/>
      <c r="BL457" s="62"/>
      <c r="BM457" s="62"/>
      <c r="BN457" s="62"/>
      <c r="BO457" s="62"/>
      <c r="BP457" s="62"/>
      <c r="BQ457" s="62"/>
      <c r="BR457" s="62"/>
      <c r="BS457" s="62"/>
      <c r="BT457" s="62"/>
      <c r="BU457" s="62"/>
      <c r="BV457" s="62"/>
      <c r="BW457" s="62"/>
      <c r="BX457" s="62"/>
      <c r="BY457" s="62"/>
      <c r="BZ457" s="62"/>
      <c r="CA457" s="62"/>
      <c r="CB457" s="62"/>
      <c r="CC457" s="62"/>
      <c r="CD457" s="62"/>
      <c r="CE457" s="62"/>
      <c r="CF457" s="62"/>
      <c r="CG457" s="62"/>
      <c r="CH457" s="62"/>
      <c r="CI457" s="62"/>
      <c r="CJ457" s="62"/>
      <c r="CK457" s="62"/>
      <c r="CL457" s="62"/>
      <c r="CM457" s="62"/>
      <c r="CN457" s="62"/>
      <c r="CO457" s="62"/>
      <c r="CP457" s="62"/>
      <c r="CQ457" s="62"/>
      <c r="CR457" s="62"/>
      <c r="CS457" s="62"/>
      <c r="CT457" s="62"/>
      <c r="CU457" s="62"/>
      <c r="CV457" s="62"/>
      <c r="CW457" s="62"/>
      <c r="CX457" s="62"/>
      <c r="CY457" s="62"/>
      <c r="CZ457" s="62"/>
      <c r="DA457" s="62"/>
      <c r="DB457" s="62"/>
      <c r="DC457" s="62"/>
      <c r="DD457" s="62"/>
      <c r="DE457" s="62"/>
      <c r="DF457" s="62"/>
      <c r="DG457" s="62"/>
      <c r="DH457" s="62"/>
      <c r="DI457" s="62"/>
      <c r="DJ457" s="63"/>
      <c r="DK457" s="63"/>
      <c r="DL457" s="63"/>
      <c r="DM457" s="63"/>
      <c r="DN457" s="63"/>
      <c r="DO457" s="63"/>
      <c r="DP457" s="63"/>
      <c r="DQ457" s="63"/>
      <c r="DR457" s="63"/>
      <c r="DS457" s="63"/>
      <c r="DT457" s="63"/>
      <c r="DU457" s="63"/>
      <c r="DV457" s="63"/>
      <c r="DW457" s="63"/>
      <c r="DX457" s="63"/>
      <c r="DY457" s="63"/>
      <c r="DZ457" s="63"/>
      <c r="EA457" s="63"/>
      <c r="EB457" s="63"/>
      <c r="EC457" s="63"/>
      <c r="ED457" s="63"/>
      <c r="EE457" s="63"/>
      <c r="EF457" s="63"/>
      <c r="EG457" s="63"/>
      <c r="EH457" s="63"/>
      <c r="EI457" s="63"/>
      <c r="EJ457" s="63"/>
      <c r="EK457" s="63"/>
      <c r="EL457" s="63"/>
      <c r="EM457" s="63"/>
      <c r="EN457" s="63"/>
      <c r="EO457" s="63"/>
      <c r="EP457" s="63"/>
      <c r="EQ457" s="63"/>
      <c r="ER457" s="63"/>
      <c r="ES457" s="63"/>
      <c r="ET457" s="63"/>
      <c r="EU457" s="63"/>
      <c r="EV457" s="63"/>
      <c r="EW457" s="63"/>
      <c r="EX457" s="63"/>
      <c r="EY457" s="63"/>
      <c r="EZ457" s="63"/>
      <c r="FA457" s="63"/>
      <c r="FB457" s="63"/>
      <c r="FC457" s="63"/>
      <c r="FD457" s="63"/>
      <c r="FE457" s="63"/>
      <c r="FF457" s="63"/>
      <c r="FG457" s="63"/>
      <c r="FH457" s="63"/>
      <c r="FI457" s="63"/>
      <c r="FJ457" s="63"/>
      <c r="FK457" s="63"/>
      <c r="FL457" s="63"/>
      <c r="FM457" s="63"/>
      <c r="FN457" s="63"/>
      <c r="FO457" s="63"/>
      <c r="FP457" s="63"/>
      <c r="FQ457" s="63"/>
      <c r="FR457" s="63"/>
      <c r="FS457" s="63"/>
      <c r="FT457" s="63"/>
    </row>
    <row r="458" spans="1:176" ht="13.15" x14ac:dyDescent="0.4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  <c r="BP458" s="62"/>
      <c r="BQ458" s="62"/>
      <c r="BR458" s="62"/>
      <c r="BS458" s="62"/>
      <c r="BT458" s="62"/>
      <c r="BU458" s="62"/>
      <c r="BV458" s="62"/>
      <c r="BW458" s="62"/>
      <c r="BX458" s="62"/>
      <c r="BY458" s="62"/>
      <c r="BZ458" s="62"/>
      <c r="CA458" s="62"/>
      <c r="CB458" s="62"/>
      <c r="CC458" s="62"/>
      <c r="CD458" s="62"/>
      <c r="CE458" s="62"/>
      <c r="CF458" s="62"/>
      <c r="CG458" s="62"/>
      <c r="CH458" s="62"/>
      <c r="CI458" s="62"/>
      <c r="CJ458" s="62"/>
      <c r="CK458" s="62"/>
      <c r="CL458" s="62"/>
      <c r="CM458" s="62"/>
      <c r="CN458" s="62"/>
      <c r="CO458" s="62"/>
      <c r="CP458" s="62"/>
      <c r="CQ458" s="62"/>
      <c r="CR458" s="62"/>
      <c r="CS458" s="62"/>
      <c r="CT458" s="62"/>
      <c r="CU458" s="62"/>
      <c r="CV458" s="62"/>
      <c r="CW458" s="62"/>
      <c r="CX458" s="62"/>
      <c r="CY458" s="62"/>
      <c r="CZ458" s="62"/>
      <c r="DA458" s="62"/>
      <c r="DB458" s="62"/>
      <c r="DC458" s="62"/>
      <c r="DD458" s="62"/>
      <c r="DE458" s="62"/>
      <c r="DF458" s="62"/>
      <c r="DG458" s="62"/>
      <c r="DH458" s="62"/>
      <c r="DI458" s="62"/>
      <c r="DJ458" s="63"/>
      <c r="DK458" s="63"/>
      <c r="DL458" s="63"/>
      <c r="DM458" s="63"/>
      <c r="DN458" s="63"/>
      <c r="DO458" s="63"/>
      <c r="DP458" s="63"/>
      <c r="DQ458" s="63"/>
      <c r="DR458" s="63"/>
      <c r="DS458" s="63"/>
      <c r="DT458" s="63"/>
      <c r="DU458" s="63"/>
      <c r="DV458" s="63"/>
      <c r="DW458" s="63"/>
      <c r="DX458" s="63"/>
      <c r="DY458" s="63"/>
      <c r="DZ458" s="63"/>
      <c r="EA458" s="63"/>
      <c r="EB458" s="63"/>
      <c r="EC458" s="63"/>
      <c r="ED458" s="63"/>
      <c r="EE458" s="63"/>
      <c r="EF458" s="63"/>
      <c r="EG458" s="63"/>
      <c r="EH458" s="63"/>
      <c r="EI458" s="63"/>
      <c r="EJ458" s="63"/>
      <c r="EK458" s="63"/>
      <c r="EL458" s="63"/>
      <c r="EM458" s="63"/>
      <c r="EN458" s="63"/>
      <c r="EO458" s="63"/>
      <c r="EP458" s="63"/>
      <c r="EQ458" s="63"/>
      <c r="ER458" s="63"/>
      <c r="ES458" s="63"/>
      <c r="ET458" s="63"/>
      <c r="EU458" s="63"/>
      <c r="EV458" s="63"/>
      <c r="EW458" s="63"/>
      <c r="EX458" s="63"/>
      <c r="EY458" s="63"/>
      <c r="EZ458" s="63"/>
      <c r="FA458" s="63"/>
      <c r="FB458" s="63"/>
      <c r="FC458" s="63"/>
      <c r="FD458" s="63"/>
      <c r="FE458" s="63"/>
      <c r="FF458" s="63"/>
      <c r="FG458" s="63"/>
      <c r="FH458" s="63"/>
      <c r="FI458" s="63"/>
      <c r="FJ458" s="63"/>
      <c r="FK458" s="63"/>
      <c r="FL458" s="63"/>
      <c r="FM458" s="63"/>
      <c r="FN458" s="63"/>
      <c r="FO458" s="63"/>
      <c r="FP458" s="63"/>
      <c r="FQ458" s="63"/>
      <c r="FR458" s="63"/>
      <c r="FS458" s="63"/>
      <c r="FT458" s="63"/>
    </row>
    <row r="459" spans="1:176" x14ac:dyDescent="0.3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  <c r="CR459" s="63"/>
      <c r="CS459" s="63"/>
      <c r="CT459" s="63"/>
      <c r="CU459" s="63"/>
      <c r="CV459" s="63"/>
      <c r="CW459" s="63"/>
      <c r="CX459" s="63"/>
      <c r="CY459" s="63"/>
      <c r="CZ459" s="63"/>
      <c r="DA459" s="63"/>
      <c r="DB459" s="63"/>
      <c r="DC459" s="63"/>
      <c r="DD459" s="63"/>
      <c r="DE459" s="63"/>
      <c r="DF459" s="63"/>
      <c r="DG459" s="63"/>
      <c r="DH459" s="63"/>
      <c r="DI459" s="63"/>
      <c r="DJ459" s="63"/>
      <c r="DK459" s="63"/>
      <c r="DL459" s="63"/>
      <c r="DM459" s="63"/>
      <c r="DN459" s="63"/>
      <c r="DO459" s="63"/>
      <c r="DP459" s="63"/>
      <c r="DQ459" s="63"/>
      <c r="DR459" s="63"/>
      <c r="DS459" s="63"/>
      <c r="DT459" s="63"/>
      <c r="DU459" s="63"/>
      <c r="DV459" s="63"/>
      <c r="DW459" s="63"/>
      <c r="DX459" s="63"/>
      <c r="DY459" s="63"/>
      <c r="DZ459" s="63"/>
      <c r="EA459" s="63"/>
      <c r="EB459" s="63"/>
      <c r="EC459" s="63"/>
      <c r="ED459" s="63"/>
      <c r="EE459" s="63"/>
      <c r="EF459" s="63"/>
      <c r="EG459" s="63"/>
      <c r="EH459" s="63"/>
      <c r="EI459" s="63"/>
      <c r="EJ459" s="63"/>
      <c r="EK459" s="63"/>
      <c r="EL459" s="63"/>
      <c r="EM459" s="63"/>
      <c r="EN459" s="63"/>
      <c r="EO459" s="63"/>
      <c r="EP459" s="63"/>
      <c r="EQ459" s="63"/>
      <c r="ER459" s="63"/>
      <c r="ES459" s="63"/>
      <c r="ET459" s="63"/>
      <c r="EU459" s="63"/>
      <c r="EV459" s="63"/>
      <c r="EW459" s="63"/>
      <c r="EX459" s="63"/>
      <c r="EY459" s="63"/>
      <c r="EZ459" s="63"/>
      <c r="FA459" s="63"/>
      <c r="FB459" s="63"/>
      <c r="FC459" s="63"/>
      <c r="FD459" s="63"/>
      <c r="FE459" s="63"/>
      <c r="FF459" s="63"/>
      <c r="FG459" s="63"/>
      <c r="FH459" s="63"/>
      <c r="FI459" s="63"/>
      <c r="FJ459" s="63"/>
      <c r="FK459" s="63"/>
      <c r="FL459" s="63"/>
      <c r="FM459" s="63"/>
      <c r="FN459" s="63"/>
      <c r="FO459" s="63"/>
      <c r="FP459" s="63"/>
      <c r="FQ459" s="63"/>
      <c r="FR459" s="63"/>
      <c r="FS459" s="63"/>
      <c r="FT459" s="63"/>
    </row>
    <row r="460" spans="1:176" x14ac:dyDescent="0.3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  <c r="CR460" s="63"/>
      <c r="CS460" s="63"/>
      <c r="CT460" s="63"/>
      <c r="CU460" s="63"/>
      <c r="CV460" s="63"/>
      <c r="CW460" s="63"/>
      <c r="CX460" s="63"/>
      <c r="CY460" s="63"/>
      <c r="CZ460" s="63"/>
      <c r="DA460" s="63"/>
      <c r="DB460" s="63"/>
      <c r="DC460" s="63"/>
      <c r="DD460" s="63"/>
      <c r="DE460" s="63"/>
      <c r="DF460" s="63"/>
      <c r="DG460" s="63"/>
      <c r="DH460" s="63"/>
      <c r="DI460" s="63"/>
      <c r="DJ460" s="63"/>
      <c r="DK460" s="63"/>
      <c r="DL460" s="63"/>
      <c r="DM460" s="63"/>
      <c r="DN460" s="63"/>
      <c r="DO460" s="63"/>
      <c r="DP460" s="63"/>
      <c r="DQ460" s="63"/>
      <c r="DR460" s="63"/>
      <c r="DS460" s="63"/>
      <c r="DT460" s="63"/>
      <c r="DU460" s="63"/>
      <c r="DV460" s="63"/>
      <c r="DW460" s="63"/>
      <c r="DX460" s="63"/>
      <c r="DY460" s="63"/>
      <c r="DZ460" s="63"/>
      <c r="EA460" s="63"/>
      <c r="EB460" s="63"/>
      <c r="EC460" s="63"/>
      <c r="ED460" s="63"/>
      <c r="EE460" s="63"/>
      <c r="EF460" s="63"/>
      <c r="EG460" s="63"/>
      <c r="EH460" s="63"/>
      <c r="EI460" s="63"/>
      <c r="EJ460" s="63"/>
      <c r="EK460" s="63"/>
      <c r="EL460" s="63"/>
      <c r="EM460" s="63"/>
      <c r="EN460" s="63"/>
      <c r="EO460" s="63"/>
      <c r="EP460" s="63"/>
      <c r="EQ460" s="63"/>
      <c r="ER460" s="63"/>
      <c r="ES460" s="63"/>
      <c r="ET460" s="63"/>
      <c r="EU460" s="63"/>
      <c r="EV460" s="63"/>
      <c r="EW460" s="63"/>
      <c r="EX460" s="63"/>
      <c r="EY460" s="63"/>
      <c r="EZ460" s="63"/>
      <c r="FA460" s="63"/>
      <c r="FB460" s="63"/>
      <c r="FC460" s="63"/>
      <c r="FD460" s="63"/>
      <c r="FE460" s="63"/>
      <c r="FF460" s="63"/>
      <c r="FG460" s="63"/>
      <c r="FH460" s="63"/>
      <c r="FI460" s="63"/>
      <c r="FJ460" s="63"/>
      <c r="FK460" s="63"/>
      <c r="FL460" s="63"/>
      <c r="FM460" s="63"/>
      <c r="FN460" s="63"/>
      <c r="FO460" s="63"/>
      <c r="FP460" s="63"/>
      <c r="FQ460" s="63"/>
      <c r="FR460" s="63"/>
      <c r="FS460" s="63"/>
      <c r="FT460" s="63"/>
    </row>
    <row r="461" spans="1:176" x14ac:dyDescent="0.3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  <c r="CR461" s="63"/>
      <c r="CS461" s="63"/>
      <c r="CT461" s="63"/>
      <c r="CU461" s="63"/>
      <c r="CV461" s="63"/>
      <c r="CW461" s="63"/>
      <c r="CX461" s="63"/>
      <c r="CY461" s="63"/>
      <c r="CZ461" s="63"/>
      <c r="DA461" s="63"/>
      <c r="DB461" s="63"/>
      <c r="DC461" s="63"/>
      <c r="DD461" s="63"/>
      <c r="DE461" s="63"/>
      <c r="DF461" s="63"/>
      <c r="DG461" s="63"/>
      <c r="DH461" s="63"/>
      <c r="DI461" s="63"/>
      <c r="DJ461" s="63"/>
      <c r="DK461" s="63"/>
      <c r="DL461" s="63"/>
      <c r="DM461" s="63"/>
      <c r="DN461" s="63"/>
      <c r="DO461" s="63"/>
      <c r="DP461" s="63"/>
      <c r="DQ461" s="63"/>
      <c r="DR461" s="63"/>
      <c r="DS461" s="63"/>
      <c r="DT461" s="63"/>
      <c r="DU461" s="63"/>
      <c r="DV461" s="63"/>
      <c r="DW461" s="63"/>
      <c r="DX461" s="63"/>
      <c r="DY461" s="63"/>
      <c r="DZ461" s="63"/>
      <c r="EA461" s="63"/>
      <c r="EB461" s="63"/>
      <c r="EC461" s="63"/>
      <c r="ED461" s="63"/>
      <c r="EE461" s="63"/>
      <c r="EF461" s="63"/>
      <c r="EG461" s="63"/>
      <c r="EH461" s="63"/>
      <c r="EI461" s="63"/>
      <c r="EJ461" s="63"/>
      <c r="EK461" s="63"/>
      <c r="EL461" s="63"/>
      <c r="EM461" s="63"/>
      <c r="EN461" s="63"/>
      <c r="EO461" s="63"/>
      <c r="EP461" s="63"/>
      <c r="EQ461" s="63"/>
      <c r="ER461" s="63"/>
      <c r="ES461" s="63"/>
      <c r="ET461" s="63"/>
      <c r="EU461" s="63"/>
      <c r="EV461" s="63"/>
      <c r="EW461" s="63"/>
      <c r="EX461" s="63"/>
      <c r="EY461" s="63"/>
      <c r="EZ461" s="63"/>
      <c r="FA461" s="63"/>
      <c r="FB461" s="63"/>
      <c r="FC461" s="63"/>
      <c r="FD461" s="63"/>
      <c r="FE461" s="63"/>
      <c r="FF461" s="63"/>
      <c r="FG461" s="63"/>
      <c r="FH461" s="63"/>
      <c r="FI461" s="63"/>
      <c r="FJ461" s="63"/>
      <c r="FK461" s="63"/>
      <c r="FL461" s="63"/>
      <c r="FM461" s="63"/>
      <c r="FN461" s="63"/>
      <c r="FO461" s="63"/>
      <c r="FP461" s="63"/>
      <c r="FQ461" s="63"/>
      <c r="FR461" s="63"/>
      <c r="FS461" s="63"/>
      <c r="FT461" s="63"/>
    </row>
    <row r="462" spans="1:176" x14ac:dyDescent="0.3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  <c r="CR462" s="63"/>
      <c r="CS462" s="63"/>
      <c r="CT462" s="63"/>
      <c r="CU462" s="63"/>
      <c r="CV462" s="63"/>
      <c r="CW462" s="63"/>
      <c r="CX462" s="63"/>
      <c r="CY462" s="63"/>
      <c r="CZ462" s="63"/>
      <c r="DA462" s="63"/>
      <c r="DB462" s="63"/>
      <c r="DC462" s="63"/>
      <c r="DD462" s="63"/>
      <c r="DE462" s="63"/>
      <c r="DF462" s="63"/>
      <c r="DG462" s="63"/>
      <c r="DH462" s="63"/>
      <c r="DI462" s="63"/>
      <c r="DJ462" s="63"/>
      <c r="DK462" s="63"/>
      <c r="DL462" s="63"/>
      <c r="DM462" s="63"/>
      <c r="DN462" s="63"/>
      <c r="DO462" s="63"/>
      <c r="DP462" s="63"/>
      <c r="DQ462" s="63"/>
      <c r="DR462" s="63"/>
      <c r="DS462" s="63"/>
      <c r="DT462" s="63"/>
      <c r="DU462" s="63"/>
      <c r="DV462" s="63"/>
      <c r="DW462" s="63"/>
      <c r="DX462" s="63"/>
      <c r="DY462" s="63"/>
      <c r="DZ462" s="63"/>
      <c r="EA462" s="63"/>
      <c r="EB462" s="63"/>
      <c r="EC462" s="63"/>
      <c r="ED462" s="63"/>
      <c r="EE462" s="63"/>
      <c r="EF462" s="63"/>
      <c r="EG462" s="63"/>
      <c r="EH462" s="63"/>
      <c r="EI462" s="63"/>
      <c r="EJ462" s="63"/>
      <c r="EK462" s="63"/>
      <c r="EL462" s="63"/>
      <c r="EM462" s="63"/>
      <c r="EN462" s="63"/>
      <c r="EO462" s="63"/>
      <c r="EP462" s="63"/>
      <c r="EQ462" s="63"/>
      <c r="ER462" s="63"/>
      <c r="ES462" s="63"/>
      <c r="ET462" s="63"/>
      <c r="EU462" s="63"/>
      <c r="EV462" s="63"/>
      <c r="EW462" s="63"/>
      <c r="EX462" s="63"/>
      <c r="EY462" s="63"/>
      <c r="EZ462" s="63"/>
      <c r="FA462" s="63"/>
      <c r="FB462" s="63"/>
      <c r="FC462" s="63"/>
      <c r="FD462" s="63"/>
      <c r="FE462" s="63"/>
      <c r="FF462" s="63"/>
      <c r="FG462" s="63"/>
      <c r="FH462" s="63"/>
      <c r="FI462" s="63"/>
      <c r="FJ462" s="63"/>
      <c r="FK462" s="63"/>
      <c r="FL462" s="63"/>
      <c r="FM462" s="63"/>
      <c r="FN462" s="63"/>
      <c r="FO462" s="63"/>
      <c r="FP462" s="63"/>
      <c r="FQ462" s="63"/>
      <c r="FR462" s="63"/>
      <c r="FS462" s="63"/>
      <c r="FT462" s="63"/>
    </row>
    <row r="463" spans="1:176" x14ac:dyDescent="0.3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  <c r="CS463" s="63"/>
      <c r="CT463" s="63"/>
      <c r="CU463" s="63"/>
      <c r="CV463" s="63"/>
      <c r="CW463" s="63"/>
      <c r="CX463" s="63"/>
      <c r="CY463" s="63"/>
      <c r="CZ463" s="63"/>
      <c r="DA463" s="63"/>
      <c r="DB463" s="63"/>
      <c r="DC463" s="63"/>
      <c r="DD463" s="63"/>
      <c r="DE463" s="63"/>
      <c r="DF463" s="63"/>
      <c r="DG463" s="63"/>
      <c r="DH463" s="63"/>
      <c r="DI463" s="63"/>
      <c r="DJ463" s="63"/>
      <c r="DK463" s="63"/>
      <c r="DL463" s="63"/>
      <c r="DM463" s="63"/>
      <c r="DN463" s="63"/>
      <c r="DO463" s="63"/>
      <c r="DP463" s="63"/>
      <c r="DQ463" s="63"/>
      <c r="DR463" s="63"/>
      <c r="DS463" s="63"/>
      <c r="DT463" s="63"/>
      <c r="DU463" s="63"/>
      <c r="DV463" s="63"/>
      <c r="DW463" s="63"/>
      <c r="DX463" s="63"/>
      <c r="DY463" s="63"/>
      <c r="DZ463" s="63"/>
      <c r="EA463" s="63"/>
      <c r="EB463" s="63"/>
      <c r="EC463" s="63"/>
      <c r="ED463" s="63"/>
      <c r="EE463" s="63"/>
      <c r="EF463" s="63"/>
      <c r="EG463" s="63"/>
      <c r="EH463" s="63"/>
      <c r="EI463" s="63"/>
      <c r="EJ463" s="63"/>
      <c r="EK463" s="63"/>
      <c r="EL463" s="63"/>
      <c r="EM463" s="63"/>
      <c r="EN463" s="63"/>
      <c r="EO463" s="63"/>
      <c r="EP463" s="63"/>
      <c r="EQ463" s="63"/>
      <c r="ER463" s="63"/>
      <c r="ES463" s="63"/>
      <c r="ET463" s="63"/>
      <c r="EU463" s="63"/>
      <c r="EV463" s="63"/>
      <c r="EW463" s="63"/>
      <c r="EX463" s="63"/>
      <c r="EY463" s="63"/>
      <c r="EZ463" s="63"/>
      <c r="FA463" s="63"/>
      <c r="FB463" s="63"/>
      <c r="FC463" s="63"/>
      <c r="FD463" s="63"/>
      <c r="FE463" s="63"/>
      <c r="FF463" s="63"/>
      <c r="FG463" s="63"/>
      <c r="FH463" s="63"/>
      <c r="FI463" s="63"/>
      <c r="FJ463" s="63"/>
      <c r="FK463" s="63"/>
      <c r="FL463" s="63"/>
      <c r="FM463" s="63"/>
      <c r="FN463" s="63"/>
      <c r="FO463" s="63"/>
      <c r="FP463" s="63"/>
      <c r="FQ463" s="63"/>
      <c r="FR463" s="63"/>
      <c r="FS463" s="63"/>
      <c r="FT463" s="63"/>
    </row>
    <row r="464" spans="1:176" x14ac:dyDescent="0.3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  <c r="CS464" s="63"/>
      <c r="CT464" s="63"/>
      <c r="CU464" s="63"/>
      <c r="CV464" s="63"/>
      <c r="CW464" s="63"/>
      <c r="CX464" s="63"/>
      <c r="CY464" s="63"/>
      <c r="CZ464" s="63"/>
      <c r="DA464" s="63"/>
      <c r="DB464" s="63"/>
      <c r="DC464" s="63"/>
      <c r="DD464" s="63"/>
      <c r="DE464" s="63"/>
      <c r="DF464" s="63"/>
      <c r="DG464" s="63"/>
      <c r="DH464" s="63"/>
      <c r="DI464" s="63"/>
      <c r="DJ464" s="63"/>
      <c r="DK464" s="63"/>
      <c r="DL464" s="63"/>
      <c r="DM464" s="63"/>
      <c r="DN464" s="63"/>
      <c r="DO464" s="63"/>
      <c r="DP464" s="63"/>
      <c r="DQ464" s="63"/>
      <c r="DR464" s="63"/>
      <c r="DS464" s="63"/>
      <c r="DT464" s="63"/>
      <c r="DU464" s="63"/>
      <c r="DV464" s="63"/>
      <c r="DW464" s="63"/>
      <c r="DX464" s="63"/>
      <c r="DY464" s="63"/>
      <c r="DZ464" s="63"/>
      <c r="EA464" s="63"/>
      <c r="EB464" s="63"/>
      <c r="EC464" s="63"/>
      <c r="ED464" s="63"/>
      <c r="EE464" s="63"/>
      <c r="EF464" s="63"/>
      <c r="EG464" s="63"/>
      <c r="EH464" s="63"/>
      <c r="EI464" s="63"/>
      <c r="EJ464" s="63"/>
      <c r="EK464" s="63"/>
      <c r="EL464" s="63"/>
      <c r="EM464" s="63"/>
      <c r="EN464" s="63"/>
      <c r="EO464" s="63"/>
      <c r="EP464" s="63"/>
      <c r="EQ464" s="63"/>
      <c r="ER464" s="63"/>
      <c r="ES464" s="63"/>
      <c r="ET464" s="63"/>
      <c r="EU464" s="63"/>
      <c r="EV464" s="63"/>
      <c r="EW464" s="63"/>
      <c r="EX464" s="63"/>
      <c r="EY464" s="63"/>
      <c r="EZ464" s="63"/>
      <c r="FA464" s="63"/>
      <c r="FB464" s="63"/>
      <c r="FC464" s="63"/>
      <c r="FD464" s="63"/>
      <c r="FE464" s="63"/>
      <c r="FF464" s="63"/>
      <c r="FG464" s="63"/>
      <c r="FH464" s="63"/>
      <c r="FI464" s="63"/>
      <c r="FJ464" s="63"/>
      <c r="FK464" s="63"/>
      <c r="FL464" s="63"/>
      <c r="FM464" s="63"/>
      <c r="FN464" s="63"/>
      <c r="FO464" s="63"/>
      <c r="FP464" s="63"/>
      <c r="FQ464" s="63"/>
      <c r="FR464" s="63"/>
      <c r="FS464" s="63"/>
      <c r="FT464" s="63"/>
    </row>
    <row r="465" spans="1:176" x14ac:dyDescent="0.3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  <c r="CR465" s="63"/>
      <c r="CS465" s="63"/>
      <c r="CT465" s="63"/>
      <c r="CU465" s="63"/>
      <c r="CV465" s="63"/>
      <c r="CW465" s="63"/>
      <c r="CX465" s="63"/>
      <c r="CY465" s="63"/>
      <c r="CZ465" s="63"/>
      <c r="DA465" s="63"/>
      <c r="DB465" s="63"/>
      <c r="DC465" s="63"/>
      <c r="DD465" s="63"/>
      <c r="DE465" s="63"/>
      <c r="DF465" s="63"/>
      <c r="DG465" s="63"/>
      <c r="DH465" s="63"/>
      <c r="DI465" s="63"/>
      <c r="DJ465" s="63"/>
      <c r="DK465" s="63"/>
      <c r="DL465" s="63"/>
      <c r="DM465" s="63"/>
      <c r="DN465" s="63"/>
      <c r="DO465" s="63"/>
      <c r="DP465" s="63"/>
      <c r="DQ465" s="63"/>
      <c r="DR465" s="63"/>
      <c r="DS465" s="63"/>
      <c r="DT465" s="63"/>
      <c r="DU465" s="63"/>
      <c r="DV465" s="63"/>
      <c r="DW465" s="63"/>
      <c r="DX465" s="63"/>
      <c r="DY465" s="63"/>
      <c r="DZ465" s="63"/>
      <c r="EA465" s="63"/>
      <c r="EB465" s="63"/>
      <c r="EC465" s="63"/>
      <c r="ED465" s="63"/>
      <c r="EE465" s="63"/>
      <c r="EF465" s="63"/>
      <c r="EG465" s="63"/>
      <c r="EH465" s="63"/>
      <c r="EI465" s="63"/>
      <c r="EJ465" s="63"/>
      <c r="EK465" s="63"/>
      <c r="EL465" s="63"/>
      <c r="EM465" s="63"/>
      <c r="EN465" s="63"/>
      <c r="EO465" s="63"/>
      <c r="EP465" s="63"/>
      <c r="EQ465" s="63"/>
      <c r="ER465" s="63"/>
      <c r="ES465" s="63"/>
      <c r="ET465" s="63"/>
      <c r="EU465" s="63"/>
      <c r="EV465" s="63"/>
      <c r="EW465" s="63"/>
      <c r="EX465" s="63"/>
      <c r="EY465" s="63"/>
      <c r="EZ465" s="63"/>
      <c r="FA465" s="63"/>
      <c r="FB465" s="63"/>
      <c r="FC465" s="63"/>
      <c r="FD465" s="63"/>
      <c r="FE465" s="63"/>
      <c r="FF465" s="63"/>
      <c r="FG465" s="63"/>
      <c r="FH465" s="63"/>
      <c r="FI465" s="63"/>
      <c r="FJ465" s="63"/>
      <c r="FK465" s="63"/>
      <c r="FL465" s="63"/>
      <c r="FM465" s="63"/>
      <c r="FN465" s="63"/>
      <c r="FO465" s="63"/>
      <c r="FP465" s="63"/>
      <c r="FQ465" s="63"/>
      <c r="FR465" s="63"/>
      <c r="FS465" s="63"/>
      <c r="FT465" s="63"/>
    </row>
    <row r="466" spans="1:176" x14ac:dyDescent="0.3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  <c r="CQ466" s="63"/>
      <c r="CR466" s="63"/>
      <c r="CS466" s="63"/>
      <c r="CT466" s="63"/>
      <c r="CU466" s="63"/>
      <c r="CV466" s="63"/>
      <c r="CW466" s="63"/>
      <c r="CX466" s="63"/>
      <c r="CY466" s="63"/>
      <c r="CZ466" s="63"/>
      <c r="DA466" s="63"/>
      <c r="DB466" s="63"/>
      <c r="DC466" s="63"/>
      <c r="DD466" s="63"/>
      <c r="DE466" s="63"/>
      <c r="DF466" s="63"/>
      <c r="DG466" s="63"/>
      <c r="DH466" s="63"/>
      <c r="DI466" s="63"/>
      <c r="DJ466" s="63"/>
      <c r="DK466" s="63"/>
      <c r="DL466" s="63"/>
      <c r="DM466" s="63"/>
      <c r="DN466" s="63"/>
      <c r="DO466" s="63"/>
      <c r="DP466" s="63"/>
      <c r="DQ466" s="63"/>
      <c r="DR466" s="63"/>
      <c r="DS466" s="63"/>
      <c r="DT466" s="63"/>
      <c r="DU466" s="63"/>
      <c r="DV466" s="63"/>
      <c r="DW466" s="63"/>
      <c r="DX466" s="63"/>
      <c r="DY466" s="63"/>
      <c r="DZ466" s="63"/>
      <c r="EA466" s="63"/>
      <c r="EB466" s="63"/>
      <c r="EC466" s="63"/>
      <c r="ED466" s="63"/>
      <c r="EE466" s="63"/>
      <c r="EF466" s="63"/>
      <c r="EG466" s="63"/>
      <c r="EH466" s="63"/>
      <c r="EI466" s="63"/>
      <c r="EJ466" s="63"/>
      <c r="EK466" s="63"/>
      <c r="EL466" s="63"/>
      <c r="EM466" s="63"/>
      <c r="EN466" s="63"/>
      <c r="EO466" s="63"/>
      <c r="EP466" s="63"/>
      <c r="EQ466" s="63"/>
      <c r="ER466" s="63"/>
      <c r="ES466" s="63"/>
      <c r="ET466" s="63"/>
      <c r="EU466" s="63"/>
      <c r="EV466" s="63"/>
      <c r="EW466" s="63"/>
      <c r="EX466" s="63"/>
      <c r="EY466" s="63"/>
      <c r="EZ466" s="63"/>
      <c r="FA466" s="63"/>
      <c r="FB466" s="63"/>
      <c r="FC466" s="63"/>
      <c r="FD466" s="63"/>
      <c r="FE466" s="63"/>
      <c r="FF466" s="63"/>
      <c r="FG466" s="63"/>
      <c r="FH466" s="63"/>
      <c r="FI466" s="63"/>
      <c r="FJ466" s="63"/>
      <c r="FK466" s="63"/>
      <c r="FL466" s="63"/>
      <c r="FM466" s="63"/>
      <c r="FN466" s="63"/>
      <c r="FO466" s="63"/>
      <c r="FP466" s="63"/>
      <c r="FQ466" s="63"/>
      <c r="FR466" s="63"/>
      <c r="FS466" s="63"/>
      <c r="FT466" s="63"/>
    </row>
    <row r="467" spans="1:176" x14ac:dyDescent="0.3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  <c r="CQ467" s="63"/>
      <c r="CR467" s="63"/>
      <c r="CS467" s="63"/>
      <c r="CT467" s="63"/>
      <c r="CU467" s="63"/>
      <c r="CV467" s="63"/>
      <c r="CW467" s="63"/>
      <c r="CX467" s="63"/>
      <c r="CY467" s="63"/>
      <c r="CZ467" s="63"/>
      <c r="DA467" s="63"/>
      <c r="DB467" s="63"/>
      <c r="DC467" s="63"/>
      <c r="DD467" s="63"/>
      <c r="DE467" s="63"/>
      <c r="DF467" s="63"/>
      <c r="DG467" s="63"/>
      <c r="DH467" s="63"/>
      <c r="DI467" s="63"/>
      <c r="DJ467" s="63"/>
      <c r="DK467" s="63"/>
      <c r="DL467" s="63"/>
      <c r="DM467" s="63"/>
      <c r="DN467" s="63"/>
      <c r="DO467" s="63"/>
      <c r="DP467" s="63"/>
      <c r="DQ467" s="63"/>
      <c r="DR467" s="63"/>
      <c r="DS467" s="63"/>
      <c r="DT467" s="63"/>
      <c r="DU467" s="63"/>
      <c r="DV467" s="63"/>
      <c r="DW467" s="63"/>
      <c r="DX467" s="63"/>
      <c r="DY467" s="63"/>
      <c r="DZ467" s="63"/>
      <c r="EA467" s="63"/>
      <c r="EB467" s="63"/>
      <c r="EC467" s="63"/>
      <c r="ED467" s="63"/>
      <c r="EE467" s="63"/>
      <c r="EF467" s="63"/>
      <c r="EG467" s="63"/>
      <c r="EH467" s="63"/>
      <c r="EI467" s="63"/>
      <c r="EJ467" s="63"/>
      <c r="EK467" s="63"/>
      <c r="EL467" s="63"/>
      <c r="EM467" s="63"/>
      <c r="EN467" s="63"/>
      <c r="EO467" s="63"/>
      <c r="EP467" s="63"/>
      <c r="EQ467" s="63"/>
      <c r="ER467" s="63"/>
      <c r="ES467" s="63"/>
      <c r="ET467" s="63"/>
      <c r="EU467" s="63"/>
      <c r="EV467" s="63"/>
      <c r="EW467" s="63"/>
      <c r="EX467" s="63"/>
      <c r="EY467" s="63"/>
      <c r="EZ467" s="63"/>
      <c r="FA467" s="63"/>
      <c r="FB467" s="63"/>
      <c r="FC467" s="63"/>
      <c r="FD467" s="63"/>
      <c r="FE467" s="63"/>
      <c r="FF467" s="63"/>
      <c r="FG467" s="63"/>
      <c r="FH467" s="63"/>
      <c r="FI467" s="63"/>
      <c r="FJ467" s="63"/>
      <c r="FK467" s="63"/>
      <c r="FL467" s="63"/>
      <c r="FM467" s="63"/>
      <c r="FN467" s="63"/>
      <c r="FO467" s="63"/>
      <c r="FP467" s="63"/>
      <c r="FQ467" s="63"/>
      <c r="FR467" s="63"/>
      <c r="FS467" s="63"/>
      <c r="FT467" s="63"/>
    </row>
    <row r="468" spans="1:176" x14ac:dyDescent="0.3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  <c r="CQ468" s="63"/>
      <c r="CR468" s="63"/>
      <c r="CS468" s="63"/>
      <c r="CT468" s="63"/>
      <c r="CU468" s="63"/>
      <c r="CV468" s="63"/>
      <c r="CW468" s="63"/>
      <c r="CX468" s="63"/>
      <c r="CY468" s="63"/>
      <c r="CZ468" s="63"/>
      <c r="DA468" s="63"/>
      <c r="DB468" s="63"/>
      <c r="DC468" s="63"/>
      <c r="DD468" s="63"/>
      <c r="DE468" s="63"/>
      <c r="DF468" s="63"/>
      <c r="DG468" s="63"/>
      <c r="DH468" s="63"/>
      <c r="DI468" s="63"/>
      <c r="DJ468" s="63"/>
      <c r="DK468" s="63"/>
      <c r="DL468" s="63"/>
      <c r="DM468" s="63"/>
      <c r="DN468" s="63"/>
      <c r="DO468" s="63"/>
      <c r="DP468" s="63"/>
      <c r="DQ468" s="63"/>
      <c r="DR468" s="63"/>
      <c r="DS468" s="63"/>
      <c r="DT468" s="63"/>
      <c r="DU468" s="63"/>
      <c r="DV468" s="63"/>
      <c r="DW468" s="63"/>
      <c r="DX468" s="63"/>
      <c r="DY468" s="63"/>
      <c r="DZ468" s="63"/>
      <c r="EA468" s="63"/>
      <c r="EB468" s="63"/>
      <c r="EC468" s="63"/>
      <c r="ED468" s="63"/>
      <c r="EE468" s="63"/>
      <c r="EF468" s="63"/>
      <c r="EG468" s="63"/>
      <c r="EH468" s="63"/>
      <c r="EI468" s="63"/>
      <c r="EJ468" s="63"/>
      <c r="EK468" s="63"/>
      <c r="EL468" s="63"/>
      <c r="EM468" s="63"/>
      <c r="EN468" s="63"/>
      <c r="EO468" s="63"/>
      <c r="EP468" s="63"/>
      <c r="EQ468" s="63"/>
      <c r="ER468" s="63"/>
      <c r="ES468" s="63"/>
      <c r="ET468" s="63"/>
      <c r="EU468" s="63"/>
      <c r="EV468" s="63"/>
      <c r="EW468" s="63"/>
      <c r="EX468" s="63"/>
      <c r="EY468" s="63"/>
      <c r="EZ468" s="63"/>
      <c r="FA468" s="63"/>
      <c r="FB468" s="63"/>
      <c r="FC468" s="63"/>
      <c r="FD468" s="63"/>
      <c r="FE468" s="63"/>
      <c r="FF468" s="63"/>
      <c r="FG468" s="63"/>
      <c r="FH468" s="63"/>
      <c r="FI468" s="63"/>
      <c r="FJ468" s="63"/>
      <c r="FK468" s="63"/>
      <c r="FL468" s="63"/>
      <c r="FM468" s="63"/>
      <c r="FN468" s="63"/>
      <c r="FO468" s="63"/>
      <c r="FP468" s="63"/>
      <c r="FQ468" s="63"/>
      <c r="FR468" s="63"/>
      <c r="FS468" s="63"/>
      <c r="FT468" s="63"/>
    </row>
    <row r="469" spans="1:176" x14ac:dyDescent="0.3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  <c r="CQ469" s="63"/>
      <c r="CR469" s="63"/>
      <c r="CS469" s="63"/>
      <c r="CT469" s="63"/>
      <c r="CU469" s="63"/>
      <c r="CV469" s="63"/>
      <c r="CW469" s="63"/>
      <c r="CX469" s="63"/>
      <c r="CY469" s="63"/>
      <c r="CZ469" s="63"/>
      <c r="DA469" s="63"/>
      <c r="DB469" s="63"/>
      <c r="DC469" s="63"/>
      <c r="DD469" s="63"/>
      <c r="DE469" s="63"/>
      <c r="DF469" s="63"/>
      <c r="DG469" s="63"/>
      <c r="DH469" s="63"/>
      <c r="DI469" s="63"/>
      <c r="DJ469" s="63"/>
      <c r="DK469" s="63"/>
      <c r="DL469" s="63"/>
      <c r="DM469" s="63"/>
      <c r="DN469" s="63"/>
      <c r="DO469" s="63"/>
      <c r="DP469" s="63"/>
      <c r="DQ469" s="63"/>
      <c r="DR469" s="63"/>
      <c r="DS469" s="63"/>
      <c r="DT469" s="63"/>
      <c r="DU469" s="63"/>
      <c r="DV469" s="63"/>
      <c r="DW469" s="63"/>
      <c r="DX469" s="63"/>
      <c r="DY469" s="63"/>
      <c r="DZ469" s="63"/>
      <c r="EA469" s="63"/>
      <c r="EB469" s="63"/>
      <c r="EC469" s="63"/>
      <c r="ED469" s="63"/>
      <c r="EE469" s="63"/>
      <c r="EF469" s="63"/>
      <c r="EG469" s="63"/>
      <c r="EH469" s="63"/>
      <c r="EI469" s="63"/>
      <c r="EJ469" s="63"/>
      <c r="EK469" s="63"/>
      <c r="EL469" s="63"/>
      <c r="EM469" s="63"/>
      <c r="EN469" s="63"/>
      <c r="EO469" s="63"/>
      <c r="EP469" s="63"/>
      <c r="EQ469" s="63"/>
      <c r="ER469" s="63"/>
      <c r="ES469" s="63"/>
      <c r="ET469" s="63"/>
      <c r="EU469" s="63"/>
      <c r="EV469" s="63"/>
      <c r="EW469" s="63"/>
      <c r="EX469" s="63"/>
      <c r="EY469" s="63"/>
      <c r="EZ469" s="63"/>
      <c r="FA469" s="63"/>
      <c r="FB469" s="63"/>
      <c r="FC469" s="63"/>
      <c r="FD469" s="63"/>
      <c r="FE469" s="63"/>
      <c r="FF469" s="63"/>
      <c r="FG469" s="63"/>
      <c r="FH469" s="63"/>
      <c r="FI469" s="63"/>
      <c r="FJ469" s="63"/>
      <c r="FK469" s="63"/>
      <c r="FL469" s="63"/>
      <c r="FM469" s="63"/>
      <c r="FN469" s="63"/>
      <c r="FO469" s="63"/>
      <c r="FP469" s="63"/>
      <c r="FQ469" s="63"/>
      <c r="FR469" s="63"/>
      <c r="FS469" s="63"/>
      <c r="FT469" s="63"/>
    </row>
    <row r="470" spans="1:176" x14ac:dyDescent="0.3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  <c r="CQ470" s="63"/>
      <c r="CR470" s="63"/>
      <c r="CS470" s="63"/>
      <c r="CT470" s="63"/>
      <c r="CU470" s="63"/>
      <c r="CV470" s="63"/>
      <c r="CW470" s="63"/>
      <c r="CX470" s="63"/>
      <c r="CY470" s="63"/>
      <c r="CZ470" s="63"/>
      <c r="DA470" s="63"/>
      <c r="DB470" s="63"/>
      <c r="DC470" s="63"/>
      <c r="DD470" s="63"/>
      <c r="DE470" s="63"/>
      <c r="DF470" s="63"/>
      <c r="DG470" s="63"/>
      <c r="DH470" s="63"/>
      <c r="DI470" s="63"/>
      <c r="DJ470" s="63"/>
      <c r="DK470" s="63"/>
      <c r="DL470" s="63"/>
      <c r="DM470" s="63"/>
      <c r="DN470" s="63"/>
      <c r="DO470" s="63"/>
      <c r="DP470" s="63"/>
      <c r="DQ470" s="63"/>
      <c r="DR470" s="63"/>
      <c r="DS470" s="63"/>
      <c r="DT470" s="63"/>
      <c r="DU470" s="63"/>
      <c r="DV470" s="63"/>
      <c r="DW470" s="63"/>
      <c r="DX470" s="63"/>
      <c r="DY470" s="63"/>
      <c r="DZ470" s="63"/>
      <c r="EA470" s="63"/>
      <c r="EB470" s="63"/>
      <c r="EC470" s="63"/>
      <c r="ED470" s="63"/>
      <c r="EE470" s="63"/>
      <c r="EF470" s="63"/>
      <c r="EG470" s="63"/>
      <c r="EH470" s="63"/>
      <c r="EI470" s="63"/>
      <c r="EJ470" s="63"/>
      <c r="EK470" s="63"/>
      <c r="EL470" s="63"/>
      <c r="EM470" s="63"/>
      <c r="EN470" s="63"/>
      <c r="EO470" s="63"/>
      <c r="EP470" s="63"/>
      <c r="EQ470" s="63"/>
      <c r="ER470" s="63"/>
      <c r="ES470" s="63"/>
      <c r="ET470" s="63"/>
      <c r="EU470" s="63"/>
      <c r="EV470" s="63"/>
      <c r="EW470" s="63"/>
      <c r="EX470" s="63"/>
      <c r="EY470" s="63"/>
      <c r="EZ470" s="63"/>
      <c r="FA470" s="63"/>
      <c r="FB470" s="63"/>
      <c r="FC470" s="63"/>
      <c r="FD470" s="63"/>
      <c r="FE470" s="63"/>
      <c r="FF470" s="63"/>
      <c r="FG470" s="63"/>
      <c r="FH470" s="63"/>
      <c r="FI470" s="63"/>
      <c r="FJ470" s="63"/>
      <c r="FK470" s="63"/>
      <c r="FL470" s="63"/>
      <c r="FM470" s="63"/>
      <c r="FN470" s="63"/>
      <c r="FO470" s="63"/>
      <c r="FP470" s="63"/>
      <c r="FQ470" s="63"/>
      <c r="FR470" s="63"/>
      <c r="FS470" s="63"/>
      <c r="FT470" s="63"/>
    </row>
    <row r="471" spans="1:176" x14ac:dyDescent="0.3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  <c r="CQ471" s="63"/>
      <c r="CR471" s="63"/>
      <c r="CS471" s="63"/>
      <c r="CT471" s="63"/>
      <c r="CU471" s="63"/>
      <c r="CV471" s="63"/>
      <c r="CW471" s="63"/>
      <c r="CX471" s="63"/>
      <c r="CY471" s="63"/>
      <c r="CZ471" s="63"/>
      <c r="DA471" s="63"/>
      <c r="DB471" s="63"/>
      <c r="DC471" s="63"/>
      <c r="DD471" s="63"/>
      <c r="DE471" s="63"/>
      <c r="DF471" s="63"/>
      <c r="DG471" s="63"/>
      <c r="DH471" s="63"/>
      <c r="DI471" s="63"/>
      <c r="DJ471" s="63"/>
      <c r="DK471" s="63"/>
      <c r="DL471" s="63"/>
      <c r="DM471" s="63"/>
      <c r="DN471" s="63"/>
      <c r="DO471" s="63"/>
      <c r="DP471" s="63"/>
      <c r="DQ471" s="63"/>
      <c r="DR471" s="63"/>
      <c r="DS471" s="63"/>
      <c r="DT471" s="63"/>
      <c r="DU471" s="63"/>
      <c r="DV471" s="63"/>
      <c r="DW471" s="63"/>
      <c r="DX471" s="63"/>
      <c r="DY471" s="63"/>
      <c r="DZ471" s="63"/>
      <c r="EA471" s="63"/>
      <c r="EB471" s="63"/>
      <c r="EC471" s="63"/>
      <c r="ED471" s="63"/>
      <c r="EE471" s="63"/>
      <c r="EF471" s="63"/>
      <c r="EG471" s="63"/>
      <c r="EH471" s="63"/>
      <c r="EI471" s="63"/>
      <c r="EJ471" s="63"/>
      <c r="EK471" s="63"/>
      <c r="EL471" s="63"/>
      <c r="EM471" s="63"/>
      <c r="EN471" s="63"/>
      <c r="EO471" s="63"/>
      <c r="EP471" s="63"/>
      <c r="EQ471" s="63"/>
      <c r="ER471" s="63"/>
      <c r="ES471" s="63"/>
      <c r="ET471" s="63"/>
      <c r="EU471" s="63"/>
      <c r="EV471" s="63"/>
      <c r="EW471" s="63"/>
      <c r="EX471" s="63"/>
      <c r="EY471" s="63"/>
      <c r="EZ471" s="63"/>
      <c r="FA471" s="63"/>
      <c r="FB471" s="63"/>
      <c r="FC471" s="63"/>
      <c r="FD471" s="63"/>
      <c r="FE471" s="63"/>
      <c r="FF471" s="63"/>
      <c r="FG471" s="63"/>
      <c r="FH471" s="63"/>
      <c r="FI471" s="63"/>
      <c r="FJ471" s="63"/>
      <c r="FK471" s="63"/>
      <c r="FL471" s="63"/>
      <c r="FM471" s="63"/>
      <c r="FN471" s="63"/>
      <c r="FO471" s="63"/>
      <c r="FP471" s="63"/>
      <c r="FQ471" s="63"/>
      <c r="FR471" s="63"/>
      <c r="FS471" s="63"/>
      <c r="FT471" s="63"/>
    </row>
    <row r="472" spans="1:176" x14ac:dyDescent="0.3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  <c r="CQ472" s="63"/>
      <c r="CR472" s="63"/>
      <c r="CS472" s="63"/>
      <c r="CT472" s="63"/>
      <c r="CU472" s="63"/>
      <c r="CV472" s="63"/>
      <c r="CW472" s="63"/>
      <c r="CX472" s="63"/>
      <c r="CY472" s="63"/>
      <c r="CZ472" s="63"/>
      <c r="DA472" s="63"/>
      <c r="DB472" s="63"/>
      <c r="DC472" s="63"/>
      <c r="DD472" s="63"/>
      <c r="DE472" s="63"/>
      <c r="DF472" s="63"/>
      <c r="DG472" s="63"/>
      <c r="DH472" s="63"/>
      <c r="DI472" s="63"/>
      <c r="DJ472" s="63"/>
      <c r="DK472" s="63"/>
      <c r="DL472" s="63"/>
      <c r="DM472" s="63"/>
      <c r="DN472" s="63"/>
      <c r="DO472" s="63"/>
      <c r="DP472" s="63"/>
      <c r="DQ472" s="63"/>
      <c r="DR472" s="63"/>
      <c r="DS472" s="63"/>
      <c r="DT472" s="63"/>
      <c r="DU472" s="63"/>
      <c r="DV472" s="63"/>
      <c r="DW472" s="63"/>
      <c r="DX472" s="63"/>
      <c r="DY472" s="63"/>
      <c r="DZ472" s="63"/>
      <c r="EA472" s="63"/>
      <c r="EB472" s="63"/>
      <c r="EC472" s="63"/>
      <c r="ED472" s="63"/>
      <c r="EE472" s="63"/>
      <c r="EF472" s="63"/>
      <c r="EG472" s="63"/>
      <c r="EH472" s="63"/>
      <c r="EI472" s="63"/>
      <c r="EJ472" s="63"/>
      <c r="EK472" s="63"/>
      <c r="EL472" s="63"/>
      <c r="EM472" s="63"/>
      <c r="EN472" s="63"/>
      <c r="EO472" s="63"/>
      <c r="EP472" s="63"/>
      <c r="EQ472" s="63"/>
      <c r="ER472" s="63"/>
      <c r="ES472" s="63"/>
      <c r="ET472" s="63"/>
      <c r="EU472" s="63"/>
      <c r="EV472" s="63"/>
      <c r="EW472" s="63"/>
      <c r="EX472" s="63"/>
      <c r="EY472" s="63"/>
      <c r="EZ472" s="63"/>
      <c r="FA472" s="63"/>
      <c r="FB472" s="63"/>
      <c r="FC472" s="63"/>
      <c r="FD472" s="63"/>
      <c r="FE472" s="63"/>
      <c r="FF472" s="63"/>
      <c r="FG472" s="63"/>
      <c r="FH472" s="63"/>
      <c r="FI472" s="63"/>
      <c r="FJ472" s="63"/>
      <c r="FK472" s="63"/>
      <c r="FL472" s="63"/>
      <c r="FM472" s="63"/>
      <c r="FN472" s="63"/>
      <c r="FO472" s="63"/>
      <c r="FP472" s="63"/>
      <c r="FQ472" s="63"/>
      <c r="FR472" s="63"/>
      <c r="FS472" s="63"/>
      <c r="FT472" s="63"/>
    </row>
    <row r="473" spans="1:176" x14ac:dyDescent="0.3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  <c r="CQ473" s="63"/>
      <c r="CR473" s="63"/>
      <c r="CS473" s="63"/>
      <c r="CT473" s="63"/>
      <c r="CU473" s="63"/>
      <c r="CV473" s="63"/>
      <c r="CW473" s="63"/>
      <c r="CX473" s="63"/>
      <c r="CY473" s="63"/>
      <c r="CZ473" s="63"/>
      <c r="DA473" s="63"/>
      <c r="DB473" s="63"/>
      <c r="DC473" s="63"/>
      <c r="DD473" s="63"/>
      <c r="DE473" s="63"/>
      <c r="DF473" s="63"/>
      <c r="DG473" s="63"/>
      <c r="DH473" s="63"/>
      <c r="DI473" s="63"/>
      <c r="DJ473" s="63"/>
      <c r="DK473" s="63"/>
      <c r="DL473" s="63"/>
      <c r="DM473" s="63"/>
      <c r="DN473" s="63"/>
      <c r="DO473" s="63"/>
      <c r="DP473" s="63"/>
      <c r="DQ473" s="63"/>
      <c r="DR473" s="63"/>
      <c r="DS473" s="63"/>
      <c r="DT473" s="63"/>
      <c r="DU473" s="63"/>
      <c r="DV473" s="63"/>
      <c r="DW473" s="63"/>
      <c r="DX473" s="63"/>
      <c r="DY473" s="63"/>
      <c r="DZ473" s="63"/>
      <c r="EA473" s="63"/>
      <c r="EB473" s="63"/>
      <c r="EC473" s="63"/>
      <c r="ED473" s="63"/>
      <c r="EE473" s="63"/>
      <c r="EF473" s="63"/>
      <c r="EG473" s="63"/>
      <c r="EH473" s="63"/>
      <c r="EI473" s="63"/>
      <c r="EJ473" s="63"/>
      <c r="EK473" s="63"/>
      <c r="EL473" s="63"/>
      <c r="EM473" s="63"/>
      <c r="EN473" s="63"/>
      <c r="EO473" s="63"/>
      <c r="EP473" s="63"/>
      <c r="EQ473" s="63"/>
      <c r="ER473" s="63"/>
      <c r="ES473" s="63"/>
      <c r="ET473" s="63"/>
      <c r="EU473" s="63"/>
      <c r="EV473" s="63"/>
      <c r="EW473" s="63"/>
      <c r="EX473" s="63"/>
      <c r="EY473" s="63"/>
      <c r="EZ473" s="63"/>
      <c r="FA473" s="63"/>
      <c r="FB473" s="63"/>
      <c r="FC473" s="63"/>
      <c r="FD473" s="63"/>
      <c r="FE473" s="63"/>
      <c r="FF473" s="63"/>
      <c r="FG473" s="63"/>
      <c r="FH473" s="63"/>
      <c r="FI473" s="63"/>
      <c r="FJ473" s="63"/>
      <c r="FK473" s="63"/>
      <c r="FL473" s="63"/>
      <c r="FM473" s="63"/>
      <c r="FN473" s="63"/>
      <c r="FO473" s="63"/>
      <c r="FP473" s="63"/>
      <c r="FQ473" s="63"/>
      <c r="FR473" s="63"/>
      <c r="FS473" s="63"/>
      <c r="FT473" s="63"/>
    </row>
    <row r="474" spans="1:176" x14ac:dyDescent="0.3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  <c r="CQ474" s="63"/>
      <c r="CR474" s="63"/>
      <c r="CS474" s="63"/>
      <c r="CT474" s="63"/>
      <c r="CU474" s="63"/>
      <c r="CV474" s="63"/>
      <c r="CW474" s="63"/>
      <c r="CX474" s="63"/>
      <c r="CY474" s="63"/>
      <c r="CZ474" s="63"/>
      <c r="DA474" s="63"/>
      <c r="DB474" s="63"/>
      <c r="DC474" s="63"/>
      <c r="DD474" s="63"/>
      <c r="DE474" s="63"/>
      <c r="DF474" s="63"/>
      <c r="DG474" s="63"/>
      <c r="DH474" s="63"/>
      <c r="DI474" s="63"/>
      <c r="DJ474" s="63"/>
      <c r="DK474" s="63"/>
      <c r="DL474" s="63"/>
      <c r="DM474" s="63"/>
      <c r="DN474" s="63"/>
      <c r="DO474" s="63"/>
      <c r="DP474" s="63"/>
      <c r="DQ474" s="63"/>
      <c r="DR474" s="63"/>
      <c r="DS474" s="63"/>
      <c r="DT474" s="63"/>
      <c r="DU474" s="63"/>
      <c r="DV474" s="63"/>
      <c r="DW474" s="63"/>
      <c r="DX474" s="63"/>
      <c r="DY474" s="63"/>
      <c r="DZ474" s="63"/>
      <c r="EA474" s="63"/>
      <c r="EB474" s="63"/>
      <c r="EC474" s="63"/>
      <c r="ED474" s="63"/>
      <c r="EE474" s="63"/>
      <c r="EF474" s="63"/>
      <c r="EG474" s="63"/>
      <c r="EH474" s="63"/>
      <c r="EI474" s="63"/>
      <c r="EJ474" s="63"/>
      <c r="EK474" s="63"/>
      <c r="EL474" s="63"/>
      <c r="EM474" s="63"/>
      <c r="EN474" s="63"/>
      <c r="EO474" s="63"/>
      <c r="EP474" s="63"/>
      <c r="EQ474" s="63"/>
      <c r="ER474" s="63"/>
      <c r="ES474" s="63"/>
      <c r="ET474" s="63"/>
      <c r="EU474" s="63"/>
      <c r="EV474" s="63"/>
      <c r="EW474" s="63"/>
      <c r="EX474" s="63"/>
      <c r="EY474" s="63"/>
      <c r="EZ474" s="63"/>
      <c r="FA474" s="63"/>
      <c r="FB474" s="63"/>
      <c r="FC474" s="63"/>
      <c r="FD474" s="63"/>
      <c r="FE474" s="63"/>
      <c r="FF474" s="63"/>
      <c r="FG474" s="63"/>
      <c r="FH474" s="63"/>
      <c r="FI474" s="63"/>
      <c r="FJ474" s="63"/>
      <c r="FK474" s="63"/>
      <c r="FL474" s="63"/>
      <c r="FM474" s="63"/>
      <c r="FN474" s="63"/>
      <c r="FO474" s="63"/>
      <c r="FP474" s="63"/>
      <c r="FQ474" s="63"/>
      <c r="FR474" s="63"/>
      <c r="FS474" s="63"/>
      <c r="FT474" s="63"/>
    </row>
    <row r="475" spans="1:176" x14ac:dyDescent="0.3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  <c r="CQ475" s="63"/>
      <c r="CR475" s="63"/>
      <c r="CS475" s="63"/>
      <c r="CT475" s="63"/>
      <c r="CU475" s="63"/>
      <c r="CV475" s="63"/>
      <c r="CW475" s="63"/>
      <c r="CX475" s="63"/>
      <c r="CY475" s="63"/>
      <c r="CZ475" s="63"/>
      <c r="DA475" s="63"/>
      <c r="DB475" s="63"/>
      <c r="DC475" s="63"/>
      <c r="DD475" s="63"/>
      <c r="DE475" s="63"/>
      <c r="DF475" s="63"/>
      <c r="DG475" s="63"/>
      <c r="DH475" s="63"/>
      <c r="DI475" s="63"/>
      <c r="DJ475" s="63"/>
      <c r="DK475" s="63"/>
      <c r="DL475" s="63"/>
      <c r="DM475" s="63"/>
      <c r="DN475" s="63"/>
      <c r="DO475" s="63"/>
      <c r="DP475" s="63"/>
      <c r="DQ475" s="63"/>
      <c r="DR475" s="63"/>
      <c r="DS475" s="63"/>
      <c r="DT475" s="63"/>
      <c r="DU475" s="63"/>
      <c r="DV475" s="63"/>
      <c r="DW475" s="63"/>
      <c r="DX475" s="63"/>
      <c r="DY475" s="63"/>
      <c r="DZ475" s="63"/>
      <c r="EA475" s="63"/>
      <c r="EB475" s="63"/>
      <c r="EC475" s="63"/>
      <c r="ED475" s="63"/>
      <c r="EE475" s="63"/>
      <c r="EF475" s="63"/>
      <c r="EG475" s="63"/>
      <c r="EH475" s="63"/>
      <c r="EI475" s="63"/>
      <c r="EJ475" s="63"/>
      <c r="EK475" s="63"/>
      <c r="EL475" s="63"/>
      <c r="EM475" s="63"/>
      <c r="EN475" s="63"/>
      <c r="EO475" s="63"/>
      <c r="EP475" s="63"/>
      <c r="EQ475" s="63"/>
      <c r="ER475" s="63"/>
      <c r="ES475" s="63"/>
      <c r="ET475" s="63"/>
      <c r="EU475" s="63"/>
      <c r="EV475" s="63"/>
      <c r="EW475" s="63"/>
      <c r="EX475" s="63"/>
      <c r="EY475" s="63"/>
      <c r="EZ475" s="63"/>
      <c r="FA475" s="63"/>
      <c r="FB475" s="63"/>
      <c r="FC475" s="63"/>
      <c r="FD475" s="63"/>
      <c r="FE475" s="63"/>
      <c r="FF475" s="63"/>
      <c r="FG475" s="63"/>
      <c r="FH475" s="63"/>
      <c r="FI475" s="63"/>
      <c r="FJ475" s="63"/>
      <c r="FK475" s="63"/>
      <c r="FL475" s="63"/>
      <c r="FM475" s="63"/>
      <c r="FN475" s="63"/>
      <c r="FO475" s="63"/>
      <c r="FP475" s="63"/>
      <c r="FQ475" s="63"/>
      <c r="FR475" s="63"/>
      <c r="FS475" s="63"/>
      <c r="FT475" s="63"/>
    </row>
    <row r="476" spans="1:176" x14ac:dyDescent="0.3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  <c r="CQ476" s="63"/>
      <c r="CR476" s="63"/>
      <c r="CS476" s="63"/>
      <c r="CT476" s="63"/>
      <c r="CU476" s="63"/>
      <c r="CV476" s="63"/>
      <c r="CW476" s="63"/>
      <c r="CX476" s="63"/>
      <c r="CY476" s="63"/>
      <c r="CZ476" s="63"/>
      <c r="DA476" s="63"/>
      <c r="DB476" s="63"/>
      <c r="DC476" s="63"/>
      <c r="DD476" s="63"/>
      <c r="DE476" s="63"/>
      <c r="DF476" s="63"/>
      <c r="DG476" s="63"/>
      <c r="DH476" s="63"/>
      <c r="DI476" s="63"/>
      <c r="DJ476" s="63"/>
      <c r="DK476" s="63"/>
      <c r="DL476" s="63"/>
      <c r="DM476" s="63"/>
      <c r="DN476" s="63"/>
      <c r="DO476" s="63"/>
      <c r="DP476" s="63"/>
      <c r="DQ476" s="63"/>
      <c r="DR476" s="63"/>
      <c r="DS476" s="63"/>
      <c r="DT476" s="63"/>
      <c r="DU476" s="63"/>
      <c r="DV476" s="63"/>
      <c r="DW476" s="63"/>
      <c r="DX476" s="63"/>
      <c r="DY476" s="63"/>
      <c r="DZ476" s="63"/>
      <c r="EA476" s="63"/>
      <c r="EB476" s="63"/>
      <c r="EC476" s="63"/>
      <c r="ED476" s="63"/>
      <c r="EE476" s="63"/>
      <c r="EF476" s="63"/>
      <c r="EG476" s="63"/>
      <c r="EH476" s="63"/>
      <c r="EI476" s="63"/>
      <c r="EJ476" s="63"/>
      <c r="EK476" s="63"/>
      <c r="EL476" s="63"/>
      <c r="EM476" s="63"/>
      <c r="EN476" s="63"/>
      <c r="EO476" s="63"/>
      <c r="EP476" s="63"/>
      <c r="EQ476" s="63"/>
      <c r="ER476" s="63"/>
      <c r="ES476" s="63"/>
      <c r="ET476" s="63"/>
      <c r="EU476" s="63"/>
      <c r="EV476" s="63"/>
      <c r="EW476" s="63"/>
      <c r="EX476" s="63"/>
      <c r="EY476" s="63"/>
      <c r="EZ476" s="63"/>
      <c r="FA476" s="63"/>
      <c r="FB476" s="63"/>
      <c r="FC476" s="63"/>
      <c r="FD476" s="63"/>
      <c r="FE476" s="63"/>
      <c r="FF476" s="63"/>
      <c r="FG476" s="63"/>
      <c r="FH476" s="63"/>
      <c r="FI476" s="63"/>
      <c r="FJ476" s="63"/>
      <c r="FK476" s="63"/>
      <c r="FL476" s="63"/>
      <c r="FM476" s="63"/>
      <c r="FN476" s="63"/>
      <c r="FO476" s="63"/>
      <c r="FP476" s="63"/>
      <c r="FQ476" s="63"/>
      <c r="FR476" s="63"/>
      <c r="FS476" s="63"/>
      <c r="FT476" s="63"/>
    </row>
    <row r="477" spans="1:176" x14ac:dyDescent="0.3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  <c r="CQ477" s="63"/>
      <c r="CR477" s="63"/>
      <c r="CS477" s="63"/>
      <c r="CT477" s="63"/>
      <c r="CU477" s="63"/>
      <c r="CV477" s="63"/>
      <c r="CW477" s="63"/>
      <c r="CX477" s="63"/>
      <c r="CY477" s="63"/>
      <c r="CZ477" s="63"/>
      <c r="DA477" s="63"/>
      <c r="DB477" s="63"/>
      <c r="DC477" s="63"/>
      <c r="DD477" s="63"/>
      <c r="DE477" s="63"/>
      <c r="DF477" s="63"/>
      <c r="DG477" s="63"/>
      <c r="DH477" s="63"/>
      <c r="DI477" s="63"/>
      <c r="DJ477" s="63"/>
      <c r="DK477" s="63"/>
      <c r="DL477" s="63"/>
      <c r="DM477" s="63"/>
      <c r="DN477" s="63"/>
      <c r="DO477" s="63"/>
      <c r="DP477" s="63"/>
      <c r="DQ477" s="63"/>
      <c r="DR477" s="63"/>
      <c r="DS477" s="63"/>
      <c r="DT477" s="63"/>
      <c r="DU477" s="63"/>
      <c r="DV477" s="63"/>
      <c r="DW477" s="63"/>
      <c r="DX477" s="63"/>
      <c r="DY477" s="63"/>
      <c r="DZ477" s="63"/>
      <c r="EA477" s="63"/>
      <c r="EB477" s="63"/>
      <c r="EC477" s="63"/>
      <c r="ED477" s="63"/>
      <c r="EE477" s="63"/>
      <c r="EF477" s="63"/>
      <c r="EG477" s="63"/>
      <c r="EH477" s="63"/>
      <c r="EI477" s="63"/>
      <c r="EJ477" s="63"/>
      <c r="EK477" s="63"/>
      <c r="EL477" s="63"/>
      <c r="EM477" s="63"/>
      <c r="EN477" s="63"/>
      <c r="EO477" s="63"/>
      <c r="EP477" s="63"/>
      <c r="EQ477" s="63"/>
      <c r="ER477" s="63"/>
      <c r="ES477" s="63"/>
      <c r="ET477" s="63"/>
      <c r="EU477" s="63"/>
      <c r="EV477" s="63"/>
      <c r="EW477" s="63"/>
      <c r="EX477" s="63"/>
      <c r="EY477" s="63"/>
      <c r="EZ477" s="63"/>
      <c r="FA477" s="63"/>
      <c r="FB477" s="63"/>
      <c r="FC477" s="63"/>
      <c r="FD477" s="63"/>
      <c r="FE477" s="63"/>
      <c r="FF477" s="63"/>
      <c r="FG477" s="63"/>
      <c r="FH477" s="63"/>
      <c r="FI477" s="63"/>
      <c r="FJ477" s="63"/>
      <c r="FK477" s="63"/>
      <c r="FL477" s="63"/>
      <c r="FM477" s="63"/>
      <c r="FN477" s="63"/>
      <c r="FO477" s="63"/>
      <c r="FP477" s="63"/>
      <c r="FQ477" s="63"/>
      <c r="FR477" s="63"/>
      <c r="FS477" s="63"/>
      <c r="FT477" s="63"/>
    </row>
    <row r="478" spans="1:176" x14ac:dyDescent="0.3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  <c r="CQ478" s="63"/>
      <c r="CR478" s="63"/>
      <c r="CS478" s="63"/>
      <c r="CT478" s="63"/>
      <c r="CU478" s="63"/>
      <c r="CV478" s="63"/>
      <c r="CW478" s="63"/>
      <c r="CX478" s="63"/>
      <c r="CY478" s="63"/>
      <c r="CZ478" s="63"/>
      <c r="DA478" s="63"/>
      <c r="DB478" s="63"/>
      <c r="DC478" s="63"/>
      <c r="DD478" s="63"/>
      <c r="DE478" s="63"/>
      <c r="DF478" s="63"/>
      <c r="DG478" s="63"/>
      <c r="DH478" s="63"/>
      <c r="DI478" s="63"/>
      <c r="DJ478" s="63"/>
      <c r="DK478" s="63"/>
      <c r="DL478" s="63"/>
      <c r="DM478" s="63"/>
      <c r="DN478" s="63"/>
      <c r="DO478" s="63"/>
      <c r="DP478" s="63"/>
      <c r="DQ478" s="63"/>
      <c r="DR478" s="63"/>
      <c r="DS478" s="63"/>
      <c r="DT478" s="63"/>
      <c r="DU478" s="63"/>
      <c r="DV478" s="63"/>
      <c r="DW478" s="63"/>
      <c r="DX478" s="63"/>
      <c r="DY478" s="63"/>
      <c r="DZ478" s="63"/>
      <c r="EA478" s="63"/>
      <c r="EB478" s="63"/>
      <c r="EC478" s="63"/>
      <c r="ED478" s="63"/>
      <c r="EE478" s="63"/>
      <c r="EF478" s="63"/>
      <c r="EG478" s="63"/>
      <c r="EH478" s="63"/>
      <c r="EI478" s="63"/>
      <c r="EJ478" s="63"/>
      <c r="EK478" s="63"/>
      <c r="EL478" s="63"/>
      <c r="EM478" s="63"/>
      <c r="EN478" s="63"/>
      <c r="EO478" s="63"/>
      <c r="EP478" s="63"/>
      <c r="EQ478" s="63"/>
      <c r="ER478" s="63"/>
      <c r="ES478" s="63"/>
      <c r="ET478" s="63"/>
      <c r="EU478" s="63"/>
      <c r="EV478" s="63"/>
      <c r="EW478" s="63"/>
      <c r="EX478" s="63"/>
      <c r="EY478" s="63"/>
      <c r="EZ478" s="63"/>
      <c r="FA478" s="63"/>
      <c r="FB478" s="63"/>
      <c r="FC478" s="63"/>
      <c r="FD478" s="63"/>
      <c r="FE478" s="63"/>
      <c r="FF478" s="63"/>
      <c r="FG478" s="63"/>
      <c r="FH478" s="63"/>
      <c r="FI478" s="63"/>
      <c r="FJ478" s="63"/>
      <c r="FK478" s="63"/>
      <c r="FL478" s="63"/>
      <c r="FM478" s="63"/>
      <c r="FN478" s="63"/>
      <c r="FO478" s="63"/>
      <c r="FP478" s="63"/>
      <c r="FQ478" s="63"/>
      <c r="FR478" s="63"/>
      <c r="FS478" s="63"/>
      <c r="FT478" s="63"/>
    </row>
    <row r="479" spans="1:176" x14ac:dyDescent="0.3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  <c r="CQ479" s="63"/>
      <c r="CR479" s="63"/>
      <c r="CS479" s="63"/>
      <c r="CT479" s="63"/>
      <c r="CU479" s="63"/>
      <c r="CV479" s="63"/>
      <c r="CW479" s="63"/>
      <c r="CX479" s="63"/>
      <c r="CY479" s="63"/>
      <c r="CZ479" s="63"/>
      <c r="DA479" s="63"/>
      <c r="DB479" s="63"/>
      <c r="DC479" s="63"/>
      <c r="DD479" s="63"/>
      <c r="DE479" s="63"/>
      <c r="DF479" s="63"/>
      <c r="DG479" s="63"/>
      <c r="DH479" s="63"/>
      <c r="DI479" s="63"/>
      <c r="DJ479" s="63"/>
      <c r="DK479" s="63"/>
      <c r="DL479" s="63"/>
      <c r="DM479" s="63"/>
      <c r="DN479" s="63"/>
      <c r="DO479" s="63"/>
      <c r="DP479" s="63"/>
      <c r="DQ479" s="63"/>
      <c r="DR479" s="63"/>
      <c r="DS479" s="63"/>
      <c r="DT479" s="63"/>
      <c r="DU479" s="63"/>
      <c r="DV479" s="63"/>
      <c r="DW479" s="63"/>
      <c r="DX479" s="63"/>
      <c r="DY479" s="63"/>
      <c r="DZ479" s="63"/>
      <c r="EA479" s="63"/>
      <c r="EB479" s="63"/>
      <c r="EC479" s="63"/>
      <c r="ED479" s="63"/>
      <c r="EE479" s="63"/>
      <c r="EF479" s="63"/>
      <c r="EG479" s="63"/>
      <c r="EH479" s="63"/>
      <c r="EI479" s="63"/>
      <c r="EJ479" s="63"/>
      <c r="EK479" s="63"/>
      <c r="EL479" s="63"/>
      <c r="EM479" s="63"/>
      <c r="EN479" s="63"/>
      <c r="EO479" s="63"/>
      <c r="EP479" s="63"/>
      <c r="EQ479" s="63"/>
      <c r="ER479" s="63"/>
      <c r="ES479" s="63"/>
      <c r="ET479" s="63"/>
      <c r="EU479" s="63"/>
      <c r="EV479" s="63"/>
      <c r="EW479" s="63"/>
      <c r="EX479" s="63"/>
      <c r="EY479" s="63"/>
      <c r="EZ479" s="63"/>
      <c r="FA479" s="63"/>
      <c r="FB479" s="63"/>
      <c r="FC479" s="63"/>
      <c r="FD479" s="63"/>
      <c r="FE479" s="63"/>
      <c r="FF479" s="63"/>
      <c r="FG479" s="63"/>
      <c r="FH479" s="63"/>
      <c r="FI479" s="63"/>
      <c r="FJ479" s="63"/>
      <c r="FK479" s="63"/>
      <c r="FL479" s="63"/>
      <c r="FM479" s="63"/>
      <c r="FN479" s="63"/>
      <c r="FO479" s="63"/>
      <c r="FP479" s="63"/>
      <c r="FQ479" s="63"/>
      <c r="FR479" s="63"/>
      <c r="FS479" s="63"/>
      <c r="FT479" s="63"/>
    </row>
    <row r="480" spans="1:176" x14ac:dyDescent="0.3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  <c r="CQ480" s="63"/>
      <c r="CR480" s="63"/>
      <c r="CS480" s="63"/>
      <c r="CT480" s="63"/>
      <c r="CU480" s="63"/>
      <c r="CV480" s="63"/>
      <c r="CW480" s="63"/>
      <c r="CX480" s="63"/>
      <c r="CY480" s="63"/>
      <c r="CZ480" s="63"/>
      <c r="DA480" s="63"/>
      <c r="DB480" s="63"/>
      <c r="DC480" s="63"/>
      <c r="DD480" s="63"/>
      <c r="DE480" s="63"/>
      <c r="DF480" s="63"/>
      <c r="DG480" s="63"/>
      <c r="DH480" s="63"/>
      <c r="DI480" s="63"/>
      <c r="DJ480" s="63"/>
      <c r="DK480" s="63"/>
      <c r="DL480" s="63"/>
      <c r="DM480" s="63"/>
      <c r="DN480" s="63"/>
      <c r="DO480" s="63"/>
      <c r="DP480" s="63"/>
      <c r="DQ480" s="63"/>
      <c r="DR480" s="63"/>
      <c r="DS480" s="63"/>
      <c r="DT480" s="63"/>
      <c r="DU480" s="63"/>
      <c r="DV480" s="63"/>
      <c r="DW480" s="63"/>
      <c r="DX480" s="63"/>
      <c r="DY480" s="63"/>
      <c r="DZ480" s="63"/>
      <c r="EA480" s="63"/>
      <c r="EB480" s="63"/>
      <c r="EC480" s="63"/>
      <c r="ED480" s="63"/>
      <c r="EE480" s="63"/>
      <c r="EF480" s="63"/>
      <c r="EG480" s="63"/>
      <c r="EH480" s="63"/>
      <c r="EI480" s="63"/>
      <c r="EJ480" s="63"/>
      <c r="EK480" s="63"/>
      <c r="EL480" s="63"/>
      <c r="EM480" s="63"/>
      <c r="EN480" s="63"/>
      <c r="EO480" s="63"/>
      <c r="EP480" s="63"/>
      <c r="EQ480" s="63"/>
      <c r="ER480" s="63"/>
      <c r="ES480" s="63"/>
      <c r="ET480" s="63"/>
      <c r="EU480" s="63"/>
      <c r="EV480" s="63"/>
      <c r="EW480" s="63"/>
      <c r="EX480" s="63"/>
      <c r="EY480" s="63"/>
      <c r="EZ480" s="63"/>
      <c r="FA480" s="63"/>
      <c r="FB480" s="63"/>
      <c r="FC480" s="63"/>
      <c r="FD480" s="63"/>
      <c r="FE480" s="63"/>
      <c r="FF480" s="63"/>
      <c r="FG480" s="63"/>
      <c r="FH480" s="63"/>
      <c r="FI480" s="63"/>
      <c r="FJ480" s="63"/>
      <c r="FK480" s="63"/>
      <c r="FL480" s="63"/>
      <c r="FM480" s="63"/>
      <c r="FN480" s="63"/>
      <c r="FO480" s="63"/>
      <c r="FP480" s="63"/>
      <c r="FQ480" s="63"/>
      <c r="FR480" s="63"/>
      <c r="FS480" s="63"/>
      <c r="FT480" s="63"/>
    </row>
    <row r="481" spans="1:176" x14ac:dyDescent="0.3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  <c r="CQ481" s="63"/>
      <c r="CR481" s="63"/>
      <c r="CS481" s="63"/>
      <c r="CT481" s="63"/>
      <c r="CU481" s="63"/>
      <c r="CV481" s="63"/>
      <c r="CW481" s="63"/>
      <c r="CX481" s="63"/>
      <c r="CY481" s="63"/>
      <c r="CZ481" s="63"/>
      <c r="DA481" s="63"/>
      <c r="DB481" s="63"/>
      <c r="DC481" s="63"/>
      <c r="DD481" s="63"/>
      <c r="DE481" s="63"/>
      <c r="DF481" s="63"/>
      <c r="DG481" s="63"/>
      <c r="DH481" s="63"/>
      <c r="DI481" s="63"/>
      <c r="DJ481" s="63"/>
      <c r="DK481" s="63"/>
      <c r="DL481" s="63"/>
      <c r="DM481" s="63"/>
      <c r="DN481" s="63"/>
      <c r="DO481" s="63"/>
      <c r="DP481" s="63"/>
      <c r="DQ481" s="63"/>
      <c r="DR481" s="63"/>
      <c r="DS481" s="63"/>
      <c r="DT481" s="63"/>
      <c r="DU481" s="63"/>
      <c r="DV481" s="63"/>
      <c r="DW481" s="63"/>
      <c r="DX481" s="63"/>
      <c r="DY481" s="63"/>
      <c r="DZ481" s="63"/>
      <c r="EA481" s="63"/>
      <c r="EB481" s="63"/>
      <c r="EC481" s="63"/>
      <c r="ED481" s="63"/>
      <c r="EE481" s="63"/>
      <c r="EF481" s="63"/>
      <c r="EG481" s="63"/>
      <c r="EH481" s="63"/>
      <c r="EI481" s="63"/>
      <c r="EJ481" s="63"/>
      <c r="EK481" s="63"/>
      <c r="EL481" s="63"/>
      <c r="EM481" s="63"/>
      <c r="EN481" s="63"/>
      <c r="EO481" s="63"/>
      <c r="EP481" s="63"/>
      <c r="EQ481" s="63"/>
      <c r="ER481" s="63"/>
      <c r="ES481" s="63"/>
      <c r="ET481" s="63"/>
      <c r="EU481" s="63"/>
      <c r="EV481" s="63"/>
      <c r="EW481" s="63"/>
      <c r="EX481" s="63"/>
      <c r="EY481" s="63"/>
      <c r="EZ481" s="63"/>
      <c r="FA481" s="63"/>
      <c r="FB481" s="63"/>
      <c r="FC481" s="63"/>
      <c r="FD481" s="63"/>
      <c r="FE481" s="63"/>
      <c r="FF481" s="63"/>
      <c r="FG481" s="63"/>
      <c r="FH481" s="63"/>
      <c r="FI481" s="63"/>
      <c r="FJ481" s="63"/>
      <c r="FK481" s="63"/>
      <c r="FL481" s="63"/>
      <c r="FM481" s="63"/>
      <c r="FN481" s="63"/>
      <c r="FO481" s="63"/>
      <c r="FP481" s="63"/>
      <c r="FQ481" s="63"/>
      <c r="FR481" s="63"/>
      <c r="FS481" s="63"/>
      <c r="FT481" s="63"/>
    </row>
    <row r="482" spans="1:176" x14ac:dyDescent="0.3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  <c r="CQ482" s="63"/>
      <c r="CR482" s="63"/>
      <c r="CS482" s="63"/>
      <c r="CT482" s="63"/>
      <c r="CU482" s="63"/>
      <c r="CV482" s="63"/>
      <c r="CW482" s="63"/>
      <c r="CX482" s="63"/>
      <c r="CY482" s="63"/>
      <c r="CZ482" s="63"/>
      <c r="DA482" s="63"/>
      <c r="DB482" s="63"/>
      <c r="DC482" s="63"/>
      <c r="DD482" s="63"/>
      <c r="DE482" s="63"/>
      <c r="DF482" s="63"/>
      <c r="DG482" s="63"/>
      <c r="DH482" s="63"/>
      <c r="DI482" s="63"/>
      <c r="DJ482" s="63"/>
      <c r="DK482" s="63"/>
      <c r="DL482" s="63"/>
      <c r="DM482" s="63"/>
      <c r="DN482" s="63"/>
      <c r="DO482" s="63"/>
      <c r="DP482" s="63"/>
      <c r="DQ482" s="63"/>
      <c r="DR482" s="63"/>
      <c r="DS482" s="63"/>
      <c r="DT482" s="63"/>
      <c r="DU482" s="63"/>
      <c r="DV482" s="63"/>
      <c r="DW482" s="63"/>
      <c r="DX482" s="63"/>
      <c r="DY482" s="63"/>
      <c r="DZ482" s="63"/>
      <c r="EA482" s="63"/>
      <c r="EB482" s="63"/>
      <c r="EC482" s="63"/>
      <c r="ED482" s="63"/>
      <c r="EE482" s="63"/>
      <c r="EF482" s="63"/>
      <c r="EG482" s="63"/>
      <c r="EH482" s="63"/>
      <c r="EI482" s="63"/>
      <c r="EJ482" s="63"/>
      <c r="EK482" s="63"/>
      <c r="EL482" s="63"/>
      <c r="EM482" s="63"/>
      <c r="EN482" s="63"/>
      <c r="EO482" s="63"/>
      <c r="EP482" s="63"/>
      <c r="EQ482" s="63"/>
      <c r="ER482" s="63"/>
      <c r="ES482" s="63"/>
      <c r="ET482" s="63"/>
      <c r="EU482" s="63"/>
      <c r="EV482" s="63"/>
      <c r="EW482" s="63"/>
      <c r="EX482" s="63"/>
      <c r="EY482" s="63"/>
      <c r="EZ482" s="63"/>
      <c r="FA482" s="63"/>
      <c r="FB482" s="63"/>
      <c r="FC482" s="63"/>
      <c r="FD482" s="63"/>
      <c r="FE482" s="63"/>
      <c r="FF482" s="63"/>
      <c r="FG482" s="63"/>
      <c r="FH482" s="63"/>
      <c r="FI482" s="63"/>
      <c r="FJ482" s="63"/>
      <c r="FK482" s="63"/>
      <c r="FL482" s="63"/>
      <c r="FM482" s="63"/>
      <c r="FN482" s="63"/>
      <c r="FO482" s="63"/>
      <c r="FP482" s="63"/>
      <c r="FQ482" s="63"/>
      <c r="FR482" s="63"/>
      <c r="FS482" s="63"/>
      <c r="FT482" s="63"/>
    </row>
    <row r="483" spans="1:176" x14ac:dyDescent="0.3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  <c r="CQ483" s="63"/>
      <c r="CR483" s="63"/>
      <c r="CS483" s="63"/>
      <c r="CT483" s="63"/>
      <c r="CU483" s="63"/>
      <c r="CV483" s="63"/>
      <c r="CW483" s="63"/>
      <c r="CX483" s="63"/>
      <c r="CY483" s="63"/>
      <c r="CZ483" s="63"/>
      <c r="DA483" s="63"/>
      <c r="DB483" s="63"/>
      <c r="DC483" s="63"/>
      <c r="DD483" s="63"/>
      <c r="DE483" s="63"/>
      <c r="DF483" s="63"/>
      <c r="DG483" s="63"/>
      <c r="DH483" s="63"/>
      <c r="DI483" s="63"/>
      <c r="DJ483" s="63"/>
      <c r="DK483" s="63"/>
      <c r="DL483" s="63"/>
      <c r="DM483" s="63"/>
      <c r="DN483" s="63"/>
      <c r="DO483" s="63"/>
      <c r="DP483" s="63"/>
      <c r="DQ483" s="63"/>
      <c r="DR483" s="63"/>
      <c r="DS483" s="63"/>
      <c r="DT483" s="63"/>
      <c r="DU483" s="63"/>
      <c r="DV483" s="63"/>
      <c r="DW483" s="63"/>
      <c r="DX483" s="63"/>
      <c r="DY483" s="63"/>
      <c r="DZ483" s="63"/>
      <c r="EA483" s="63"/>
      <c r="EB483" s="63"/>
      <c r="EC483" s="63"/>
      <c r="ED483" s="63"/>
      <c r="EE483" s="63"/>
      <c r="EF483" s="63"/>
      <c r="EG483" s="63"/>
      <c r="EH483" s="63"/>
      <c r="EI483" s="63"/>
      <c r="EJ483" s="63"/>
      <c r="EK483" s="63"/>
      <c r="EL483" s="63"/>
      <c r="EM483" s="63"/>
      <c r="EN483" s="63"/>
      <c r="EO483" s="63"/>
      <c r="EP483" s="63"/>
      <c r="EQ483" s="63"/>
      <c r="ER483" s="63"/>
      <c r="ES483" s="63"/>
      <c r="ET483" s="63"/>
      <c r="EU483" s="63"/>
      <c r="EV483" s="63"/>
      <c r="EW483" s="63"/>
      <c r="EX483" s="63"/>
      <c r="EY483" s="63"/>
      <c r="EZ483" s="63"/>
      <c r="FA483" s="63"/>
      <c r="FB483" s="63"/>
      <c r="FC483" s="63"/>
      <c r="FD483" s="63"/>
      <c r="FE483" s="63"/>
      <c r="FF483" s="63"/>
      <c r="FG483" s="63"/>
      <c r="FH483" s="63"/>
      <c r="FI483" s="63"/>
      <c r="FJ483" s="63"/>
      <c r="FK483" s="63"/>
      <c r="FL483" s="63"/>
      <c r="FM483" s="63"/>
      <c r="FN483" s="63"/>
      <c r="FO483" s="63"/>
      <c r="FP483" s="63"/>
      <c r="FQ483" s="63"/>
      <c r="FR483" s="63"/>
      <c r="FS483" s="63"/>
      <c r="FT483" s="63"/>
    </row>
    <row r="484" spans="1:176" x14ac:dyDescent="0.3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  <c r="CQ484" s="63"/>
      <c r="CR484" s="63"/>
      <c r="CS484" s="63"/>
      <c r="CT484" s="63"/>
      <c r="CU484" s="63"/>
      <c r="CV484" s="63"/>
      <c r="CW484" s="63"/>
      <c r="CX484" s="63"/>
      <c r="CY484" s="63"/>
      <c r="CZ484" s="63"/>
      <c r="DA484" s="63"/>
      <c r="DB484" s="63"/>
      <c r="DC484" s="63"/>
      <c r="DD484" s="63"/>
      <c r="DE484" s="63"/>
      <c r="DF484" s="63"/>
      <c r="DG484" s="63"/>
      <c r="DH484" s="63"/>
      <c r="DI484" s="63"/>
      <c r="DJ484" s="63"/>
      <c r="DK484" s="63"/>
      <c r="DL484" s="63"/>
      <c r="DM484" s="63"/>
      <c r="DN484" s="63"/>
      <c r="DO484" s="63"/>
      <c r="DP484" s="63"/>
      <c r="DQ484" s="63"/>
      <c r="DR484" s="63"/>
      <c r="DS484" s="63"/>
      <c r="DT484" s="63"/>
      <c r="DU484" s="63"/>
      <c r="DV484" s="63"/>
      <c r="DW484" s="63"/>
      <c r="DX484" s="63"/>
      <c r="DY484" s="63"/>
      <c r="DZ484" s="63"/>
      <c r="EA484" s="63"/>
      <c r="EB484" s="63"/>
      <c r="EC484" s="63"/>
      <c r="ED484" s="63"/>
      <c r="EE484" s="63"/>
      <c r="EF484" s="63"/>
      <c r="EG484" s="63"/>
      <c r="EH484" s="63"/>
      <c r="EI484" s="63"/>
      <c r="EJ484" s="63"/>
      <c r="EK484" s="63"/>
      <c r="EL484" s="63"/>
      <c r="EM484" s="63"/>
      <c r="EN484" s="63"/>
      <c r="EO484" s="63"/>
      <c r="EP484" s="63"/>
      <c r="EQ484" s="63"/>
      <c r="ER484" s="63"/>
      <c r="ES484" s="63"/>
      <c r="ET484" s="63"/>
      <c r="EU484" s="63"/>
      <c r="EV484" s="63"/>
      <c r="EW484" s="63"/>
      <c r="EX484" s="63"/>
      <c r="EY484" s="63"/>
      <c r="EZ484" s="63"/>
      <c r="FA484" s="63"/>
      <c r="FB484" s="63"/>
      <c r="FC484" s="63"/>
      <c r="FD484" s="63"/>
      <c r="FE484" s="63"/>
      <c r="FF484" s="63"/>
      <c r="FG484" s="63"/>
      <c r="FH484" s="63"/>
      <c r="FI484" s="63"/>
      <c r="FJ484" s="63"/>
      <c r="FK484" s="63"/>
      <c r="FL484" s="63"/>
      <c r="FM484" s="63"/>
      <c r="FN484" s="63"/>
      <c r="FO484" s="63"/>
      <c r="FP484" s="63"/>
      <c r="FQ484" s="63"/>
      <c r="FR484" s="63"/>
      <c r="FS484" s="63"/>
      <c r="FT484" s="63"/>
    </row>
    <row r="485" spans="1:176" x14ac:dyDescent="0.3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  <c r="CQ485" s="63"/>
      <c r="CR485" s="63"/>
      <c r="CS485" s="63"/>
      <c r="CT485" s="63"/>
      <c r="CU485" s="63"/>
      <c r="CV485" s="63"/>
      <c r="CW485" s="63"/>
      <c r="CX485" s="63"/>
      <c r="CY485" s="63"/>
      <c r="CZ485" s="63"/>
      <c r="DA485" s="63"/>
      <c r="DB485" s="63"/>
      <c r="DC485" s="63"/>
      <c r="DD485" s="63"/>
      <c r="DE485" s="63"/>
      <c r="DF485" s="63"/>
      <c r="DG485" s="63"/>
      <c r="DH485" s="63"/>
      <c r="DI485" s="63"/>
      <c r="DJ485" s="63"/>
      <c r="DK485" s="63"/>
      <c r="DL485" s="63"/>
      <c r="DM485" s="63"/>
      <c r="DN485" s="63"/>
      <c r="DO485" s="63"/>
      <c r="DP485" s="63"/>
      <c r="DQ485" s="63"/>
      <c r="DR485" s="63"/>
      <c r="DS485" s="63"/>
      <c r="DT485" s="63"/>
      <c r="DU485" s="63"/>
      <c r="DV485" s="63"/>
      <c r="DW485" s="63"/>
      <c r="DX485" s="63"/>
      <c r="DY485" s="63"/>
      <c r="DZ485" s="63"/>
      <c r="EA485" s="63"/>
      <c r="EB485" s="63"/>
      <c r="EC485" s="63"/>
      <c r="ED485" s="63"/>
      <c r="EE485" s="63"/>
      <c r="EF485" s="63"/>
      <c r="EG485" s="63"/>
      <c r="EH485" s="63"/>
      <c r="EI485" s="63"/>
      <c r="EJ485" s="63"/>
      <c r="EK485" s="63"/>
      <c r="EL485" s="63"/>
      <c r="EM485" s="63"/>
      <c r="EN485" s="63"/>
      <c r="EO485" s="63"/>
      <c r="EP485" s="63"/>
      <c r="EQ485" s="63"/>
      <c r="ER485" s="63"/>
      <c r="ES485" s="63"/>
      <c r="ET485" s="63"/>
      <c r="EU485" s="63"/>
      <c r="EV485" s="63"/>
      <c r="EW485" s="63"/>
      <c r="EX485" s="63"/>
      <c r="EY485" s="63"/>
      <c r="EZ485" s="63"/>
      <c r="FA485" s="63"/>
      <c r="FB485" s="63"/>
      <c r="FC485" s="63"/>
      <c r="FD485" s="63"/>
      <c r="FE485" s="63"/>
      <c r="FF485" s="63"/>
      <c r="FG485" s="63"/>
      <c r="FH485" s="63"/>
      <c r="FI485" s="63"/>
      <c r="FJ485" s="63"/>
      <c r="FK485" s="63"/>
      <c r="FL485" s="63"/>
      <c r="FM485" s="63"/>
      <c r="FN485" s="63"/>
      <c r="FO485" s="63"/>
      <c r="FP485" s="63"/>
      <c r="FQ485" s="63"/>
      <c r="FR485" s="63"/>
      <c r="FS485" s="63"/>
      <c r="FT485" s="63"/>
    </row>
    <row r="486" spans="1:176" x14ac:dyDescent="0.3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  <c r="CR486" s="63"/>
      <c r="CS486" s="63"/>
      <c r="CT486" s="63"/>
      <c r="CU486" s="63"/>
      <c r="CV486" s="63"/>
      <c r="CW486" s="63"/>
      <c r="CX486" s="63"/>
      <c r="CY486" s="63"/>
      <c r="CZ486" s="63"/>
      <c r="DA486" s="63"/>
      <c r="DB486" s="63"/>
      <c r="DC486" s="63"/>
      <c r="DD486" s="63"/>
      <c r="DE486" s="63"/>
      <c r="DF486" s="63"/>
      <c r="DG486" s="63"/>
      <c r="DH486" s="63"/>
      <c r="DI486" s="63"/>
      <c r="DJ486" s="63"/>
      <c r="DK486" s="63"/>
      <c r="DL486" s="63"/>
      <c r="DM486" s="63"/>
      <c r="DN486" s="63"/>
      <c r="DO486" s="63"/>
      <c r="DP486" s="63"/>
      <c r="DQ486" s="63"/>
      <c r="DR486" s="63"/>
      <c r="DS486" s="63"/>
      <c r="DT486" s="63"/>
      <c r="DU486" s="63"/>
      <c r="DV486" s="63"/>
      <c r="DW486" s="63"/>
      <c r="DX486" s="63"/>
      <c r="DY486" s="63"/>
      <c r="DZ486" s="63"/>
      <c r="EA486" s="63"/>
      <c r="EB486" s="63"/>
      <c r="EC486" s="63"/>
      <c r="ED486" s="63"/>
      <c r="EE486" s="63"/>
      <c r="EF486" s="63"/>
      <c r="EG486" s="63"/>
      <c r="EH486" s="63"/>
      <c r="EI486" s="63"/>
      <c r="EJ486" s="63"/>
      <c r="EK486" s="63"/>
      <c r="EL486" s="63"/>
      <c r="EM486" s="63"/>
      <c r="EN486" s="63"/>
      <c r="EO486" s="63"/>
      <c r="EP486" s="63"/>
      <c r="EQ486" s="63"/>
      <c r="ER486" s="63"/>
      <c r="ES486" s="63"/>
      <c r="ET486" s="63"/>
      <c r="EU486" s="63"/>
      <c r="EV486" s="63"/>
      <c r="EW486" s="63"/>
      <c r="EX486" s="63"/>
      <c r="EY486" s="63"/>
      <c r="EZ486" s="63"/>
      <c r="FA486" s="63"/>
      <c r="FB486" s="63"/>
      <c r="FC486" s="63"/>
      <c r="FD486" s="63"/>
      <c r="FE486" s="63"/>
      <c r="FF486" s="63"/>
      <c r="FG486" s="63"/>
      <c r="FH486" s="63"/>
      <c r="FI486" s="63"/>
      <c r="FJ486" s="63"/>
      <c r="FK486" s="63"/>
      <c r="FL486" s="63"/>
      <c r="FM486" s="63"/>
      <c r="FN486" s="63"/>
      <c r="FO486" s="63"/>
      <c r="FP486" s="63"/>
      <c r="FQ486" s="63"/>
      <c r="FR486" s="63"/>
      <c r="FS486" s="63"/>
      <c r="FT486" s="63"/>
    </row>
    <row r="487" spans="1:176" x14ac:dyDescent="0.3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  <c r="CQ487" s="63"/>
      <c r="CR487" s="63"/>
      <c r="CS487" s="63"/>
      <c r="CT487" s="63"/>
      <c r="CU487" s="63"/>
      <c r="CV487" s="63"/>
      <c r="CW487" s="63"/>
      <c r="CX487" s="63"/>
      <c r="CY487" s="63"/>
      <c r="CZ487" s="63"/>
      <c r="DA487" s="63"/>
      <c r="DB487" s="63"/>
      <c r="DC487" s="63"/>
      <c r="DD487" s="63"/>
      <c r="DE487" s="63"/>
      <c r="DF487" s="63"/>
      <c r="DG487" s="63"/>
      <c r="DH487" s="63"/>
      <c r="DI487" s="63"/>
      <c r="DJ487" s="63"/>
      <c r="DK487" s="63"/>
      <c r="DL487" s="63"/>
      <c r="DM487" s="63"/>
      <c r="DN487" s="63"/>
      <c r="DO487" s="63"/>
      <c r="DP487" s="63"/>
      <c r="DQ487" s="63"/>
      <c r="DR487" s="63"/>
      <c r="DS487" s="63"/>
      <c r="DT487" s="63"/>
      <c r="DU487" s="63"/>
      <c r="DV487" s="63"/>
      <c r="DW487" s="63"/>
      <c r="DX487" s="63"/>
      <c r="DY487" s="63"/>
      <c r="DZ487" s="63"/>
      <c r="EA487" s="63"/>
      <c r="EB487" s="63"/>
      <c r="EC487" s="63"/>
      <c r="ED487" s="63"/>
      <c r="EE487" s="63"/>
      <c r="EF487" s="63"/>
      <c r="EG487" s="63"/>
      <c r="EH487" s="63"/>
      <c r="EI487" s="63"/>
      <c r="EJ487" s="63"/>
      <c r="EK487" s="63"/>
      <c r="EL487" s="63"/>
      <c r="EM487" s="63"/>
      <c r="EN487" s="63"/>
      <c r="EO487" s="63"/>
      <c r="EP487" s="63"/>
      <c r="EQ487" s="63"/>
      <c r="ER487" s="63"/>
      <c r="ES487" s="63"/>
      <c r="ET487" s="63"/>
      <c r="EU487" s="63"/>
      <c r="EV487" s="63"/>
      <c r="EW487" s="63"/>
      <c r="EX487" s="63"/>
      <c r="EY487" s="63"/>
      <c r="EZ487" s="63"/>
      <c r="FA487" s="63"/>
      <c r="FB487" s="63"/>
      <c r="FC487" s="63"/>
      <c r="FD487" s="63"/>
      <c r="FE487" s="63"/>
      <c r="FF487" s="63"/>
      <c r="FG487" s="63"/>
      <c r="FH487" s="63"/>
      <c r="FI487" s="63"/>
      <c r="FJ487" s="63"/>
      <c r="FK487" s="63"/>
      <c r="FL487" s="63"/>
      <c r="FM487" s="63"/>
      <c r="FN487" s="63"/>
      <c r="FO487" s="63"/>
      <c r="FP487" s="63"/>
      <c r="FQ487" s="63"/>
      <c r="FR487" s="63"/>
      <c r="FS487" s="63"/>
      <c r="FT487" s="63"/>
    </row>
    <row r="488" spans="1:176" x14ac:dyDescent="0.3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  <c r="CQ488" s="63"/>
      <c r="CR488" s="63"/>
      <c r="CS488" s="63"/>
      <c r="CT488" s="63"/>
      <c r="CU488" s="63"/>
      <c r="CV488" s="63"/>
      <c r="CW488" s="63"/>
      <c r="CX488" s="63"/>
      <c r="CY488" s="63"/>
      <c r="CZ488" s="63"/>
      <c r="DA488" s="63"/>
      <c r="DB488" s="63"/>
      <c r="DC488" s="63"/>
      <c r="DD488" s="63"/>
      <c r="DE488" s="63"/>
      <c r="DF488" s="63"/>
      <c r="DG488" s="63"/>
      <c r="DH488" s="63"/>
      <c r="DI488" s="63"/>
      <c r="DJ488" s="63"/>
      <c r="DK488" s="63"/>
      <c r="DL488" s="63"/>
      <c r="DM488" s="63"/>
      <c r="DN488" s="63"/>
      <c r="DO488" s="63"/>
      <c r="DP488" s="63"/>
      <c r="DQ488" s="63"/>
      <c r="DR488" s="63"/>
      <c r="DS488" s="63"/>
      <c r="DT488" s="63"/>
      <c r="DU488" s="63"/>
      <c r="DV488" s="63"/>
      <c r="DW488" s="63"/>
      <c r="DX488" s="63"/>
      <c r="DY488" s="63"/>
      <c r="DZ488" s="63"/>
      <c r="EA488" s="63"/>
      <c r="EB488" s="63"/>
      <c r="EC488" s="63"/>
      <c r="ED488" s="63"/>
      <c r="EE488" s="63"/>
      <c r="EF488" s="63"/>
      <c r="EG488" s="63"/>
      <c r="EH488" s="63"/>
      <c r="EI488" s="63"/>
      <c r="EJ488" s="63"/>
      <c r="EK488" s="63"/>
      <c r="EL488" s="63"/>
      <c r="EM488" s="63"/>
      <c r="EN488" s="63"/>
      <c r="EO488" s="63"/>
      <c r="EP488" s="63"/>
      <c r="EQ488" s="63"/>
      <c r="ER488" s="63"/>
      <c r="ES488" s="63"/>
      <c r="ET488" s="63"/>
      <c r="EU488" s="63"/>
      <c r="EV488" s="63"/>
      <c r="EW488" s="63"/>
      <c r="EX488" s="63"/>
      <c r="EY488" s="63"/>
      <c r="EZ488" s="63"/>
      <c r="FA488" s="63"/>
      <c r="FB488" s="63"/>
      <c r="FC488" s="63"/>
      <c r="FD488" s="63"/>
      <c r="FE488" s="63"/>
      <c r="FF488" s="63"/>
      <c r="FG488" s="63"/>
      <c r="FH488" s="63"/>
      <c r="FI488" s="63"/>
      <c r="FJ488" s="63"/>
      <c r="FK488" s="63"/>
      <c r="FL488" s="63"/>
      <c r="FM488" s="63"/>
      <c r="FN488" s="63"/>
      <c r="FO488" s="63"/>
      <c r="FP488" s="63"/>
      <c r="FQ488" s="63"/>
      <c r="FR488" s="63"/>
      <c r="FS488" s="63"/>
      <c r="FT488" s="63"/>
    </row>
    <row r="489" spans="1:176" x14ac:dyDescent="0.3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  <c r="CQ489" s="63"/>
      <c r="CR489" s="63"/>
      <c r="CS489" s="63"/>
      <c r="CT489" s="63"/>
      <c r="CU489" s="63"/>
      <c r="CV489" s="63"/>
      <c r="CW489" s="63"/>
      <c r="CX489" s="63"/>
      <c r="CY489" s="63"/>
      <c r="CZ489" s="63"/>
      <c r="DA489" s="63"/>
      <c r="DB489" s="63"/>
      <c r="DC489" s="63"/>
      <c r="DD489" s="63"/>
      <c r="DE489" s="63"/>
      <c r="DF489" s="63"/>
      <c r="DG489" s="63"/>
      <c r="DH489" s="63"/>
      <c r="DI489" s="63"/>
      <c r="DJ489" s="63"/>
      <c r="DK489" s="63"/>
      <c r="DL489" s="63"/>
      <c r="DM489" s="63"/>
      <c r="DN489" s="63"/>
      <c r="DO489" s="63"/>
      <c r="DP489" s="63"/>
      <c r="DQ489" s="63"/>
      <c r="DR489" s="63"/>
      <c r="DS489" s="63"/>
      <c r="DT489" s="63"/>
      <c r="DU489" s="63"/>
      <c r="DV489" s="63"/>
      <c r="DW489" s="63"/>
      <c r="DX489" s="63"/>
      <c r="DY489" s="63"/>
      <c r="DZ489" s="63"/>
      <c r="EA489" s="63"/>
      <c r="EB489" s="63"/>
      <c r="EC489" s="63"/>
      <c r="ED489" s="63"/>
      <c r="EE489" s="63"/>
      <c r="EF489" s="63"/>
      <c r="EG489" s="63"/>
      <c r="EH489" s="63"/>
      <c r="EI489" s="63"/>
      <c r="EJ489" s="63"/>
      <c r="EK489" s="63"/>
      <c r="EL489" s="63"/>
      <c r="EM489" s="63"/>
      <c r="EN489" s="63"/>
      <c r="EO489" s="63"/>
      <c r="EP489" s="63"/>
      <c r="EQ489" s="63"/>
      <c r="ER489" s="63"/>
      <c r="ES489" s="63"/>
      <c r="ET489" s="63"/>
      <c r="EU489" s="63"/>
      <c r="EV489" s="63"/>
      <c r="EW489" s="63"/>
      <c r="EX489" s="63"/>
      <c r="EY489" s="63"/>
      <c r="EZ489" s="63"/>
      <c r="FA489" s="63"/>
      <c r="FB489" s="63"/>
      <c r="FC489" s="63"/>
      <c r="FD489" s="63"/>
      <c r="FE489" s="63"/>
      <c r="FF489" s="63"/>
      <c r="FG489" s="63"/>
      <c r="FH489" s="63"/>
      <c r="FI489" s="63"/>
      <c r="FJ489" s="63"/>
      <c r="FK489" s="63"/>
      <c r="FL489" s="63"/>
      <c r="FM489" s="63"/>
      <c r="FN489" s="63"/>
      <c r="FO489" s="63"/>
      <c r="FP489" s="63"/>
      <c r="FQ489" s="63"/>
      <c r="FR489" s="63"/>
      <c r="FS489" s="63"/>
      <c r="FT489" s="63"/>
    </row>
    <row r="490" spans="1:176" x14ac:dyDescent="0.3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  <c r="CQ490" s="63"/>
      <c r="CR490" s="63"/>
      <c r="CS490" s="63"/>
      <c r="CT490" s="63"/>
      <c r="CU490" s="63"/>
      <c r="CV490" s="63"/>
      <c r="CW490" s="63"/>
      <c r="CX490" s="63"/>
      <c r="CY490" s="63"/>
      <c r="CZ490" s="63"/>
      <c r="DA490" s="63"/>
      <c r="DB490" s="63"/>
      <c r="DC490" s="63"/>
      <c r="DD490" s="63"/>
      <c r="DE490" s="63"/>
      <c r="DF490" s="63"/>
      <c r="DG490" s="63"/>
      <c r="DH490" s="63"/>
      <c r="DI490" s="63"/>
      <c r="DJ490" s="63"/>
      <c r="DK490" s="63"/>
      <c r="DL490" s="63"/>
      <c r="DM490" s="63"/>
      <c r="DN490" s="63"/>
      <c r="DO490" s="63"/>
      <c r="DP490" s="63"/>
      <c r="DQ490" s="63"/>
      <c r="DR490" s="63"/>
      <c r="DS490" s="63"/>
      <c r="DT490" s="63"/>
      <c r="DU490" s="63"/>
      <c r="DV490" s="63"/>
      <c r="DW490" s="63"/>
      <c r="DX490" s="63"/>
      <c r="DY490" s="63"/>
      <c r="DZ490" s="63"/>
      <c r="EA490" s="63"/>
      <c r="EB490" s="63"/>
      <c r="EC490" s="63"/>
      <c r="ED490" s="63"/>
      <c r="EE490" s="63"/>
      <c r="EF490" s="63"/>
      <c r="EG490" s="63"/>
      <c r="EH490" s="63"/>
      <c r="EI490" s="63"/>
      <c r="EJ490" s="63"/>
      <c r="EK490" s="63"/>
      <c r="EL490" s="63"/>
      <c r="EM490" s="63"/>
      <c r="EN490" s="63"/>
      <c r="EO490" s="63"/>
      <c r="EP490" s="63"/>
      <c r="EQ490" s="63"/>
      <c r="ER490" s="63"/>
      <c r="ES490" s="63"/>
      <c r="ET490" s="63"/>
      <c r="EU490" s="63"/>
      <c r="EV490" s="63"/>
      <c r="EW490" s="63"/>
      <c r="EX490" s="63"/>
      <c r="EY490" s="63"/>
      <c r="EZ490" s="63"/>
      <c r="FA490" s="63"/>
      <c r="FB490" s="63"/>
      <c r="FC490" s="63"/>
      <c r="FD490" s="63"/>
      <c r="FE490" s="63"/>
      <c r="FF490" s="63"/>
      <c r="FG490" s="63"/>
      <c r="FH490" s="63"/>
      <c r="FI490" s="63"/>
      <c r="FJ490" s="63"/>
      <c r="FK490" s="63"/>
      <c r="FL490" s="63"/>
      <c r="FM490" s="63"/>
      <c r="FN490" s="63"/>
      <c r="FO490" s="63"/>
      <c r="FP490" s="63"/>
      <c r="FQ490" s="63"/>
      <c r="FR490" s="63"/>
      <c r="FS490" s="63"/>
      <c r="FT490" s="63"/>
    </row>
    <row r="491" spans="1:176" x14ac:dyDescent="0.3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  <c r="CQ491" s="63"/>
      <c r="CR491" s="63"/>
      <c r="CS491" s="63"/>
      <c r="CT491" s="63"/>
      <c r="CU491" s="63"/>
      <c r="CV491" s="63"/>
      <c r="CW491" s="63"/>
      <c r="CX491" s="63"/>
      <c r="CY491" s="63"/>
      <c r="CZ491" s="63"/>
      <c r="DA491" s="63"/>
      <c r="DB491" s="63"/>
      <c r="DC491" s="63"/>
      <c r="DD491" s="63"/>
      <c r="DE491" s="63"/>
      <c r="DF491" s="63"/>
      <c r="DG491" s="63"/>
      <c r="DH491" s="63"/>
      <c r="DI491" s="63"/>
      <c r="DJ491" s="63"/>
      <c r="DK491" s="63"/>
      <c r="DL491" s="63"/>
      <c r="DM491" s="63"/>
      <c r="DN491" s="63"/>
      <c r="DO491" s="63"/>
      <c r="DP491" s="63"/>
      <c r="DQ491" s="63"/>
      <c r="DR491" s="63"/>
      <c r="DS491" s="63"/>
      <c r="DT491" s="63"/>
      <c r="DU491" s="63"/>
      <c r="DV491" s="63"/>
      <c r="DW491" s="63"/>
      <c r="DX491" s="63"/>
      <c r="DY491" s="63"/>
      <c r="DZ491" s="63"/>
      <c r="EA491" s="63"/>
      <c r="EB491" s="63"/>
      <c r="EC491" s="63"/>
      <c r="ED491" s="63"/>
      <c r="EE491" s="63"/>
      <c r="EF491" s="63"/>
      <c r="EG491" s="63"/>
      <c r="EH491" s="63"/>
      <c r="EI491" s="63"/>
      <c r="EJ491" s="63"/>
      <c r="EK491" s="63"/>
      <c r="EL491" s="63"/>
      <c r="EM491" s="63"/>
      <c r="EN491" s="63"/>
      <c r="EO491" s="63"/>
      <c r="EP491" s="63"/>
      <c r="EQ491" s="63"/>
      <c r="ER491" s="63"/>
      <c r="ES491" s="63"/>
      <c r="ET491" s="63"/>
      <c r="EU491" s="63"/>
      <c r="EV491" s="63"/>
      <c r="EW491" s="63"/>
      <c r="EX491" s="63"/>
      <c r="EY491" s="63"/>
      <c r="EZ491" s="63"/>
      <c r="FA491" s="63"/>
      <c r="FB491" s="63"/>
      <c r="FC491" s="63"/>
      <c r="FD491" s="63"/>
      <c r="FE491" s="63"/>
      <c r="FF491" s="63"/>
      <c r="FG491" s="63"/>
      <c r="FH491" s="63"/>
      <c r="FI491" s="63"/>
      <c r="FJ491" s="63"/>
      <c r="FK491" s="63"/>
      <c r="FL491" s="63"/>
      <c r="FM491" s="63"/>
      <c r="FN491" s="63"/>
      <c r="FO491" s="63"/>
      <c r="FP491" s="63"/>
      <c r="FQ491" s="63"/>
      <c r="FR491" s="63"/>
      <c r="FS491" s="63"/>
      <c r="FT491" s="63"/>
    </row>
    <row r="492" spans="1:176" x14ac:dyDescent="0.3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  <c r="CQ492" s="63"/>
      <c r="CR492" s="63"/>
      <c r="CS492" s="63"/>
      <c r="CT492" s="63"/>
      <c r="CU492" s="63"/>
      <c r="CV492" s="63"/>
      <c r="CW492" s="63"/>
      <c r="CX492" s="63"/>
      <c r="CY492" s="63"/>
      <c r="CZ492" s="63"/>
      <c r="DA492" s="63"/>
      <c r="DB492" s="63"/>
      <c r="DC492" s="63"/>
      <c r="DD492" s="63"/>
      <c r="DE492" s="63"/>
      <c r="DF492" s="63"/>
      <c r="DG492" s="63"/>
      <c r="DH492" s="63"/>
      <c r="DI492" s="63"/>
      <c r="DJ492" s="63"/>
      <c r="DK492" s="63"/>
      <c r="DL492" s="63"/>
      <c r="DM492" s="63"/>
      <c r="DN492" s="63"/>
      <c r="DO492" s="63"/>
      <c r="DP492" s="63"/>
      <c r="DQ492" s="63"/>
      <c r="DR492" s="63"/>
      <c r="DS492" s="63"/>
      <c r="DT492" s="63"/>
      <c r="DU492" s="63"/>
      <c r="DV492" s="63"/>
      <c r="DW492" s="63"/>
      <c r="DX492" s="63"/>
      <c r="DY492" s="63"/>
      <c r="DZ492" s="63"/>
      <c r="EA492" s="63"/>
      <c r="EB492" s="63"/>
      <c r="EC492" s="63"/>
      <c r="ED492" s="63"/>
      <c r="EE492" s="63"/>
      <c r="EF492" s="63"/>
      <c r="EG492" s="63"/>
      <c r="EH492" s="63"/>
      <c r="EI492" s="63"/>
      <c r="EJ492" s="63"/>
      <c r="EK492" s="63"/>
      <c r="EL492" s="63"/>
      <c r="EM492" s="63"/>
      <c r="EN492" s="63"/>
      <c r="EO492" s="63"/>
      <c r="EP492" s="63"/>
      <c r="EQ492" s="63"/>
      <c r="ER492" s="63"/>
      <c r="ES492" s="63"/>
      <c r="ET492" s="63"/>
      <c r="EU492" s="63"/>
      <c r="EV492" s="63"/>
      <c r="EW492" s="63"/>
      <c r="EX492" s="63"/>
      <c r="EY492" s="63"/>
      <c r="EZ492" s="63"/>
      <c r="FA492" s="63"/>
      <c r="FB492" s="63"/>
      <c r="FC492" s="63"/>
      <c r="FD492" s="63"/>
      <c r="FE492" s="63"/>
      <c r="FF492" s="63"/>
      <c r="FG492" s="63"/>
      <c r="FH492" s="63"/>
      <c r="FI492" s="63"/>
      <c r="FJ492" s="63"/>
      <c r="FK492" s="63"/>
      <c r="FL492" s="63"/>
      <c r="FM492" s="63"/>
      <c r="FN492" s="63"/>
      <c r="FO492" s="63"/>
      <c r="FP492" s="63"/>
      <c r="FQ492" s="63"/>
      <c r="FR492" s="63"/>
      <c r="FS492" s="63"/>
      <c r="FT492" s="63"/>
    </row>
    <row r="493" spans="1:176" x14ac:dyDescent="0.3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  <c r="CR493" s="63"/>
      <c r="CS493" s="63"/>
      <c r="CT493" s="63"/>
      <c r="CU493" s="63"/>
      <c r="CV493" s="63"/>
      <c r="CW493" s="63"/>
      <c r="CX493" s="63"/>
      <c r="CY493" s="63"/>
      <c r="CZ493" s="63"/>
      <c r="DA493" s="63"/>
      <c r="DB493" s="63"/>
      <c r="DC493" s="63"/>
      <c r="DD493" s="63"/>
      <c r="DE493" s="63"/>
      <c r="DF493" s="63"/>
      <c r="DG493" s="63"/>
      <c r="DH493" s="63"/>
      <c r="DI493" s="63"/>
      <c r="DJ493" s="63"/>
      <c r="DK493" s="63"/>
      <c r="DL493" s="63"/>
      <c r="DM493" s="63"/>
      <c r="DN493" s="63"/>
      <c r="DO493" s="63"/>
      <c r="DP493" s="63"/>
      <c r="DQ493" s="63"/>
      <c r="DR493" s="63"/>
      <c r="DS493" s="63"/>
      <c r="DT493" s="63"/>
      <c r="DU493" s="63"/>
      <c r="DV493" s="63"/>
      <c r="DW493" s="63"/>
      <c r="DX493" s="63"/>
      <c r="DY493" s="63"/>
      <c r="DZ493" s="63"/>
      <c r="EA493" s="63"/>
      <c r="EB493" s="63"/>
      <c r="EC493" s="63"/>
      <c r="ED493" s="63"/>
      <c r="EE493" s="63"/>
      <c r="EF493" s="63"/>
      <c r="EG493" s="63"/>
      <c r="EH493" s="63"/>
      <c r="EI493" s="63"/>
      <c r="EJ493" s="63"/>
      <c r="EK493" s="63"/>
      <c r="EL493" s="63"/>
      <c r="EM493" s="63"/>
      <c r="EN493" s="63"/>
      <c r="EO493" s="63"/>
      <c r="EP493" s="63"/>
      <c r="EQ493" s="63"/>
      <c r="ER493" s="63"/>
      <c r="ES493" s="63"/>
      <c r="ET493" s="63"/>
      <c r="EU493" s="63"/>
      <c r="EV493" s="63"/>
      <c r="EW493" s="63"/>
      <c r="EX493" s="63"/>
      <c r="EY493" s="63"/>
      <c r="EZ493" s="63"/>
      <c r="FA493" s="63"/>
      <c r="FB493" s="63"/>
      <c r="FC493" s="63"/>
      <c r="FD493" s="63"/>
      <c r="FE493" s="63"/>
      <c r="FF493" s="63"/>
      <c r="FG493" s="63"/>
      <c r="FH493" s="63"/>
      <c r="FI493" s="63"/>
      <c r="FJ493" s="63"/>
      <c r="FK493" s="63"/>
      <c r="FL493" s="63"/>
      <c r="FM493" s="63"/>
      <c r="FN493" s="63"/>
      <c r="FO493" s="63"/>
      <c r="FP493" s="63"/>
      <c r="FQ493" s="63"/>
      <c r="FR493" s="63"/>
      <c r="FS493" s="63"/>
      <c r="FT493" s="63"/>
    </row>
    <row r="494" spans="1:176" x14ac:dyDescent="0.3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  <c r="CQ494" s="63"/>
      <c r="CR494" s="63"/>
      <c r="CS494" s="63"/>
      <c r="CT494" s="63"/>
      <c r="CU494" s="63"/>
      <c r="CV494" s="63"/>
      <c r="CW494" s="63"/>
      <c r="CX494" s="63"/>
      <c r="CY494" s="63"/>
      <c r="CZ494" s="63"/>
      <c r="DA494" s="63"/>
      <c r="DB494" s="63"/>
      <c r="DC494" s="63"/>
      <c r="DD494" s="63"/>
      <c r="DE494" s="63"/>
      <c r="DF494" s="63"/>
      <c r="DG494" s="63"/>
      <c r="DH494" s="63"/>
      <c r="DI494" s="63"/>
      <c r="DJ494" s="63"/>
      <c r="DK494" s="63"/>
      <c r="DL494" s="63"/>
      <c r="DM494" s="63"/>
      <c r="DN494" s="63"/>
      <c r="DO494" s="63"/>
      <c r="DP494" s="63"/>
      <c r="DQ494" s="63"/>
      <c r="DR494" s="63"/>
      <c r="DS494" s="63"/>
      <c r="DT494" s="63"/>
      <c r="DU494" s="63"/>
      <c r="DV494" s="63"/>
      <c r="DW494" s="63"/>
      <c r="DX494" s="63"/>
      <c r="DY494" s="63"/>
      <c r="DZ494" s="63"/>
      <c r="EA494" s="63"/>
      <c r="EB494" s="63"/>
      <c r="EC494" s="63"/>
      <c r="ED494" s="63"/>
      <c r="EE494" s="63"/>
      <c r="EF494" s="63"/>
      <c r="EG494" s="63"/>
      <c r="EH494" s="63"/>
      <c r="EI494" s="63"/>
      <c r="EJ494" s="63"/>
      <c r="EK494" s="63"/>
      <c r="EL494" s="63"/>
      <c r="EM494" s="63"/>
      <c r="EN494" s="63"/>
      <c r="EO494" s="63"/>
      <c r="EP494" s="63"/>
      <c r="EQ494" s="63"/>
      <c r="ER494" s="63"/>
      <c r="ES494" s="63"/>
      <c r="ET494" s="63"/>
      <c r="EU494" s="63"/>
      <c r="EV494" s="63"/>
      <c r="EW494" s="63"/>
      <c r="EX494" s="63"/>
      <c r="EY494" s="63"/>
      <c r="EZ494" s="63"/>
      <c r="FA494" s="63"/>
      <c r="FB494" s="63"/>
      <c r="FC494" s="63"/>
      <c r="FD494" s="63"/>
      <c r="FE494" s="63"/>
      <c r="FF494" s="63"/>
      <c r="FG494" s="63"/>
      <c r="FH494" s="63"/>
      <c r="FI494" s="63"/>
      <c r="FJ494" s="63"/>
      <c r="FK494" s="63"/>
      <c r="FL494" s="63"/>
      <c r="FM494" s="63"/>
      <c r="FN494" s="63"/>
      <c r="FO494" s="63"/>
      <c r="FP494" s="63"/>
      <c r="FQ494" s="63"/>
      <c r="FR494" s="63"/>
      <c r="FS494" s="63"/>
      <c r="FT494" s="63"/>
    </row>
    <row r="495" spans="1:176" x14ac:dyDescent="0.3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  <c r="CQ495" s="63"/>
      <c r="CR495" s="63"/>
      <c r="CS495" s="63"/>
      <c r="CT495" s="63"/>
      <c r="CU495" s="63"/>
      <c r="CV495" s="63"/>
      <c r="CW495" s="63"/>
      <c r="CX495" s="63"/>
      <c r="CY495" s="63"/>
      <c r="CZ495" s="63"/>
      <c r="DA495" s="63"/>
      <c r="DB495" s="63"/>
      <c r="DC495" s="63"/>
      <c r="DD495" s="63"/>
      <c r="DE495" s="63"/>
      <c r="DF495" s="63"/>
      <c r="DG495" s="63"/>
      <c r="DH495" s="63"/>
      <c r="DI495" s="63"/>
      <c r="DJ495" s="63"/>
      <c r="DK495" s="63"/>
      <c r="DL495" s="63"/>
      <c r="DM495" s="63"/>
      <c r="DN495" s="63"/>
      <c r="DO495" s="63"/>
      <c r="DP495" s="63"/>
      <c r="DQ495" s="63"/>
      <c r="DR495" s="63"/>
      <c r="DS495" s="63"/>
      <c r="DT495" s="63"/>
      <c r="DU495" s="63"/>
      <c r="DV495" s="63"/>
      <c r="DW495" s="63"/>
      <c r="DX495" s="63"/>
      <c r="DY495" s="63"/>
      <c r="DZ495" s="63"/>
      <c r="EA495" s="63"/>
      <c r="EB495" s="63"/>
      <c r="EC495" s="63"/>
      <c r="ED495" s="63"/>
      <c r="EE495" s="63"/>
      <c r="EF495" s="63"/>
      <c r="EG495" s="63"/>
      <c r="EH495" s="63"/>
      <c r="EI495" s="63"/>
      <c r="EJ495" s="63"/>
      <c r="EK495" s="63"/>
      <c r="EL495" s="63"/>
      <c r="EM495" s="63"/>
      <c r="EN495" s="63"/>
      <c r="EO495" s="63"/>
      <c r="EP495" s="63"/>
      <c r="EQ495" s="63"/>
      <c r="ER495" s="63"/>
      <c r="ES495" s="63"/>
      <c r="ET495" s="63"/>
      <c r="EU495" s="63"/>
      <c r="EV495" s="63"/>
      <c r="EW495" s="63"/>
      <c r="EX495" s="63"/>
      <c r="EY495" s="63"/>
      <c r="EZ495" s="63"/>
      <c r="FA495" s="63"/>
      <c r="FB495" s="63"/>
      <c r="FC495" s="63"/>
      <c r="FD495" s="63"/>
      <c r="FE495" s="63"/>
      <c r="FF495" s="63"/>
      <c r="FG495" s="63"/>
      <c r="FH495" s="63"/>
      <c r="FI495" s="63"/>
      <c r="FJ495" s="63"/>
      <c r="FK495" s="63"/>
      <c r="FL495" s="63"/>
      <c r="FM495" s="63"/>
      <c r="FN495" s="63"/>
      <c r="FO495" s="63"/>
      <c r="FP495" s="63"/>
      <c r="FQ495" s="63"/>
      <c r="FR495" s="63"/>
      <c r="FS495" s="63"/>
      <c r="FT495" s="63"/>
    </row>
    <row r="496" spans="1:176" x14ac:dyDescent="0.3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  <c r="CQ496" s="63"/>
      <c r="CR496" s="63"/>
      <c r="CS496" s="63"/>
      <c r="CT496" s="63"/>
      <c r="CU496" s="63"/>
      <c r="CV496" s="63"/>
      <c r="CW496" s="63"/>
      <c r="CX496" s="63"/>
      <c r="CY496" s="63"/>
      <c r="CZ496" s="63"/>
      <c r="DA496" s="63"/>
      <c r="DB496" s="63"/>
      <c r="DC496" s="63"/>
      <c r="DD496" s="63"/>
      <c r="DE496" s="63"/>
      <c r="DF496" s="63"/>
      <c r="DG496" s="63"/>
      <c r="DH496" s="63"/>
      <c r="DI496" s="63"/>
      <c r="DJ496" s="63"/>
      <c r="DK496" s="63"/>
      <c r="DL496" s="63"/>
      <c r="DM496" s="63"/>
      <c r="DN496" s="63"/>
      <c r="DO496" s="63"/>
      <c r="DP496" s="63"/>
      <c r="DQ496" s="63"/>
      <c r="DR496" s="63"/>
      <c r="DS496" s="63"/>
      <c r="DT496" s="63"/>
      <c r="DU496" s="63"/>
      <c r="DV496" s="63"/>
      <c r="DW496" s="63"/>
      <c r="DX496" s="63"/>
      <c r="DY496" s="63"/>
      <c r="DZ496" s="63"/>
      <c r="EA496" s="63"/>
      <c r="EB496" s="63"/>
      <c r="EC496" s="63"/>
      <c r="ED496" s="63"/>
      <c r="EE496" s="63"/>
      <c r="EF496" s="63"/>
      <c r="EG496" s="63"/>
      <c r="EH496" s="63"/>
      <c r="EI496" s="63"/>
      <c r="EJ496" s="63"/>
      <c r="EK496" s="63"/>
      <c r="EL496" s="63"/>
      <c r="EM496" s="63"/>
      <c r="EN496" s="63"/>
      <c r="EO496" s="63"/>
      <c r="EP496" s="63"/>
      <c r="EQ496" s="63"/>
      <c r="ER496" s="63"/>
      <c r="ES496" s="63"/>
      <c r="ET496" s="63"/>
      <c r="EU496" s="63"/>
      <c r="EV496" s="63"/>
      <c r="EW496" s="63"/>
      <c r="EX496" s="63"/>
      <c r="EY496" s="63"/>
      <c r="EZ496" s="63"/>
      <c r="FA496" s="63"/>
      <c r="FB496" s="63"/>
      <c r="FC496" s="63"/>
      <c r="FD496" s="63"/>
      <c r="FE496" s="63"/>
      <c r="FF496" s="63"/>
      <c r="FG496" s="63"/>
      <c r="FH496" s="63"/>
      <c r="FI496" s="63"/>
      <c r="FJ496" s="63"/>
      <c r="FK496" s="63"/>
      <c r="FL496" s="63"/>
      <c r="FM496" s="63"/>
      <c r="FN496" s="63"/>
      <c r="FO496" s="63"/>
      <c r="FP496" s="63"/>
      <c r="FQ496" s="63"/>
      <c r="FR496" s="63"/>
      <c r="FS496" s="63"/>
      <c r="FT496" s="63"/>
    </row>
    <row r="497" spans="1:176" x14ac:dyDescent="0.3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  <c r="CQ497" s="63"/>
      <c r="CR497" s="63"/>
      <c r="CS497" s="63"/>
      <c r="CT497" s="63"/>
      <c r="CU497" s="63"/>
      <c r="CV497" s="63"/>
      <c r="CW497" s="63"/>
      <c r="CX497" s="63"/>
      <c r="CY497" s="63"/>
      <c r="CZ497" s="63"/>
      <c r="DA497" s="63"/>
      <c r="DB497" s="63"/>
      <c r="DC497" s="63"/>
      <c r="DD497" s="63"/>
      <c r="DE497" s="63"/>
      <c r="DF497" s="63"/>
      <c r="DG497" s="63"/>
      <c r="DH497" s="63"/>
      <c r="DI497" s="63"/>
      <c r="DJ497" s="63"/>
      <c r="DK497" s="63"/>
      <c r="DL497" s="63"/>
      <c r="DM497" s="63"/>
      <c r="DN497" s="63"/>
      <c r="DO497" s="63"/>
      <c r="DP497" s="63"/>
      <c r="DQ497" s="63"/>
      <c r="DR497" s="63"/>
      <c r="DS497" s="63"/>
      <c r="DT497" s="63"/>
      <c r="DU497" s="63"/>
      <c r="DV497" s="63"/>
      <c r="DW497" s="63"/>
      <c r="DX497" s="63"/>
      <c r="DY497" s="63"/>
      <c r="DZ497" s="63"/>
      <c r="EA497" s="63"/>
      <c r="EB497" s="63"/>
      <c r="EC497" s="63"/>
      <c r="ED497" s="63"/>
      <c r="EE497" s="63"/>
      <c r="EF497" s="63"/>
      <c r="EG497" s="63"/>
      <c r="EH497" s="63"/>
      <c r="EI497" s="63"/>
      <c r="EJ497" s="63"/>
      <c r="EK497" s="63"/>
      <c r="EL497" s="63"/>
      <c r="EM497" s="63"/>
      <c r="EN497" s="63"/>
      <c r="EO497" s="63"/>
      <c r="EP497" s="63"/>
      <c r="EQ497" s="63"/>
      <c r="ER497" s="63"/>
      <c r="ES497" s="63"/>
      <c r="ET497" s="63"/>
      <c r="EU497" s="63"/>
      <c r="EV497" s="63"/>
      <c r="EW497" s="63"/>
      <c r="EX497" s="63"/>
      <c r="EY497" s="63"/>
      <c r="EZ497" s="63"/>
      <c r="FA497" s="63"/>
      <c r="FB497" s="63"/>
      <c r="FC497" s="63"/>
      <c r="FD497" s="63"/>
      <c r="FE497" s="63"/>
      <c r="FF497" s="63"/>
      <c r="FG497" s="63"/>
      <c r="FH497" s="63"/>
      <c r="FI497" s="63"/>
      <c r="FJ497" s="63"/>
      <c r="FK497" s="63"/>
      <c r="FL497" s="63"/>
      <c r="FM497" s="63"/>
      <c r="FN497" s="63"/>
      <c r="FO497" s="63"/>
      <c r="FP497" s="63"/>
      <c r="FQ497" s="63"/>
      <c r="FR497" s="63"/>
      <c r="FS497" s="63"/>
      <c r="FT497" s="63"/>
    </row>
    <row r="498" spans="1:176" x14ac:dyDescent="0.3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  <c r="CR498" s="63"/>
      <c r="CS498" s="63"/>
      <c r="CT498" s="63"/>
      <c r="CU498" s="63"/>
      <c r="CV498" s="63"/>
      <c r="CW498" s="63"/>
      <c r="CX498" s="63"/>
      <c r="CY498" s="63"/>
      <c r="CZ498" s="63"/>
      <c r="DA498" s="63"/>
      <c r="DB498" s="63"/>
      <c r="DC498" s="63"/>
      <c r="DD498" s="63"/>
      <c r="DE498" s="63"/>
      <c r="DF498" s="63"/>
      <c r="DG498" s="63"/>
      <c r="DH498" s="63"/>
      <c r="DI498" s="63"/>
      <c r="DJ498" s="63"/>
      <c r="DK498" s="63"/>
      <c r="DL498" s="63"/>
      <c r="DM498" s="63"/>
      <c r="DN498" s="63"/>
      <c r="DO498" s="63"/>
      <c r="DP498" s="63"/>
      <c r="DQ498" s="63"/>
      <c r="DR498" s="63"/>
      <c r="DS498" s="63"/>
      <c r="DT498" s="63"/>
      <c r="DU498" s="63"/>
      <c r="DV498" s="63"/>
      <c r="DW498" s="63"/>
      <c r="DX498" s="63"/>
      <c r="DY498" s="63"/>
      <c r="DZ498" s="63"/>
      <c r="EA498" s="63"/>
      <c r="EB498" s="63"/>
      <c r="EC498" s="63"/>
      <c r="ED498" s="63"/>
      <c r="EE498" s="63"/>
      <c r="EF498" s="63"/>
      <c r="EG498" s="63"/>
      <c r="EH498" s="63"/>
      <c r="EI498" s="63"/>
      <c r="EJ498" s="63"/>
      <c r="EK498" s="63"/>
      <c r="EL498" s="63"/>
      <c r="EM498" s="63"/>
      <c r="EN498" s="63"/>
      <c r="EO498" s="63"/>
      <c r="EP498" s="63"/>
      <c r="EQ498" s="63"/>
      <c r="ER498" s="63"/>
      <c r="ES498" s="63"/>
      <c r="ET498" s="63"/>
      <c r="EU498" s="63"/>
      <c r="EV498" s="63"/>
      <c r="EW498" s="63"/>
      <c r="EX498" s="63"/>
      <c r="EY498" s="63"/>
      <c r="EZ498" s="63"/>
      <c r="FA498" s="63"/>
      <c r="FB498" s="63"/>
      <c r="FC498" s="63"/>
      <c r="FD498" s="63"/>
      <c r="FE498" s="63"/>
      <c r="FF498" s="63"/>
      <c r="FG498" s="63"/>
      <c r="FH498" s="63"/>
      <c r="FI498" s="63"/>
      <c r="FJ498" s="63"/>
      <c r="FK498" s="63"/>
      <c r="FL498" s="63"/>
      <c r="FM498" s="63"/>
      <c r="FN498" s="63"/>
      <c r="FO498" s="63"/>
      <c r="FP498" s="63"/>
      <c r="FQ498" s="63"/>
      <c r="FR498" s="63"/>
      <c r="FS498" s="63"/>
      <c r="FT498" s="63"/>
    </row>
    <row r="499" spans="1:176" x14ac:dyDescent="0.3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  <c r="CR499" s="63"/>
      <c r="CS499" s="63"/>
      <c r="CT499" s="63"/>
      <c r="CU499" s="63"/>
      <c r="CV499" s="63"/>
      <c r="CW499" s="63"/>
      <c r="CX499" s="63"/>
      <c r="CY499" s="63"/>
      <c r="CZ499" s="63"/>
      <c r="DA499" s="63"/>
      <c r="DB499" s="63"/>
      <c r="DC499" s="63"/>
      <c r="DD499" s="63"/>
      <c r="DE499" s="63"/>
      <c r="DF499" s="63"/>
      <c r="DG499" s="63"/>
      <c r="DH499" s="63"/>
      <c r="DI499" s="63"/>
      <c r="DJ499" s="63"/>
      <c r="DK499" s="63"/>
      <c r="DL499" s="63"/>
      <c r="DM499" s="63"/>
      <c r="DN499" s="63"/>
      <c r="DO499" s="63"/>
      <c r="DP499" s="63"/>
      <c r="DQ499" s="63"/>
      <c r="DR499" s="63"/>
      <c r="DS499" s="63"/>
      <c r="DT499" s="63"/>
      <c r="DU499" s="63"/>
      <c r="DV499" s="63"/>
      <c r="DW499" s="63"/>
      <c r="DX499" s="63"/>
      <c r="DY499" s="63"/>
      <c r="DZ499" s="63"/>
      <c r="EA499" s="63"/>
      <c r="EB499" s="63"/>
      <c r="EC499" s="63"/>
      <c r="ED499" s="63"/>
      <c r="EE499" s="63"/>
      <c r="EF499" s="63"/>
      <c r="EG499" s="63"/>
      <c r="EH499" s="63"/>
      <c r="EI499" s="63"/>
      <c r="EJ499" s="63"/>
      <c r="EK499" s="63"/>
      <c r="EL499" s="63"/>
      <c r="EM499" s="63"/>
      <c r="EN499" s="63"/>
      <c r="EO499" s="63"/>
      <c r="EP499" s="63"/>
      <c r="EQ499" s="63"/>
      <c r="ER499" s="63"/>
      <c r="ES499" s="63"/>
      <c r="ET499" s="63"/>
      <c r="EU499" s="63"/>
      <c r="EV499" s="63"/>
      <c r="EW499" s="63"/>
      <c r="EX499" s="63"/>
      <c r="EY499" s="63"/>
      <c r="EZ499" s="63"/>
      <c r="FA499" s="63"/>
      <c r="FB499" s="63"/>
      <c r="FC499" s="63"/>
      <c r="FD499" s="63"/>
      <c r="FE499" s="63"/>
      <c r="FF499" s="63"/>
      <c r="FG499" s="63"/>
      <c r="FH499" s="63"/>
      <c r="FI499" s="63"/>
      <c r="FJ499" s="63"/>
      <c r="FK499" s="63"/>
      <c r="FL499" s="63"/>
      <c r="FM499" s="63"/>
      <c r="FN499" s="63"/>
      <c r="FO499" s="63"/>
      <c r="FP499" s="63"/>
      <c r="FQ499" s="63"/>
      <c r="FR499" s="63"/>
      <c r="FS499" s="63"/>
      <c r="FT499" s="63"/>
    </row>
    <row r="500" spans="1:176" x14ac:dyDescent="0.3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  <c r="CQ500" s="63"/>
      <c r="CR500" s="63"/>
      <c r="CS500" s="63"/>
      <c r="CT500" s="63"/>
      <c r="CU500" s="63"/>
      <c r="CV500" s="63"/>
      <c r="CW500" s="63"/>
      <c r="CX500" s="63"/>
      <c r="CY500" s="63"/>
      <c r="CZ500" s="63"/>
      <c r="DA500" s="63"/>
      <c r="DB500" s="63"/>
      <c r="DC500" s="63"/>
      <c r="DD500" s="63"/>
      <c r="DE500" s="63"/>
      <c r="DF500" s="63"/>
      <c r="DG500" s="63"/>
      <c r="DH500" s="63"/>
      <c r="DI500" s="63"/>
      <c r="DJ500" s="63"/>
      <c r="DK500" s="63"/>
      <c r="DL500" s="63"/>
      <c r="DM500" s="63"/>
      <c r="DN500" s="63"/>
      <c r="DO500" s="63"/>
      <c r="DP500" s="63"/>
      <c r="DQ500" s="63"/>
      <c r="DR500" s="63"/>
      <c r="DS500" s="63"/>
      <c r="DT500" s="63"/>
      <c r="DU500" s="63"/>
      <c r="DV500" s="63"/>
      <c r="DW500" s="63"/>
      <c r="DX500" s="63"/>
      <c r="DY500" s="63"/>
      <c r="DZ500" s="63"/>
      <c r="EA500" s="63"/>
      <c r="EB500" s="63"/>
      <c r="EC500" s="63"/>
      <c r="ED500" s="63"/>
      <c r="EE500" s="63"/>
      <c r="EF500" s="63"/>
      <c r="EG500" s="63"/>
      <c r="EH500" s="63"/>
      <c r="EI500" s="63"/>
      <c r="EJ500" s="63"/>
      <c r="EK500" s="63"/>
      <c r="EL500" s="63"/>
      <c r="EM500" s="63"/>
      <c r="EN500" s="63"/>
      <c r="EO500" s="63"/>
      <c r="EP500" s="63"/>
      <c r="EQ500" s="63"/>
      <c r="ER500" s="63"/>
      <c r="ES500" s="63"/>
      <c r="ET500" s="63"/>
      <c r="EU500" s="63"/>
      <c r="EV500" s="63"/>
      <c r="EW500" s="63"/>
      <c r="EX500" s="63"/>
      <c r="EY500" s="63"/>
      <c r="EZ500" s="63"/>
      <c r="FA500" s="63"/>
      <c r="FB500" s="63"/>
      <c r="FC500" s="63"/>
      <c r="FD500" s="63"/>
      <c r="FE500" s="63"/>
      <c r="FF500" s="63"/>
      <c r="FG500" s="63"/>
      <c r="FH500" s="63"/>
      <c r="FI500" s="63"/>
      <c r="FJ500" s="63"/>
      <c r="FK500" s="63"/>
      <c r="FL500" s="63"/>
      <c r="FM500" s="63"/>
      <c r="FN500" s="63"/>
      <c r="FO500" s="63"/>
      <c r="FP500" s="63"/>
      <c r="FQ500" s="63"/>
      <c r="FR500" s="63"/>
      <c r="FS500" s="63"/>
      <c r="FT500" s="63"/>
    </row>
    <row r="501" spans="1:176" x14ac:dyDescent="0.3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  <c r="CQ501" s="63"/>
      <c r="CR501" s="63"/>
      <c r="CS501" s="63"/>
      <c r="CT501" s="63"/>
      <c r="CU501" s="63"/>
      <c r="CV501" s="63"/>
      <c r="CW501" s="63"/>
      <c r="CX501" s="63"/>
      <c r="CY501" s="63"/>
      <c r="CZ501" s="63"/>
      <c r="DA501" s="63"/>
      <c r="DB501" s="63"/>
      <c r="DC501" s="63"/>
      <c r="DD501" s="63"/>
      <c r="DE501" s="63"/>
      <c r="DF501" s="63"/>
      <c r="DG501" s="63"/>
      <c r="DH501" s="63"/>
      <c r="DI501" s="63"/>
      <c r="DJ501" s="63"/>
      <c r="DK501" s="63"/>
      <c r="DL501" s="63"/>
      <c r="DM501" s="63"/>
      <c r="DN501" s="63"/>
      <c r="DO501" s="63"/>
      <c r="DP501" s="63"/>
      <c r="DQ501" s="63"/>
      <c r="DR501" s="63"/>
      <c r="DS501" s="63"/>
      <c r="DT501" s="63"/>
      <c r="DU501" s="63"/>
      <c r="DV501" s="63"/>
      <c r="DW501" s="63"/>
      <c r="DX501" s="63"/>
      <c r="DY501" s="63"/>
      <c r="DZ501" s="63"/>
      <c r="EA501" s="63"/>
      <c r="EB501" s="63"/>
      <c r="EC501" s="63"/>
      <c r="ED501" s="63"/>
      <c r="EE501" s="63"/>
      <c r="EF501" s="63"/>
      <c r="EG501" s="63"/>
      <c r="EH501" s="63"/>
      <c r="EI501" s="63"/>
      <c r="EJ501" s="63"/>
      <c r="EK501" s="63"/>
      <c r="EL501" s="63"/>
      <c r="EM501" s="63"/>
      <c r="EN501" s="63"/>
      <c r="EO501" s="63"/>
      <c r="EP501" s="63"/>
      <c r="EQ501" s="63"/>
      <c r="ER501" s="63"/>
      <c r="ES501" s="63"/>
      <c r="ET501" s="63"/>
      <c r="EU501" s="63"/>
      <c r="EV501" s="63"/>
      <c r="EW501" s="63"/>
      <c r="EX501" s="63"/>
      <c r="EY501" s="63"/>
      <c r="EZ501" s="63"/>
      <c r="FA501" s="63"/>
      <c r="FB501" s="63"/>
      <c r="FC501" s="63"/>
      <c r="FD501" s="63"/>
      <c r="FE501" s="63"/>
      <c r="FF501" s="63"/>
      <c r="FG501" s="63"/>
      <c r="FH501" s="63"/>
      <c r="FI501" s="63"/>
      <c r="FJ501" s="63"/>
      <c r="FK501" s="63"/>
      <c r="FL501" s="63"/>
      <c r="FM501" s="63"/>
      <c r="FN501" s="63"/>
      <c r="FO501" s="63"/>
      <c r="FP501" s="63"/>
      <c r="FQ501" s="63"/>
      <c r="FR501" s="63"/>
      <c r="FS501" s="63"/>
      <c r="FT501" s="63"/>
    </row>
    <row r="502" spans="1:176" x14ac:dyDescent="0.3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  <c r="CQ502" s="63"/>
      <c r="CR502" s="63"/>
      <c r="CS502" s="63"/>
      <c r="CT502" s="63"/>
      <c r="CU502" s="63"/>
      <c r="CV502" s="63"/>
      <c r="CW502" s="63"/>
      <c r="CX502" s="63"/>
      <c r="CY502" s="63"/>
      <c r="CZ502" s="63"/>
      <c r="DA502" s="63"/>
      <c r="DB502" s="63"/>
      <c r="DC502" s="63"/>
      <c r="DD502" s="63"/>
      <c r="DE502" s="63"/>
      <c r="DF502" s="63"/>
      <c r="DG502" s="63"/>
      <c r="DH502" s="63"/>
      <c r="DI502" s="63"/>
      <c r="DJ502" s="63"/>
      <c r="DK502" s="63"/>
      <c r="DL502" s="63"/>
      <c r="DM502" s="63"/>
      <c r="DN502" s="63"/>
      <c r="DO502" s="63"/>
      <c r="DP502" s="63"/>
      <c r="DQ502" s="63"/>
      <c r="DR502" s="63"/>
      <c r="DS502" s="63"/>
      <c r="DT502" s="63"/>
      <c r="DU502" s="63"/>
      <c r="DV502" s="63"/>
      <c r="DW502" s="63"/>
      <c r="DX502" s="63"/>
      <c r="DY502" s="63"/>
      <c r="DZ502" s="63"/>
      <c r="EA502" s="63"/>
      <c r="EB502" s="63"/>
      <c r="EC502" s="63"/>
      <c r="ED502" s="63"/>
      <c r="EE502" s="63"/>
      <c r="EF502" s="63"/>
      <c r="EG502" s="63"/>
      <c r="EH502" s="63"/>
      <c r="EI502" s="63"/>
      <c r="EJ502" s="63"/>
      <c r="EK502" s="63"/>
      <c r="EL502" s="63"/>
      <c r="EM502" s="63"/>
      <c r="EN502" s="63"/>
      <c r="EO502" s="63"/>
      <c r="EP502" s="63"/>
      <c r="EQ502" s="63"/>
      <c r="ER502" s="63"/>
      <c r="ES502" s="63"/>
      <c r="ET502" s="63"/>
      <c r="EU502" s="63"/>
      <c r="EV502" s="63"/>
      <c r="EW502" s="63"/>
      <c r="EX502" s="63"/>
      <c r="EY502" s="63"/>
      <c r="EZ502" s="63"/>
      <c r="FA502" s="63"/>
      <c r="FB502" s="63"/>
      <c r="FC502" s="63"/>
      <c r="FD502" s="63"/>
      <c r="FE502" s="63"/>
      <c r="FF502" s="63"/>
      <c r="FG502" s="63"/>
      <c r="FH502" s="63"/>
      <c r="FI502" s="63"/>
      <c r="FJ502" s="63"/>
      <c r="FK502" s="63"/>
      <c r="FL502" s="63"/>
      <c r="FM502" s="63"/>
      <c r="FN502" s="63"/>
      <c r="FO502" s="63"/>
      <c r="FP502" s="63"/>
      <c r="FQ502" s="63"/>
      <c r="FR502" s="63"/>
      <c r="FS502" s="63"/>
      <c r="FT502" s="63"/>
    </row>
    <row r="503" spans="1:176" x14ac:dyDescent="0.3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  <c r="CQ503" s="63"/>
      <c r="CR503" s="63"/>
      <c r="CS503" s="63"/>
      <c r="CT503" s="63"/>
      <c r="CU503" s="63"/>
      <c r="CV503" s="63"/>
      <c r="CW503" s="63"/>
      <c r="CX503" s="63"/>
      <c r="CY503" s="63"/>
      <c r="CZ503" s="63"/>
      <c r="DA503" s="63"/>
      <c r="DB503" s="63"/>
      <c r="DC503" s="63"/>
      <c r="DD503" s="63"/>
      <c r="DE503" s="63"/>
      <c r="DF503" s="63"/>
      <c r="DG503" s="63"/>
      <c r="DH503" s="63"/>
      <c r="DI503" s="63"/>
      <c r="DJ503" s="63"/>
      <c r="DK503" s="63"/>
      <c r="DL503" s="63"/>
      <c r="DM503" s="63"/>
      <c r="DN503" s="63"/>
      <c r="DO503" s="63"/>
      <c r="DP503" s="63"/>
      <c r="DQ503" s="63"/>
      <c r="DR503" s="63"/>
      <c r="DS503" s="63"/>
      <c r="DT503" s="63"/>
      <c r="DU503" s="63"/>
      <c r="DV503" s="63"/>
      <c r="DW503" s="63"/>
      <c r="DX503" s="63"/>
      <c r="DY503" s="63"/>
      <c r="DZ503" s="63"/>
      <c r="EA503" s="63"/>
      <c r="EB503" s="63"/>
      <c r="EC503" s="63"/>
      <c r="ED503" s="63"/>
      <c r="EE503" s="63"/>
      <c r="EF503" s="63"/>
      <c r="EG503" s="63"/>
      <c r="EH503" s="63"/>
      <c r="EI503" s="63"/>
      <c r="EJ503" s="63"/>
      <c r="EK503" s="63"/>
      <c r="EL503" s="63"/>
      <c r="EM503" s="63"/>
      <c r="EN503" s="63"/>
      <c r="EO503" s="63"/>
      <c r="EP503" s="63"/>
      <c r="EQ503" s="63"/>
      <c r="ER503" s="63"/>
      <c r="ES503" s="63"/>
      <c r="ET503" s="63"/>
      <c r="EU503" s="63"/>
      <c r="EV503" s="63"/>
      <c r="EW503" s="63"/>
      <c r="EX503" s="63"/>
      <c r="EY503" s="63"/>
      <c r="EZ503" s="63"/>
      <c r="FA503" s="63"/>
      <c r="FB503" s="63"/>
      <c r="FC503" s="63"/>
      <c r="FD503" s="63"/>
      <c r="FE503" s="63"/>
      <c r="FF503" s="63"/>
      <c r="FG503" s="63"/>
      <c r="FH503" s="63"/>
      <c r="FI503" s="63"/>
      <c r="FJ503" s="63"/>
      <c r="FK503" s="63"/>
      <c r="FL503" s="63"/>
      <c r="FM503" s="63"/>
      <c r="FN503" s="63"/>
      <c r="FO503" s="63"/>
      <c r="FP503" s="63"/>
      <c r="FQ503" s="63"/>
      <c r="FR503" s="63"/>
      <c r="FS503" s="63"/>
      <c r="FT503" s="63"/>
    </row>
    <row r="504" spans="1:176" x14ac:dyDescent="0.3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  <c r="CQ504" s="63"/>
      <c r="CR504" s="63"/>
      <c r="CS504" s="63"/>
      <c r="CT504" s="63"/>
      <c r="CU504" s="63"/>
      <c r="CV504" s="63"/>
      <c r="CW504" s="63"/>
      <c r="CX504" s="63"/>
      <c r="CY504" s="63"/>
      <c r="CZ504" s="63"/>
      <c r="DA504" s="63"/>
      <c r="DB504" s="63"/>
      <c r="DC504" s="63"/>
      <c r="DD504" s="63"/>
      <c r="DE504" s="63"/>
      <c r="DF504" s="63"/>
      <c r="DG504" s="63"/>
      <c r="DH504" s="63"/>
      <c r="DI504" s="63"/>
      <c r="DJ504" s="63"/>
      <c r="DK504" s="63"/>
      <c r="DL504" s="63"/>
      <c r="DM504" s="63"/>
      <c r="DN504" s="63"/>
      <c r="DO504" s="63"/>
      <c r="DP504" s="63"/>
      <c r="DQ504" s="63"/>
      <c r="DR504" s="63"/>
      <c r="DS504" s="63"/>
      <c r="DT504" s="63"/>
      <c r="DU504" s="63"/>
      <c r="DV504" s="63"/>
      <c r="DW504" s="63"/>
      <c r="DX504" s="63"/>
      <c r="DY504" s="63"/>
      <c r="DZ504" s="63"/>
      <c r="EA504" s="63"/>
      <c r="EB504" s="63"/>
      <c r="EC504" s="63"/>
      <c r="ED504" s="63"/>
      <c r="EE504" s="63"/>
      <c r="EF504" s="63"/>
      <c r="EG504" s="63"/>
      <c r="EH504" s="63"/>
      <c r="EI504" s="63"/>
      <c r="EJ504" s="63"/>
      <c r="EK504" s="63"/>
      <c r="EL504" s="63"/>
      <c r="EM504" s="63"/>
      <c r="EN504" s="63"/>
      <c r="EO504" s="63"/>
      <c r="EP504" s="63"/>
      <c r="EQ504" s="63"/>
      <c r="ER504" s="63"/>
      <c r="ES504" s="63"/>
      <c r="ET504" s="63"/>
      <c r="EU504" s="63"/>
      <c r="EV504" s="63"/>
      <c r="EW504" s="63"/>
      <c r="EX504" s="63"/>
      <c r="EY504" s="63"/>
      <c r="EZ504" s="63"/>
      <c r="FA504" s="63"/>
      <c r="FB504" s="63"/>
      <c r="FC504" s="63"/>
      <c r="FD504" s="63"/>
      <c r="FE504" s="63"/>
      <c r="FF504" s="63"/>
      <c r="FG504" s="63"/>
      <c r="FH504" s="63"/>
      <c r="FI504" s="63"/>
      <c r="FJ504" s="63"/>
      <c r="FK504" s="63"/>
      <c r="FL504" s="63"/>
      <c r="FM504" s="63"/>
      <c r="FN504" s="63"/>
      <c r="FO504" s="63"/>
      <c r="FP504" s="63"/>
      <c r="FQ504" s="63"/>
      <c r="FR504" s="63"/>
      <c r="FS504" s="63"/>
      <c r="FT504" s="63"/>
    </row>
    <row r="505" spans="1:176" x14ac:dyDescent="0.3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  <c r="CQ505" s="63"/>
      <c r="CR505" s="63"/>
      <c r="CS505" s="63"/>
      <c r="CT505" s="63"/>
      <c r="CU505" s="63"/>
      <c r="CV505" s="63"/>
      <c r="CW505" s="63"/>
      <c r="CX505" s="63"/>
      <c r="CY505" s="63"/>
      <c r="CZ505" s="63"/>
      <c r="DA505" s="63"/>
      <c r="DB505" s="63"/>
      <c r="DC505" s="63"/>
      <c r="DD505" s="63"/>
      <c r="DE505" s="63"/>
      <c r="DF505" s="63"/>
      <c r="DG505" s="63"/>
      <c r="DH505" s="63"/>
      <c r="DI505" s="63"/>
      <c r="DJ505" s="63"/>
      <c r="DK505" s="63"/>
      <c r="DL505" s="63"/>
      <c r="DM505" s="63"/>
      <c r="DN505" s="63"/>
      <c r="DO505" s="63"/>
      <c r="DP505" s="63"/>
      <c r="DQ505" s="63"/>
      <c r="DR505" s="63"/>
      <c r="DS505" s="63"/>
      <c r="DT505" s="63"/>
      <c r="DU505" s="63"/>
      <c r="DV505" s="63"/>
      <c r="DW505" s="63"/>
      <c r="DX505" s="63"/>
      <c r="DY505" s="63"/>
      <c r="DZ505" s="63"/>
      <c r="EA505" s="63"/>
      <c r="EB505" s="63"/>
      <c r="EC505" s="63"/>
      <c r="ED505" s="63"/>
      <c r="EE505" s="63"/>
      <c r="EF505" s="63"/>
      <c r="EG505" s="63"/>
      <c r="EH505" s="63"/>
      <c r="EI505" s="63"/>
      <c r="EJ505" s="63"/>
      <c r="EK505" s="63"/>
      <c r="EL505" s="63"/>
      <c r="EM505" s="63"/>
      <c r="EN505" s="63"/>
      <c r="EO505" s="63"/>
      <c r="EP505" s="63"/>
      <c r="EQ505" s="63"/>
      <c r="ER505" s="63"/>
      <c r="ES505" s="63"/>
      <c r="ET505" s="63"/>
      <c r="EU505" s="63"/>
      <c r="EV505" s="63"/>
      <c r="EW505" s="63"/>
      <c r="EX505" s="63"/>
      <c r="EY505" s="63"/>
      <c r="EZ505" s="63"/>
      <c r="FA505" s="63"/>
      <c r="FB505" s="63"/>
      <c r="FC505" s="63"/>
      <c r="FD505" s="63"/>
      <c r="FE505" s="63"/>
      <c r="FF505" s="63"/>
      <c r="FG505" s="63"/>
      <c r="FH505" s="63"/>
      <c r="FI505" s="63"/>
      <c r="FJ505" s="63"/>
      <c r="FK505" s="63"/>
      <c r="FL505" s="63"/>
      <c r="FM505" s="63"/>
      <c r="FN505" s="63"/>
      <c r="FO505" s="63"/>
      <c r="FP505" s="63"/>
      <c r="FQ505" s="63"/>
      <c r="FR505" s="63"/>
      <c r="FS505" s="63"/>
      <c r="FT505" s="63"/>
    </row>
    <row r="506" spans="1:176" x14ac:dyDescent="0.3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  <c r="CQ506" s="63"/>
      <c r="CR506" s="63"/>
      <c r="CS506" s="63"/>
      <c r="CT506" s="63"/>
      <c r="CU506" s="63"/>
      <c r="CV506" s="63"/>
      <c r="CW506" s="63"/>
      <c r="CX506" s="63"/>
      <c r="CY506" s="63"/>
      <c r="CZ506" s="63"/>
      <c r="DA506" s="63"/>
      <c r="DB506" s="63"/>
      <c r="DC506" s="63"/>
      <c r="DD506" s="63"/>
      <c r="DE506" s="63"/>
      <c r="DF506" s="63"/>
      <c r="DG506" s="63"/>
      <c r="DH506" s="63"/>
      <c r="DI506" s="63"/>
      <c r="DJ506" s="63"/>
      <c r="DK506" s="63"/>
      <c r="DL506" s="63"/>
      <c r="DM506" s="63"/>
      <c r="DN506" s="63"/>
      <c r="DO506" s="63"/>
      <c r="DP506" s="63"/>
      <c r="DQ506" s="63"/>
      <c r="DR506" s="63"/>
      <c r="DS506" s="63"/>
      <c r="DT506" s="63"/>
      <c r="DU506" s="63"/>
      <c r="DV506" s="63"/>
      <c r="DW506" s="63"/>
      <c r="DX506" s="63"/>
      <c r="DY506" s="63"/>
      <c r="DZ506" s="63"/>
      <c r="EA506" s="63"/>
      <c r="EB506" s="63"/>
      <c r="EC506" s="63"/>
      <c r="ED506" s="63"/>
      <c r="EE506" s="63"/>
      <c r="EF506" s="63"/>
      <c r="EG506" s="63"/>
      <c r="EH506" s="63"/>
      <c r="EI506" s="63"/>
      <c r="EJ506" s="63"/>
      <c r="EK506" s="63"/>
      <c r="EL506" s="63"/>
      <c r="EM506" s="63"/>
      <c r="EN506" s="63"/>
      <c r="EO506" s="63"/>
      <c r="EP506" s="63"/>
      <c r="EQ506" s="63"/>
      <c r="ER506" s="63"/>
      <c r="ES506" s="63"/>
      <c r="ET506" s="63"/>
      <c r="EU506" s="63"/>
      <c r="EV506" s="63"/>
      <c r="EW506" s="63"/>
      <c r="EX506" s="63"/>
      <c r="EY506" s="63"/>
      <c r="EZ506" s="63"/>
      <c r="FA506" s="63"/>
      <c r="FB506" s="63"/>
      <c r="FC506" s="63"/>
      <c r="FD506" s="63"/>
      <c r="FE506" s="63"/>
      <c r="FF506" s="63"/>
      <c r="FG506" s="63"/>
      <c r="FH506" s="63"/>
      <c r="FI506" s="63"/>
      <c r="FJ506" s="63"/>
      <c r="FK506" s="63"/>
      <c r="FL506" s="63"/>
      <c r="FM506" s="63"/>
      <c r="FN506" s="63"/>
      <c r="FO506" s="63"/>
      <c r="FP506" s="63"/>
      <c r="FQ506" s="63"/>
      <c r="FR506" s="63"/>
      <c r="FS506" s="63"/>
      <c r="FT506" s="63"/>
    </row>
    <row r="507" spans="1:176" x14ac:dyDescent="0.3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  <c r="CQ507" s="63"/>
      <c r="CR507" s="63"/>
      <c r="CS507" s="63"/>
      <c r="CT507" s="63"/>
      <c r="CU507" s="63"/>
      <c r="CV507" s="63"/>
      <c r="CW507" s="63"/>
      <c r="CX507" s="63"/>
      <c r="CY507" s="63"/>
      <c r="CZ507" s="63"/>
      <c r="DA507" s="63"/>
      <c r="DB507" s="63"/>
      <c r="DC507" s="63"/>
      <c r="DD507" s="63"/>
      <c r="DE507" s="63"/>
      <c r="DF507" s="63"/>
      <c r="DG507" s="63"/>
      <c r="DH507" s="63"/>
      <c r="DI507" s="63"/>
      <c r="DJ507" s="63"/>
      <c r="DK507" s="63"/>
      <c r="DL507" s="63"/>
      <c r="DM507" s="63"/>
      <c r="DN507" s="63"/>
      <c r="DO507" s="63"/>
      <c r="DP507" s="63"/>
      <c r="DQ507" s="63"/>
      <c r="DR507" s="63"/>
      <c r="DS507" s="63"/>
      <c r="DT507" s="63"/>
      <c r="DU507" s="63"/>
      <c r="DV507" s="63"/>
      <c r="DW507" s="63"/>
      <c r="DX507" s="63"/>
      <c r="DY507" s="63"/>
      <c r="DZ507" s="63"/>
      <c r="EA507" s="63"/>
      <c r="EB507" s="63"/>
      <c r="EC507" s="63"/>
      <c r="ED507" s="63"/>
      <c r="EE507" s="63"/>
      <c r="EF507" s="63"/>
      <c r="EG507" s="63"/>
      <c r="EH507" s="63"/>
      <c r="EI507" s="63"/>
      <c r="EJ507" s="63"/>
      <c r="EK507" s="63"/>
      <c r="EL507" s="63"/>
      <c r="EM507" s="63"/>
      <c r="EN507" s="63"/>
      <c r="EO507" s="63"/>
      <c r="EP507" s="63"/>
      <c r="EQ507" s="63"/>
      <c r="ER507" s="63"/>
      <c r="ES507" s="63"/>
      <c r="ET507" s="63"/>
      <c r="EU507" s="63"/>
      <c r="EV507" s="63"/>
      <c r="EW507" s="63"/>
      <c r="EX507" s="63"/>
      <c r="EY507" s="63"/>
      <c r="EZ507" s="63"/>
      <c r="FA507" s="63"/>
      <c r="FB507" s="63"/>
      <c r="FC507" s="63"/>
      <c r="FD507" s="63"/>
      <c r="FE507" s="63"/>
      <c r="FF507" s="63"/>
      <c r="FG507" s="63"/>
      <c r="FH507" s="63"/>
      <c r="FI507" s="63"/>
      <c r="FJ507" s="63"/>
      <c r="FK507" s="63"/>
      <c r="FL507" s="63"/>
      <c r="FM507" s="63"/>
      <c r="FN507" s="63"/>
      <c r="FO507" s="63"/>
      <c r="FP507" s="63"/>
      <c r="FQ507" s="63"/>
      <c r="FR507" s="63"/>
      <c r="FS507" s="63"/>
      <c r="FT507" s="63"/>
    </row>
    <row r="508" spans="1:176" x14ac:dyDescent="0.3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  <c r="CQ508" s="63"/>
      <c r="CR508" s="63"/>
      <c r="CS508" s="63"/>
      <c r="CT508" s="63"/>
      <c r="CU508" s="63"/>
      <c r="CV508" s="63"/>
      <c r="CW508" s="63"/>
      <c r="CX508" s="63"/>
      <c r="CY508" s="63"/>
      <c r="CZ508" s="63"/>
      <c r="DA508" s="63"/>
      <c r="DB508" s="63"/>
      <c r="DC508" s="63"/>
      <c r="DD508" s="63"/>
      <c r="DE508" s="63"/>
      <c r="DF508" s="63"/>
      <c r="DG508" s="63"/>
      <c r="DH508" s="63"/>
      <c r="DI508" s="63"/>
      <c r="DJ508" s="63"/>
      <c r="DK508" s="63"/>
      <c r="DL508" s="63"/>
      <c r="DM508" s="63"/>
      <c r="DN508" s="63"/>
      <c r="DO508" s="63"/>
      <c r="DP508" s="63"/>
      <c r="DQ508" s="63"/>
      <c r="DR508" s="63"/>
      <c r="DS508" s="63"/>
      <c r="DT508" s="63"/>
      <c r="DU508" s="63"/>
      <c r="DV508" s="63"/>
      <c r="DW508" s="63"/>
      <c r="DX508" s="63"/>
      <c r="DY508" s="63"/>
      <c r="DZ508" s="63"/>
      <c r="EA508" s="63"/>
      <c r="EB508" s="63"/>
      <c r="EC508" s="63"/>
      <c r="ED508" s="63"/>
      <c r="EE508" s="63"/>
      <c r="EF508" s="63"/>
      <c r="EG508" s="63"/>
      <c r="EH508" s="63"/>
      <c r="EI508" s="63"/>
      <c r="EJ508" s="63"/>
      <c r="EK508" s="63"/>
      <c r="EL508" s="63"/>
      <c r="EM508" s="63"/>
      <c r="EN508" s="63"/>
      <c r="EO508" s="63"/>
      <c r="EP508" s="63"/>
      <c r="EQ508" s="63"/>
      <c r="ER508" s="63"/>
      <c r="ES508" s="63"/>
      <c r="ET508" s="63"/>
      <c r="EU508" s="63"/>
      <c r="EV508" s="63"/>
      <c r="EW508" s="63"/>
      <c r="EX508" s="63"/>
      <c r="EY508" s="63"/>
      <c r="EZ508" s="63"/>
      <c r="FA508" s="63"/>
      <c r="FB508" s="63"/>
      <c r="FC508" s="63"/>
      <c r="FD508" s="63"/>
      <c r="FE508" s="63"/>
      <c r="FF508" s="63"/>
      <c r="FG508" s="63"/>
      <c r="FH508" s="63"/>
      <c r="FI508" s="63"/>
      <c r="FJ508" s="63"/>
      <c r="FK508" s="63"/>
      <c r="FL508" s="63"/>
      <c r="FM508" s="63"/>
      <c r="FN508" s="63"/>
      <c r="FO508" s="63"/>
      <c r="FP508" s="63"/>
      <c r="FQ508" s="63"/>
      <c r="FR508" s="63"/>
      <c r="FS508" s="63"/>
      <c r="FT508" s="63"/>
    </row>
    <row r="509" spans="1:176" x14ac:dyDescent="0.3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  <c r="CQ509" s="63"/>
      <c r="CR509" s="63"/>
      <c r="CS509" s="63"/>
      <c r="CT509" s="63"/>
      <c r="CU509" s="63"/>
      <c r="CV509" s="63"/>
      <c r="CW509" s="63"/>
      <c r="CX509" s="63"/>
      <c r="CY509" s="63"/>
      <c r="CZ509" s="63"/>
      <c r="DA509" s="63"/>
      <c r="DB509" s="63"/>
      <c r="DC509" s="63"/>
      <c r="DD509" s="63"/>
      <c r="DE509" s="63"/>
      <c r="DF509" s="63"/>
      <c r="DG509" s="63"/>
      <c r="DH509" s="63"/>
      <c r="DI509" s="63"/>
      <c r="DJ509" s="63"/>
      <c r="DK509" s="63"/>
      <c r="DL509" s="63"/>
      <c r="DM509" s="63"/>
      <c r="DN509" s="63"/>
      <c r="DO509" s="63"/>
      <c r="DP509" s="63"/>
      <c r="DQ509" s="63"/>
      <c r="DR509" s="63"/>
      <c r="DS509" s="63"/>
      <c r="DT509" s="63"/>
      <c r="DU509" s="63"/>
      <c r="DV509" s="63"/>
      <c r="DW509" s="63"/>
      <c r="DX509" s="63"/>
      <c r="DY509" s="63"/>
      <c r="DZ509" s="63"/>
      <c r="EA509" s="63"/>
      <c r="EB509" s="63"/>
      <c r="EC509" s="63"/>
      <c r="ED509" s="63"/>
      <c r="EE509" s="63"/>
      <c r="EF509" s="63"/>
      <c r="EG509" s="63"/>
      <c r="EH509" s="63"/>
      <c r="EI509" s="63"/>
      <c r="EJ509" s="63"/>
      <c r="EK509" s="63"/>
      <c r="EL509" s="63"/>
      <c r="EM509" s="63"/>
      <c r="EN509" s="63"/>
      <c r="EO509" s="63"/>
      <c r="EP509" s="63"/>
      <c r="EQ509" s="63"/>
      <c r="ER509" s="63"/>
      <c r="ES509" s="63"/>
      <c r="ET509" s="63"/>
      <c r="EU509" s="63"/>
      <c r="EV509" s="63"/>
      <c r="EW509" s="63"/>
      <c r="EX509" s="63"/>
      <c r="EY509" s="63"/>
      <c r="EZ509" s="63"/>
      <c r="FA509" s="63"/>
      <c r="FB509" s="63"/>
      <c r="FC509" s="63"/>
      <c r="FD509" s="63"/>
      <c r="FE509" s="63"/>
      <c r="FF509" s="63"/>
      <c r="FG509" s="63"/>
      <c r="FH509" s="63"/>
      <c r="FI509" s="63"/>
      <c r="FJ509" s="63"/>
      <c r="FK509" s="63"/>
      <c r="FL509" s="63"/>
      <c r="FM509" s="63"/>
      <c r="FN509" s="63"/>
      <c r="FO509" s="63"/>
      <c r="FP509" s="63"/>
      <c r="FQ509" s="63"/>
      <c r="FR509" s="63"/>
      <c r="FS509" s="63"/>
      <c r="FT509" s="63"/>
    </row>
    <row r="510" spans="1:176" x14ac:dyDescent="0.3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  <c r="CQ510" s="63"/>
      <c r="CR510" s="63"/>
      <c r="CS510" s="63"/>
      <c r="CT510" s="63"/>
      <c r="CU510" s="63"/>
      <c r="CV510" s="63"/>
      <c r="CW510" s="63"/>
      <c r="CX510" s="63"/>
      <c r="CY510" s="63"/>
      <c r="CZ510" s="63"/>
      <c r="DA510" s="63"/>
      <c r="DB510" s="63"/>
      <c r="DC510" s="63"/>
      <c r="DD510" s="63"/>
      <c r="DE510" s="63"/>
      <c r="DF510" s="63"/>
      <c r="DG510" s="63"/>
      <c r="DH510" s="63"/>
      <c r="DI510" s="63"/>
      <c r="DJ510" s="63"/>
      <c r="DK510" s="63"/>
      <c r="DL510" s="63"/>
      <c r="DM510" s="63"/>
      <c r="DN510" s="63"/>
      <c r="DO510" s="63"/>
      <c r="DP510" s="63"/>
      <c r="DQ510" s="63"/>
      <c r="DR510" s="63"/>
      <c r="DS510" s="63"/>
      <c r="DT510" s="63"/>
      <c r="DU510" s="63"/>
      <c r="DV510" s="63"/>
      <c r="DW510" s="63"/>
      <c r="DX510" s="63"/>
      <c r="DY510" s="63"/>
      <c r="DZ510" s="63"/>
      <c r="EA510" s="63"/>
      <c r="EB510" s="63"/>
      <c r="EC510" s="63"/>
      <c r="ED510" s="63"/>
      <c r="EE510" s="63"/>
      <c r="EF510" s="63"/>
      <c r="EG510" s="63"/>
      <c r="EH510" s="63"/>
      <c r="EI510" s="63"/>
      <c r="EJ510" s="63"/>
      <c r="EK510" s="63"/>
      <c r="EL510" s="63"/>
      <c r="EM510" s="63"/>
      <c r="EN510" s="63"/>
      <c r="EO510" s="63"/>
      <c r="EP510" s="63"/>
      <c r="EQ510" s="63"/>
      <c r="ER510" s="63"/>
      <c r="ES510" s="63"/>
      <c r="ET510" s="63"/>
      <c r="EU510" s="63"/>
      <c r="EV510" s="63"/>
      <c r="EW510" s="63"/>
      <c r="EX510" s="63"/>
      <c r="EY510" s="63"/>
      <c r="EZ510" s="63"/>
      <c r="FA510" s="63"/>
      <c r="FB510" s="63"/>
      <c r="FC510" s="63"/>
      <c r="FD510" s="63"/>
      <c r="FE510" s="63"/>
      <c r="FF510" s="63"/>
      <c r="FG510" s="63"/>
      <c r="FH510" s="63"/>
      <c r="FI510" s="63"/>
      <c r="FJ510" s="63"/>
      <c r="FK510" s="63"/>
      <c r="FL510" s="63"/>
      <c r="FM510" s="63"/>
      <c r="FN510" s="63"/>
      <c r="FO510" s="63"/>
      <c r="FP510" s="63"/>
      <c r="FQ510" s="63"/>
      <c r="FR510" s="63"/>
      <c r="FS510" s="63"/>
      <c r="FT510" s="63"/>
    </row>
    <row r="511" spans="1:176" x14ac:dyDescent="0.3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  <c r="CQ511" s="63"/>
      <c r="CR511" s="63"/>
      <c r="CS511" s="63"/>
      <c r="CT511" s="63"/>
      <c r="CU511" s="63"/>
      <c r="CV511" s="63"/>
      <c r="CW511" s="63"/>
      <c r="CX511" s="63"/>
      <c r="CY511" s="63"/>
      <c r="CZ511" s="63"/>
      <c r="DA511" s="63"/>
      <c r="DB511" s="63"/>
      <c r="DC511" s="63"/>
      <c r="DD511" s="63"/>
      <c r="DE511" s="63"/>
      <c r="DF511" s="63"/>
      <c r="DG511" s="63"/>
      <c r="DH511" s="63"/>
      <c r="DI511" s="63"/>
      <c r="DJ511" s="63"/>
      <c r="DK511" s="63"/>
      <c r="DL511" s="63"/>
      <c r="DM511" s="63"/>
      <c r="DN511" s="63"/>
      <c r="DO511" s="63"/>
      <c r="DP511" s="63"/>
      <c r="DQ511" s="63"/>
      <c r="DR511" s="63"/>
      <c r="DS511" s="63"/>
      <c r="DT511" s="63"/>
      <c r="DU511" s="63"/>
      <c r="DV511" s="63"/>
      <c r="DW511" s="63"/>
      <c r="DX511" s="63"/>
      <c r="DY511" s="63"/>
      <c r="DZ511" s="63"/>
      <c r="EA511" s="63"/>
      <c r="EB511" s="63"/>
      <c r="EC511" s="63"/>
      <c r="ED511" s="63"/>
      <c r="EE511" s="63"/>
      <c r="EF511" s="63"/>
      <c r="EG511" s="63"/>
      <c r="EH511" s="63"/>
      <c r="EI511" s="63"/>
      <c r="EJ511" s="63"/>
      <c r="EK511" s="63"/>
      <c r="EL511" s="63"/>
      <c r="EM511" s="63"/>
      <c r="EN511" s="63"/>
      <c r="EO511" s="63"/>
      <c r="EP511" s="63"/>
      <c r="EQ511" s="63"/>
      <c r="ER511" s="63"/>
      <c r="ES511" s="63"/>
      <c r="ET511" s="63"/>
      <c r="EU511" s="63"/>
      <c r="EV511" s="63"/>
      <c r="EW511" s="63"/>
      <c r="EX511" s="63"/>
      <c r="EY511" s="63"/>
      <c r="EZ511" s="63"/>
      <c r="FA511" s="63"/>
      <c r="FB511" s="63"/>
      <c r="FC511" s="63"/>
      <c r="FD511" s="63"/>
      <c r="FE511" s="63"/>
      <c r="FF511" s="63"/>
      <c r="FG511" s="63"/>
      <c r="FH511" s="63"/>
      <c r="FI511" s="63"/>
      <c r="FJ511" s="63"/>
      <c r="FK511" s="63"/>
      <c r="FL511" s="63"/>
      <c r="FM511" s="63"/>
      <c r="FN511" s="63"/>
      <c r="FO511" s="63"/>
      <c r="FP511" s="63"/>
      <c r="FQ511" s="63"/>
      <c r="FR511" s="63"/>
      <c r="FS511" s="63"/>
      <c r="FT511" s="63"/>
    </row>
    <row r="512" spans="1:176" x14ac:dyDescent="0.3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  <c r="CQ512" s="63"/>
      <c r="CR512" s="63"/>
      <c r="CS512" s="63"/>
      <c r="CT512" s="63"/>
      <c r="CU512" s="63"/>
      <c r="CV512" s="63"/>
      <c r="CW512" s="63"/>
      <c r="CX512" s="63"/>
      <c r="CY512" s="63"/>
      <c r="CZ512" s="63"/>
      <c r="DA512" s="63"/>
      <c r="DB512" s="63"/>
      <c r="DC512" s="63"/>
      <c r="DD512" s="63"/>
      <c r="DE512" s="63"/>
      <c r="DF512" s="63"/>
      <c r="DG512" s="63"/>
      <c r="DH512" s="63"/>
      <c r="DI512" s="63"/>
      <c r="DJ512" s="63"/>
      <c r="DK512" s="63"/>
      <c r="DL512" s="63"/>
      <c r="DM512" s="63"/>
      <c r="DN512" s="63"/>
      <c r="DO512" s="63"/>
      <c r="DP512" s="63"/>
      <c r="DQ512" s="63"/>
      <c r="DR512" s="63"/>
      <c r="DS512" s="63"/>
      <c r="DT512" s="63"/>
      <c r="DU512" s="63"/>
      <c r="DV512" s="63"/>
      <c r="DW512" s="63"/>
      <c r="DX512" s="63"/>
      <c r="DY512" s="63"/>
      <c r="DZ512" s="63"/>
      <c r="EA512" s="63"/>
      <c r="EB512" s="63"/>
      <c r="EC512" s="63"/>
      <c r="ED512" s="63"/>
      <c r="EE512" s="63"/>
      <c r="EF512" s="63"/>
      <c r="EG512" s="63"/>
      <c r="EH512" s="63"/>
      <c r="EI512" s="63"/>
      <c r="EJ512" s="63"/>
      <c r="EK512" s="63"/>
      <c r="EL512" s="63"/>
      <c r="EM512" s="63"/>
      <c r="EN512" s="63"/>
      <c r="EO512" s="63"/>
      <c r="EP512" s="63"/>
      <c r="EQ512" s="63"/>
      <c r="ER512" s="63"/>
      <c r="ES512" s="63"/>
      <c r="ET512" s="63"/>
      <c r="EU512" s="63"/>
      <c r="EV512" s="63"/>
      <c r="EW512" s="63"/>
      <c r="EX512" s="63"/>
      <c r="EY512" s="63"/>
      <c r="EZ512" s="63"/>
      <c r="FA512" s="63"/>
      <c r="FB512" s="63"/>
      <c r="FC512" s="63"/>
      <c r="FD512" s="63"/>
      <c r="FE512" s="63"/>
      <c r="FF512" s="63"/>
      <c r="FG512" s="63"/>
      <c r="FH512" s="63"/>
      <c r="FI512" s="63"/>
      <c r="FJ512" s="63"/>
      <c r="FK512" s="63"/>
      <c r="FL512" s="63"/>
      <c r="FM512" s="63"/>
      <c r="FN512" s="63"/>
      <c r="FO512" s="63"/>
      <c r="FP512" s="63"/>
      <c r="FQ512" s="63"/>
      <c r="FR512" s="63"/>
      <c r="FS512" s="63"/>
      <c r="FT512" s="63"/>
    </row>
    <row r="513" spans="1:176" x14ac:dyDescent="0.3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  <c r="CQ513" s="63"/>
      <c r="CR513" s="63"/>
      <c r="CS513" s="63"/>
      <c r="CT513" s="63"/>
      <c r="CU513" s="63"/>
      <c r="CV513" s="63"/>
      <c r="CW513" s="63"/>
      <c r="CX513" s="63"/>
      <c r="CY513" s="63"/>
      <c r="CZ513" s="63"/>
      <c r="DA513" s="63"/>
      <c r="DB513" s="63"/>
      <c r="DC513" s="63"/>
      <c r="DD513" s="63"/>
      <c r="DE513" s="63"/>
      <c r="DF513" s="63"/>
      <c r="DG513" s="63"/>
      <c r="DH513" s="63"/>
      <c r="DI513" s="63"/>
      <c r="DJ513" s="63"/>
      <c r="DK513" s="63"/>
      <c r="DL513" s="63"/>
      <c r="DM513" s="63"/>
      <c r="DN513" s="63"/>
      <c r="DO513" s="63"/>
      <c r="DP513" s="63"/>
      <c r="DQ513" s="63"/>
      <c r="DR513" s="63"/>
      <c r="DS513" s="63"/>
      <c r="DT513" s="63"/>
      <c r="DU513" s="63"/>
      <c r="DV513" s="63"/>
      <c r="DW513" s="63"/>
      <c r="DX513" s="63"/>
      <c r="DY513" s="63"/>
      <c r="DZ513" s="63"/>
      <c r="EA513" s="63"/>
      <c r="EB513" s="63"/>
      <c r="EC513" s="63"/>
      <c r="ED513" s="63"/>
      <c r="EE513" s="63"/>
      <c r="EF513" s="63"/>
      <c r="EG513" s="63"/>
      <c r="EH513" s="63"/>
      <c r="EI513" s="63"/>
      <c r="EJ513" s="63"/>
      <c r="EK513" s="63"/>
      <c r="EL513" s="63"/>
      <c r="EM513" s="63"/>
      <c r="EN513" s="63"/>
      <c r="EO513" s="63"/>
      <c r="EP513" s="63"/>
      <c r="EQ513" s="63"/>
      <c r="ER513" s="63"/>
      <c r="ES513" s="63"/>
      <c r="ET513" s="63"/>
      <c r="EU513" s="63"/>
      <c r="EV513" s="63"/>
      <c r="EW513" s="63"/>
      <c r="EX513" s="63"/>
      <c r="EY513" s="63"/>
      <c r="EZ513" s="63"/>
      <c r="FA513" s="63"/>
      <c r="FB513" s="63"/>
      <c r="FC513" s="63"/>
      <c r="FD513" s="63"/>
      <c r="FE513" s="63"/>
      <c r="FF513" s="63"/>
      <c r="FG513" s="63"/>
      <c r="FH513" s="63"/>
      <c r="FI513" s="63"/>
      <c r="FJ513" s="63"/>
      <c r="FK513" s="63"/>
      <c r="FL513" s="63"/>
      <c r="FM513" s="63"/>
      <c r="FN513" s="63"/>
      <c r="FO513" s="63"/>
      <c r="FP513" s="63"/>
      <c r="FQ513" s="63"/>
      <c r="FR513" s="63"/>
      <c r="FS513" s="63"/>
      <c r="FT513" s="63"/>
    </row>
    <row r="514" spans="1:176" x14ac:dyDescent="0.3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  <c r="CR514" s="63"/>
      <c r="CS514" s="63"/>
      <c r="CT514" s="63"/>
      <c r="CU514" s="63"/>
      <c r="CV514" s="63"/>
      <c r="CW514" s="63"/>
      <c r="CX514" s="63"/>
      <c r="CY514" s="63"/>
      <c r="CZ514" s="63"/>
      <c r="DA514" s="63"/>
      <c r="DB514" s="63"/>
      <c r="DC514" s="63"/>
      <c r="DD514" s="63"/>
      <c r="DE514" s="63"/>
      <c r="DF514" s="63"/>
      <c r="DG514" s="63"/>
      <c r="DH514" s="63"/>
      <c r="DI514" s="63"/>
      <c r="DJ514" s="63"/>
      <c r="DK514" s="63"/>
      <c r="DL514" s="63"/>
      <c r="DM514" s="63"/>
      <c r="DN514" s="63"/>
      <c r="DO514" s="63"/>
      <c r="DP514" s="63"/>
      <c r="DQ514" s="63"/>
      <c r="DR514" s="63"/>
      <c r="DS514" s="63"/>
      <c r="DT514" s="63"/>
      <c r="DU514" s="63"/>
      <c r="DV514" s="63"/>
      <c r="DW514" s="63"/>
      <c r="DX514" s="63"/>
      <c r="DY514" s="63"/>
      <c r="DZ514" s="63"/>
      <c r="EA514" s="63"/>
      <c r="EB514" s="63"/>
      <c r="EC514" s="63"/>
      <c r="ED514" s="63"/>
      <c r="EE514" s="63"/>
      <c r="EF514" s="63"/>
      <c r="EG514" s="63"/>
      <c r="EH514" s="63"/>
      <c r="EI514" s="63"/>
      <c r="EJ514" s="63"/>
      <c r="EK514" s="63"/>
      <c r="EL514" s="63"/>
      <c r="EM514" s="63"/>
      <c r="EN514" s="63"/>
      <c r="EO514" s="63"/>
      <c r="EP514" s="63"/>
      <c r="EQ514" s="63"/>
      <c r="ER514" s="63"/>
      <c r="ES514" s="63"/>
      <c r="ET514" s="63"/>
      <c r="EU514" s="63"/>
      <c r="EV514" s="63"/>
      <c r="EW514" s="63"/>
      <c r="EX514" s="63"/>
      <c r="EY514" s="63"/>
      <c r="EZ514" s="63"/>
      <c r="FA514" s="63"/>
      <c r="FB514" s="63"/>
      <c r="FC514" s="63"/>
      <c r="FD514" s="63"/>
      <c r="FE514" s="63"/>
      <c r="FF514" s="63"/>
      <c r="FG514" s="63"/>
      <c r="FH514" s="63"/>
      <c r="FI514" s="63"/>
      <c r="FJ514" s="63"/>
      <c r="FK514" s="63"/>
      <c r="FL514" s="63"/>
      <c r="FM514" s="63"/>
      <c r="FN514" s="63"/>
      <c r="FO514" s="63"/>
      <c r="FP514" s="63"/>
      <c r="FQ514" s="63"/>
      <c r="FR514" s="63"/>
      <c r="FS514" s="63"/>
      <c r="FT514" s="63"/>
    </row>
    <row r="515" spans="1:176" x14ac:dyDescent="0.3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  <c r="CR515" s="63"/>
      <c r="CS515" s="63"/>
      <c r="CT515" s="63"/>
      <c r="CU515" s="63"/>
      <c r="CV515" s="63"/>
      <c r="CW515" s="63"/>
      <c r="CX515" s="63"/>
      <c r="CY515" s="63"/>
      <c r="CZ515" s="63"/>
      <c r="DA515" s="63"/>
      <c r="DB515" s="63"/>
      <c r="DC515" s="63"/>
      <c r="DD515" s="63"/>
      <c r="DE515" s="63"/>
      <c r="DF515" s="63"/>
      <c r="DG515" s="63"/>
      <c r="DH515" s="63"/>
      <c r="DI515" s="63"/>
      <c r="DJ515" s="63"/>
      <c r="DK515" s="63"/>
      <c r="DL515" s="63"/>
      <c r="DM515" s="63"/>
      <c r="DN515" s="63"/>
      <c r="DO515" s="63"/>
      <c r="DP515" s="63"/>
      <c r="DQ515" s="63"/>
      <c r="DR515" s="63"/>
      <c r="DS515" s="63"/>
      <c r="DT515" s="63"/>
      <c r="DU515" s="63"/>
      <c r="DV515" s="63"/>
      <c r="DW515" s="63"/>
      <c r="DX515" s="63"/>
      <c r="DY515" s="63"/>
      <c r="DZ515" s="63"/>
      <c r="EA515" s="63"/>
      <c r="EB515" s="63"/>
      <c r="EC515" s="63"/>
      <c r="ED515" s="63"/>
      <c r="EE515" s="63"/>
      <c r="EF515" s="63"/>
      <c r="EG515" s="63"/>
      <c r="EH515" s="63"/>
      <c r="EI515" s="63"/>
      <c r="EJ515" s="63"/>
      <c r="EK515" s="63"/>
      <c r="EL515" s="63"/>
      <c r="EM515" s="63"/>
      <c r="EN515" s="63"/>
      <c r="EO515" s="63"/>
      <c r="EP515" s="63"/>
      <c r="EQ515" s="63"/>
      <c r="ER515" s="63"/>
      <c r="ES515" s="63"/>
      <c r="ET515" s="63"/>
      <c r="EU515" s="63"/>
      <c r="EV515" s="63"/>
      <c r="EW515" s="63"/>
      <c r="EX515" s="63"/>
      <c r="EY515" s="63"/>
      <c r="EZ515" s="63"/>
      <c r="FA515" s="63"/>
      <c r="FB515" s="63"/>
      <c r="FC515" s="63"/>
      <c r="FD515" s="63"/>
      <c r="FE515" s="63"/>
      <c r="FF515" s="63"/>
      <c r="FG515" s="63"/>
      <c r="FH515" s="63"/>
      <c r="FI515" s="63"/>
      <c r="FJ515" s="63"/>
      <c r="FK515" s="63"/>
      <c r="FL515" s="63"/>
      <c r="FM515" s="63"/>
      <c r="FN515" s="63"/>
      <c r="FO515" s="63"/>
      <c r="FP515" s="63"/>
      <c r="FQ515" s="63"/>
      <c r="FR515" s="63"/>
      <c r="FS515" s="63"/>
      <c r="FT515" s="63"/>
    </row>
    <row r="516" spans="1:176" x14ac:dyDescent="0.3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  <c r="CR516" s="63"/>
      <c r="CS516" s="63"/>
      <c r="CT516" s="63"/>
      <c r="CU516" s="63"/>
      <c r="CV516" s="63"/>
      <c r="CW516" s="63"/>
      <c r="CX516" s="63"/>
      <c r="CY516" s="63"/>
      <c r="CZ516" s="63"/>
      <c r="DA516" s="63"/>
      <c r="DB516" s="63"/>
      <c r="DC516" s="63"/>
      <c r="DD516" s="63"/>
      <c r="DE516" s="63"/>
      <c r="DF516" s="63"/>
      <c r="DG516" s="63"/>
      <c r="DH516" s="63"/>
      <c r="DI516" s="63"/>
      <c r="DJ516" s="63"/>
      <c r="DK516" s="63"/>
      <c r="DL516" s="63"/>
      <c r="DM516" s="63"/>
      <c r="DN516" s="63"/>
      <c r="DO516" s="63"/>
      <c r="DP516" s="63"/>
      <c r="DQ516" s="63"/>
      <c r="DR516" s="63"/>
      <c r="DS516" s="63"/>
      <c r="DT516" s="63"/>
      <c r="DU516" s="63"/>
      <c r="DV516" s="63"/>
      <c r="DW516" s="63"/>
      <c r="DX516" s="63"/>
      <c r="DY516" s="63"/>
      <c r="DZ516" s="63"/>
      <c r="EA516" s="63"/>
      <c r="EB516" s="63"/>
      <c r="EC516" s="63"/>
      <c r="ED516" s="63"/>
      <c r="EE516" s="63"/>
      <c r="EF516" s="63"/>
      <c r="EG516" s="63"/>
      <c r="EH516" s="63"/>
      <c r="EI516" s="63"/>
      <c r="EJ516" s="63"/>
      <c r="EK516" s="63"/>
      <c r="EL516" s="63"/>
      <c r="EM516" s="63"/>
      <c r="EN516" s="63"/>
      <c r="EO516" s="63"/>
      <c r="EP516" s="63"/>
      <c r="EQ516" s="63"/>
      <c r="ER516" s="63"/>
      <c r="ES516" s="63"/>
      <c r="ET516" s="63"/>
      <c r="EU516" s="63"/>
      <c r="EV516" s="63"/>
      <c r="EW516" s="63"/>
      <c r="EX516" s="63"/>
      <c r="EY516" s="63"/>
      <c r="EZ516" s="63"/>
      <c r="FA516" s="63"/>
      <c r="FB516" s="63"/>
      <c r="FC516" s="63"/>
      <c r="FD516" s="63"/>
      <c r="FE516" s="63"/>
      <c r="FF516" s="63"/>
      <c r="FG516" s="63"/>
      <c r="FH516" s="63"/>
      <c r="FI516" s="63"/>
      <c r="FJ516" s="63"/>
      <c r="FK516" s="63"/>
      <c r="FL516" s="63"/>
      <c r="FM516" s="63"/>
      <c r="FN516" s="63"/>
      <c r="FO516" s="63"/>
      <c r="FP516" s="63"/>
      <c r="FQ516" s="63"/>
      <c r="FR516" s="63"/>
      <c r="FS516" s="63"/>
      <c r="FT516" s="63"/>
    </row>
    <row r="517" spans="1:176" x14ac:dyDescent="0.3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  <c r="CR517" s="63"/>
      <c r="CS517" s="63"/>
      <c r="CT517" s="63"/>
      <c r="CU517" s="63"/>
      <c r="CV517" s="63"/>
      <c r="CW517" s="63"/>
      <c r="CX517" s="63"/>
      <c r="CY517" s="63"/>
      <c r="CZ517" s="63"/>
      <c r="DA517" s="63"/>
      <c r="DB517" s="63"/>
      <c r="DC517" s="63"/>
      <c r="DD517" s="63"/>
      <c r="DE517" s="63"/>
      <c r="DF517" s="63"/>
      <c r="DG517" s="63"/>
      <c r="DH517" s="63"/>
      <c r="DI517" s="63"/>
      <c r="DJ517" s="63"/>
      <c r="DK517" s="63"/>
      <c r="DL517" s="63"/>
      <c r="DM517" s="63"/>
      <c r="DN517" s="63"/>
      <c r="DO517" s="63"/>
      <c r="DP517" s="63"/>
      <c r="DQ517" s="63"/>
      <c r="DR517" s="63"/>
      <c r="DS517" s="63"/>
      <c r="DT517" s="63"/>
      <c r="DU517" s="63"/>
      <c r="DV517" s="63"/>
      <c r="DW517" s="63"/>
      <c r="DX517" s="63"/>
      <c r="DY517" s="63"/>
      <c r="DZ517" s="63"/>
      <c r="EA517" s="63"/>
      <c r="EB517" s="63"/>
      <c r="EC517" s="63"/>
      <c r="ED517" s="63"/>
      <c r="EE517" s="63"/>
      <c r="EF517" s="63"/>
      <c r="EG517" s="63"/>
      <c r="EH517" s="63"/>
      <c r="EI517" s="63"/>
      <c r="EJ517" s="63"/>
      <c r="EK517" s="63"/>
      <c r="EL517" s="63"/>
      <c r="EM517" s="63"/>
      <c r="EN517" s="63"/>
      <c r="EO517" s="63"/>
      <c r="EP517" s="63"/>
      <c r="EQ517" s="63"/>
      <c r="ER517" s="63"/>
      <c r="ES517" s="63"/>
      <c r="ET517" s="63"/>
      <c r="EU517" s="63"/>
      <c r="EV517" s="63"/>
      <c r="EW517" s="63"/>
      <c r="EX517" s="63"/>
      <c r="EY517" s="63"/>
      <c r="EZ517" s="63"/>
      <c r="FA517" s="63"/>
      <c r="FB517" s="63"/>
      <c r="FC517" s="63"/>
      <c r="FD517" s="63"/>
      <c r="FE517" s="63"/>
      <c r="FF517" s="63"/>
      <c r="FG517" s="63"/>
      <c r="FH517" s="63"/>
      <c r="FI517" s="63"/>
      <c r="FJ517" s="63"/>
      <c r="FK517" s="63"/>
      <c r="FL517" s="63"/>
      <c r="FM517" s="63"/>
      <c r="FN517" s="63"/>
      <c r="FO517" s="63"/>
      <c r="FP517" s="63"/>
      <c r="FQ517" s="63"/>
      <c r="FR517" s="63"/>
      <c r="FS517" s="63"/>
      <c r="FT517" s="63"/>
    </row>
    <row r="518" spans="1:176" x14ac:dyDescent="0.3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  <c r="CS518" s="63"/>
      <c r="CT518" s="63"/>
      <c r="CU518" s="63"/>
      <c r="CV518" s="63"/>
      <c r="CW518" s="63"/>
      <c r="CX518" s="63"/>
      <c r="CY518" s="63"/>
      <c r="CZ518" s="63"/>
      <c r="DA518" s="63"/>
      <c r="DB518" s="63"/>
      <c r="DC518" s="63"/>
      <c r="DD518" s="63"/>
      <c r="DE518" s="63"/>
      <c r="DF518" s="63"/>
      <c r="DG518" s="63"/>
      <c r="DH518" s="63"/>
      <c r="DI518" s="63"/>
      <c r="DJ518" s="63"/>
      <c r="DK518" s="63"/>
      <c r="DL518" s="63"/>
      <c r="DM518" s="63"/>
      <c r="DN518" s="63"/>
      <c r="DO518" s="63"/>
      <c r="DP518" s="63"/>
      <c r="DQ518" s="63"/>
      <c r="DR518" s="63"/>
      <c r="DS518" s="63"/>
      <c r="DT518" s="63"/>
      <c r="DU518" s="63"/>
      <c r="DV518" s="63"/>
      <c r="DW518" s="63"/>
      <c r="DX518" s="63"/>
      <c r="DY518" s="63"/>
      <c r="DZ518" s="63"/>
      <c r="EA518" s="63"/>
      <c r="EB518" s="63"/>
      <c r="EC518" s="63"/>
      <c r="ED518" s="63"/>
      <c r="EE518" s="63"/>
      <c r="EF518" s="63"/>
      <c r="EG518" s="63"/>
      <c r="EH518" s="63"/>
      <c r="EI518" s="63"/>
      <c r="EJ518" s="63"/>
      <c r="EK518" s="63"/>
      <c r="EL518" s="63"/>
      <c r="EM518" s="63"/>
      <c r="EN518" s="63"/>
      <c r="EO518" s="63"/>
      <c r="EP518" s="63"/>
      <c r="EQ518" s="63"/>
      <c r="ER518" s="63"/>
      <c r="ES518" s="63"/>
      <c r="ET518" s="63"/>
      <c r="EU518" s="63"/>
      <c r="EV518" s="63"/>
      <c r="EW518" s="63"/>
      <c r="EX518" s="63"/>
      <c r="EY518" s="63"/>
      <c r="EZ518" s="63"/>
      <c r="FA518" s="63"/>
      <c r="FB518" s="63"/>
      <c r="FC518" s="63"/>
      <c r="FD518" s="63"/>
      <c r="FE518" s="63"/>
      <c r="FF518" s="63"/>
      <c r="FG518" s="63"/>
      <c r="FH518" s="63"/>
      <c r="FI518" s="63"/>
      <c r="FJ518" s="63"/>
      <c r="FK518" s="63"/>
      <c r="FL518" s="63"/>
      <c r="FM518" s="63"/>
      <c r="FN518" s="63"/>
      <c r="FO518" s="63"/>
      <c r="FP518" s="63"/>
      <c r="FQ518" s="63"/>
      <c r="FR518" s="63"/>
      <c r="FS518" s="63"/>
      <c r="FT518" s="63"/>
    </row>
    <row r="519" spans="1:176" x14ac:dyDescent="0.3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  <c r="CS519" s="63"/>
      <c r="CT519" s="63"/>
      <c r="CU519" s="63"/>
      <c r="CV519" s="63"/>
      <c r="CW519" s="63"/>
      <c r="CX519" s="63"/>
      <c r="CY519" s="63"/>
      <c r="CZ519" s="63"/>
      <c r="DA519" s="63"/>
      <c r="DB519" s="63"/>
      <c r="DC519" s="63"/>
      <c r="DD519" s="63"/>
      <c r="DE519" s="63"/>
      <c r="DF519" s="63"/>
      <c r="DG519" s="63"/>
      <c r="DH519" s="63"/>
      <c r="DI519" s="63"/>
      <c r="DJ519" s="63"/>
      <c r="DK519" s="63"/>
      <c r="DL519" s="63"/>
      <c r="DM519" s="63"/>
      <c r="DN519" s="63"/>
      <c r="DO519" s="63"/>
      <c r="DP519" s="63"/>
      <c r="DQ519" s="63"/>
      <c r="DR519" s="63"/>
      <c r="DS519" s="63"/>
      <c r="DT519" s="63"/>
      <c r="DU519" s="63"/>
      <c r="DV519" s="63"/>
      <c r="DW519" s="63"/>
      <c r="DX519" s="63"/>
      <c r="DY519" s="63"/>
      <c r="DZ519" s="63"/>
      <c r="EA519" s="63"/>
      <c r="EB519" s="63"/>
      <c r="EC519" s="63"/>
      <c r="ED519" s="63"/>
      <c r="EE519" s="63"/>
      <c r="EF519" s="63"/>
      <c r="EG519" s="63"/>
      <c r="EH519" s="63"/>
      <c r="EI519" s="63"/>
      <c r="EJ519" s="63"/>
      <c r="EK519" s="63"/>
      <c r="EL519" s="63"/>
      <c r="EM519" s="63"/>
      <c r="EN519" s="63"/>
      <c r="EO519" s="63"/>
      <c r="EP519" s="63"/>
      <c r="EQ519" s="63"/>
      <c r="ER519" s="63"/>
      <c r="ES519" s="63"/>
      <c r="ET519" s="63"/>
      <c r="EU519" s="63"/>
      <c r="EV519" s="63"/>
      <c r="EW519" s="63"/>
      <c r="EX519" s="63"/>
      <c r="EY519" s="63"/>
      <c r="EZ519" s="63"/>
      <c r="FA519" s="63"/>
      <c r="FB519" s="63"/>
      <c r="FC519" s="63"/>
      <c r="FD519" s="63"/>
      <c r="FE519" s="63"/>
      <c r="FF519" s="63"/>
      <c r="FG519" s="63"/>
      <c r="FH519" s="63"/>
      <c r="FI519" s="63"/>
      <c r="FJ519" s="63"/>
      <c r="FK519" s="63"/>
      <c r="FL519" s="63"/>
      <c r="FM519" s="63"/>
      <c r="FN519" s="63"/>
      <c r="FO519" s="63"/>
      <c r="FP519" s="63"/>
      <c r="FQ519" s="63"/>
      <c r="FR519" s="63"/>
      <c r="FS519" s="63"/>
      <c r="FT519" s="63"/>
    </row>
    <row r="520" spans="1:176" x14ac:dyDescent="0.3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  <c r="CR520" s="63"/>
      <c r="CS520" s="63"/>
      <c r="CT520" s="63"/>
      <c r="CU520" s="63"/>
      <c r="CV520" s="63"/>
      <c r="CW520" s="63"/>
      <c r="CX520" s="63"/>
      <c r="CY520" s="63"/>
      <c r="CZ520" s="63"/>
      <c r="DA520" s="63"/>
      <c r="DB520" s="63"/>
      <c r="DC520" s="63"/>
      <c r="DD520" s="63"/>
      <c r="DE520" s="63"/>
      <c r="DF520" s="63"/>
      <c r="DG520" s="63"/>
      <c r="DH520" s="63"/>
      <c r="DI520" s="63"/>
      <c r="DJ520" s="63"/>
      <c r="DK520" s="63"/>
      <c r="DL520" s="63"/>
      <c r="DM520" s="63"/>
      <c r="DN520" s="63"/>
      <c r="DO520" s="63"/>
      <c r="DP520" s="63"/>
      <c r="DQ520" s="63"/>
      <c r="DR520" s="63"/>
      <c r="DS520" s="63"/>
      <c r="DT520" s="63"/>
      <c r="DU520" s="63"/>
      <c r="DV520" s="63"/>
      <c r="DW520" s="63"/>
      <c r="DX520" s="63"/>
      <c r="DY520" s="63"/>
      <c r="DZ520" s="63"/>
      <c r="EA520" s="63"/>
      <c r="EB520" s="63"/>
      <c r="EC520" s="63"/>
      <c r="ED520" s="63"/>
      <c r="EE520" s="63"/>
      <c r="EF520" s="63"/>
      <c r="EG520" s="63"/>
      <c r="EH520" s="63"/>
      <c r="EI520" s="63"/>
      <c r="EJ520" s="63"/>
      <c r="EK520" s="63"/>
      <c r="EL520" s="63"/>
      <c r="EM520" s="63"/>
      <c r="EN520" s="63"/>
      <c r="EO520" s="63"/>
      <c r="EP520" s="63"/>
      <c r="EQ520" s="63"/>
      <c r="ER520" s="63"/>
      <c r="ES520" s="63"/>
      <c r="ET520" s="63"/>
      <c r="EU520" s="63"/>
      <c r="EV520" s="63"/>
      <c r="EW520" s="63"/>
      <c r="EX520" s="63"/>
      <c r="EY520" s="63"/>
      <c r="EZ520" s="63"/>
      <c r="FA520" s="63"/>
      <c r="FB520" s="63"/>
      <c r="FC520" s="63"/>
      <c r="FD520" s="63"/>
      <c r="FE520" s="63"/>
      <c r="FF520" s="63"/>
      <c r="FG520" s="63"/>
      <c r="FH520" s="63"/>
      <c r="FI520" s="63"/>
      <c r="FJ520" s="63"/>
      <c r="FK520" s="63"/>
      <c r="FL520" s="63"/>
      <c r="FM520" s="63"/>
      <c r="FN520" s="63"/>
      <c r="FO520" s="63"/>
      <c r="FP520" s="63"/>
      <c r="FQ520" s="63"/>
      <c r="FR520" s="63"/>
      <c r="FS520" s="63"/>
      <c r="FT520" s="63"/>
    </row>
    <row r="521" spans="1:176" x14ac:dyDescent="0.3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  <c r="CR521" s="63"/>
      <c r="CS521" s="63"/>
      <c r="CT521" s="63"/>
      <c r="CU521" s="63"/>
      <c r="CV521" s="63"/>
      <c r="CW521" s="63"/>
      <c r="CX521" s="63"/>
      <c r="CY521" s="63"/>
      <c r="CZ521" s="63"/>
      <c r="DA521" s="63"/>
      <c r="DB521" s="63"/>
      <c r="DC521" s="63"/>
      <c r="DD521" s="63"/>
      <c r="DE521" s="63"/>
      <c r="DF521" s="63"/>
      <c r="DG521" s="63"/>
      <c r="DH521" s="63"/>
      <c r="DI521" s="63"/>
      <c r="DJ521" s="63"/>
      <c r="DK521" s="63"/>
      <c r="DL521" s="63"/>
      <c r="DM521" s="63"/>
      <c r="DN521" s="63"/>
      <c r="DO521" s="63"/>
      <c r="DP521" s="63"/>
      <c r="DQ521" s="63"/>
      <c r="DR521" s="63"/>
      <c r="DS521" s="63"/>
      <c r="DT521" s="63"/>
      <c r="DU521" s="63"/>
      <c r="DV521" s="63"/>
      <c r="DW521" s="63"/>
      <c r="DX521" s="63"/>
      <c r="DY521" s="63"/>
      <c r="DZ521" s="63"/>
      <c r="EA521" s="63"/>
      <c r="EB521" s="63"/>
      <c r="EC521" s="63"/>
      <c r="ED521" s="63"/>
      <c r="EE521" s="63"/>
      <c r="EF521" s="63"/>
      <c r="EG521" s="63"/>
      <c r="EH521" s="63"/>
      <c r="EI521" s="63"/>
      <c r="EJ521" s="63"/>
      <c r="EK521" s="63"/>
      <c r="EL521" s="63"/>
      <c r="EM521" s="63"/>
      <c r="EN521" s="63"/>
      <c r="EO521" s="63"/>
      <c r="EP521" s="63"/>
      <c r="EQ521" s="63"/>
      <c r="ER521" s="63"/>
      <c r="ES521" s="63"/>
      <c r="ET521" s="63"/>
      <c r="EU521" s="63"/>
      <c r="EV521" s="63"/>
      <c r="EW521" s="63"/>
      <c r="EX521" s="63"/>
      <c r="EY521" s="63"/>
      <c r="EZ521" s="63"/>
      <c r="FA521" s="63"/>
      <c r="FB521" s="63"/>
      <c r="FC521" s="63"/>
      <c r="FD521" s="63"/>
      <c r="FE521" s="63"/>
      <c r="FF521" s="63"/>
      <c r="FG521" s="63"/>
      <c r="FH521" s="63"/>
      <c r="FI521" s="63"/>
      <c r="FJ521" s="63"/>
      <c r="FK521" s="63"/>
      <c r="FL521" s="63"/>
      <c r="FM521" s="63"/>
      <c r="FN521" s="63"/>
      <c r="FO521" s="63"/>
      <c r="FP521" s="63"/>
      <c r="FQ521" s="63"/>
      <c r="FR521" s="63"/>
      <c r="FS521" s="63"/>
      <c r="FT521" s="63"/>
    </row>
    <row r="522" spans="1:176" x14ac:dyDescent="0.3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  <c r="CS522" s="63"/>
      <c r="CT522" s="63"/>
      <c r="CU522" s="63"/>
      <c r="CV522" s="63"/>
      <c r="CW522" s="63"/>
      <c r="CX522" s="63"/>
      <c r="CY522" s="63"/>
      <c r="CZ522" s="63"/>
      <c r="DA522" s="63"/>
      <c r="DB522" s="63"/>
      <c r="DC522" s="63"/>
      <c r="DD522" s="63"/>
      <c r="DE522" s="63"/>
      <c r="DF522" s="63"/>
      <c r="DG522" s="63"/>
      <c r="DH522" s="63"/>
      <c r="DI522" s="63"/>
      <c r="DJ522" s="63"/>
      <c r="DK522" s="63"/>
      <c r="DL522" s="63"/>
      <c r="DM522" s="63"/>
      <c r="DN522" s="63"/>
      <c r="DO522" s="63"/>
      <c r="DP522" s="63"/>
      <c r="DQ522" s="63"/>
      <c r="DR522" s="63"/>
      <c r="DS522" s="63"/>
      <c r="DT522" s="63"/>
      <c r="DU522" s="63"/>
      <c r="DV522" s="63"/>
      <c r="DW522" s="63"/>
      <c r="DX522" s="63"/>
      <c r="DY522" s="63"/>
      <c r="DZ522" s="63"/>
      <c r="EA522" s="63"/>
      <c r="EB522" s="63"/>
      <c r="EC522" s="63"/>
      <c r="ED522" s="63"/>
      <c r="EE522" s="63"/>
      <c r="EF522" s="63"/>
      <c r="EG522" s="63"/>
      <c r="EH522" s="63"/>
      <c r="EI522" s="63"/>
      <c r="EJ522" s="63"/>
      <c r="EK522" s="63"/>
      <c r="EL522" s="63"/>
      <c r="EM522" s="63"/>
      <c r="EN522" s="63"/>
      <c r="EO522" s="63"/>
      <c r="EP522" s="63"/>
      <c r="EQ522" s="63"/>
      <c r="ER522" s="63"/>
      <c r="ES522" s="63"/>
      <c r="ET522" s="63"/>
      <c r="EU522" s="63"/>
      <c r="EV522" s="63"/>
      <c r="EW522" s="63"/>
      <c r="EX522" s="63"/>
      <c r="EY522" s="63"/>
      <c r="EZ522" s="63"/>
      <c r="FA522" s="63"/>
      <c r="FB522" s="63"/>
      <c r="FC522" s="63"/>
      <c r="FD522" s="63"/>
      <c r="FE522" s="63"/>
      <c r="FF522" s="63"/>
      <c r="FG522" s="63"/>
      <c r="FH522" s="63"/>
      <c r="FI522" s="63"/>
      <c r="FJ522" s="63"/>
      <c r="FK522" s="63"/>
      <c r="FL522" s="63"/>
      <c r="FM522" s="63"/>
      <c r="FN522" s="63"/>
      <c r="FO522" s="63"/>
      <c r="FP522" s="63"/>
      <c r="FQ522" s="63"/>
      <c r="FR522" s="63"/>
      <c r="FS522" s="63"/>
      <c r="FT522" s="63"/>
    </row>
    <row r="523" spans="1:176" x14ac:dyDescent="0.3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  <c r="CR523" s="63"/>
      <c r="CS523" s="63"/>
      <c r="CT523" s="63"/>
      <c r="CU523" s="63"/>
      <c r="CV523" s="63"/>
      <c r="CW523" s="63"/>
      <c r="CX523" s="63"/>
      <c r="CY523" s="63"/>
      <c r="CZ523" s="63"/>
      <c r="DA523" s="63"/>
      <c r="DB523" s="63"/>
      <c r="DC523" s="63"/>
      <c r="DD523" s="63"/>
      <c r="DE523" s="63"/>
      <c r="DF523" s="63"/>
      <c r="DG523" s="63"/>
      <c r="DH523" s="63"/>
      <c r="DI523" s="63"/>
      <c r="DJ523" s="63"/>
      <c r="DK523" s="63"/>
      <c r="DL523" s="63"/>
      <c r="DM523" s="63"/>
      <c r="DN523" s="63"/>
      <c r="DO523" s="63"/>
      <c r="DP523" s="63"/>
      <c r="DQ523" s="63"/>
      <c r="DR523" s="63"/>
      <c r="DS523" s="63"/>
      <c r="DT523" s="63"/>
      <c r="DU523" s="63"/>
      <c r="DV523" s="63"/>
      <c r="DW523" s="63"/>
      <c r="DX523" s="63"/>
      <c r="DY523" s="63"/>
      <c r="DZ523" s="63"/>
      <c r="EA523" s="63"/>
      <c r="EB523" s="63"/>
      <c r="EC523" s="63"/>
      <c r="ED523" s="63"/>
      <c r="EE523" s="63"/>
      <c r="EF523" s="63"/>
      <c r="EG523" s="63"/>
      <c r="EH523" s="63"/>
      <c r="EI523" s="63"/>
      <c r="EJ523" s="63"/>
      <c r="EK523" s="63"/>
      <c r="EL523" s="63"/>
      <c r="EM523" s="63"/>
      <c r="EN523" s="63"/>
      <c r="EO523" s="63"/>
      <c r="EP523" s="63"/>
      <c r="EQ523" s="63"/>
      <c r="ER523" s="63"/>
      <c r="ES523" s="63"/>
      <c r="ET523" s="63"/>
      <c r="EU523" s="63"/>
      <c r="EV523" s="63"/>
      <c r="EW523" s="63"/>
      <c r="EX523" s="63"/>
      <c r="EY523" s="63"/>
      <c r="EZ523" s="63"/>
      <c r="FA523" s="63"/>
      <c r="FB523" s="63"/>
      <c r="FC523" s="63"/>
      <c r="FD523" s="63"/>
      <c r="FE523" s="63"/>
      <c r="FF523" s="63"/>
      <c r="FG523" s="63"/>
      <c r="FH523" s="63"/>
      <c r="FI523" s="63"/>
      <c r="FJ523" s="63"/>
      <c r="FK523" s="63"/>
      <c r="FL523" s="63"/>
      <c r="FM523" s="63"/>
      <c r="FN523" s="63"/>
      <c r="FO523" s="63"/>
      <c r="FP523" s="63"/>
      <c r="FQ523" s="63"/>
      <c r="FR523" s="63"/>
      <c r="FS523" s="63"/>
      <c r="FT523" s="63"/>
    </row>
    <row r="524" spans="1:176" x14ac:dyDescent="0.3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  <c r="CS524" s="63"/>
      <c r="CT524" s="63"/>
      <c r="CU524" s="63"/>
      <c r="CV524" s="63"/>
      <c r="CW524" s="63"/>
      <c r="CX524" s="63"/>
      <c r="CY524" s="63"/>
      <c r="CZ524" s="63"/>
      <c r="DA524" s="63"/>
      <c r="DB524" s="63"/>
      <c r="DC524" s="63"/>
      <c r="DD524" s="63"/>
      <c r="DE524" s="63"/>
      <c r="DF524" s="63"/>
      <c r="DG524" s="63"/>
      <c r="DH524" s="63"/>
      <c r="DI524" s="63"/>
      <c r="DJ524" s="63"/>
      <c r="DK524" s="63"/>
      <c r="DL524" s="63"/>
      <c r="DM524" s="63"/>
      <c r="DN524" s="63"/>
      <c r="DO524" s="63"/>
      <c r="DP524" s="63"/>
      <c r="DQ524" s="63"/>
      <c r="DR524" s="63"/>
      <c r="DS524" s="63"/>
      <c r="DT524" s="63"/>
      <c r="DU524" s="63"/>
      <c r="DV524" s="63"/>
      <c r="DW524" s="63"/>
      <c r="DX524" s="63"/>
      <c r="DY524" s="63"/>
      <c r="DZ524" s="63"/>
      <c r="EA524" s="63"/>
      <c r="EB524" s="63"/>
      <c r="EC524" s="63"/>
      <c r="ED524" s="63"/>
      <c r="EE524" s="63"/>
      <c r="EF524" s="63"/>
      <c r="EG524" s="63"/>
      <c r="EH524" s="63"/>
      <c r="EI524" s="63"/>
      <c r="EJ524" s="63"/>
      <c r="EK524" s="63"/>
      <c r="EL524" s="63"/>
      <c r="EM524" s="63"/>
      <c r="EN524" s="63"/>
      <c r="EO524" s="63"/>
      <c r="EP524" s="63"/>
      <c r="EQ524" s="63"/>
      <c r="ER524" s="63"/>
      <c r="ES524" s="63"/>
      <c r="ET524" s="63"/>
      <c r="EU524" s="63"/>
      <c r="EV524" s="63"/>
      <c r="EW524" s="63"/>
      <c r="EX524" s="63"/>
      <c r="EY524" s="63"/>
      <c r="EZ524" s="63"/>
      <c r="FA524" s="63"/>
      <c r="FB524" s="63"/>
      <c r="FC524" s="63"/>
      <c r="FD524" s="63"/>
      <c r="FE524" s="63"/>
      <c r="FF524" s="63"/>
      <c r="FG524" s="63"/>
      <c r="FH524" s="63"/>
      <c r="FI524" s="63"/>
      <c r="FJ524" s="63"/>
      <c r="FK524" s="63"/>
      <c r="FL524" s="63"/>
      <c r="FM524" s="63"/>
      <c r="FN524" s="63"/>
      <c r="FO524" s="63"/>
      <c r="FP524" s="63"/>
      <c r="FQ524" s="63"/>
      <c r="FR524" s="63"/>
      <c r="FS524" s="63"/>
      <c r="FT524" s="63"/>
    </row>
    <row r="525" spans="1:176" x14ac:dyDescent="0.3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  <c r="CR525" s="63"/>
      <c r="CS525" s="63"/>
      <c r="CT525" s="63"/>
      <c r="CU525" s="63"/>
      <c r="CV525" s="63"/>
      <c r="CW525" s="63"/>
      <c r="CX525" s="63"/>
      <c r="CY525" s="63"/>
      <c r="CZ525" s="63"/>
      <c r="DA525" s="63"/>
      <c r="DB525" s="63"/>
      <c r="DC525" s="63"/>
      <c r="DD525" s="63"/>
      <c r="DE525" s="63"/>
      <c r="DF525" s="63"/>
      <c r="DG525" s="63"/>
      <c r="DH525" s="63"/>
      <c r="DI525" s="63"/>
      <c r="DJ525" s="63"/>
      <c r="DK525" s="63"/>
      <c r="DL525" s="63"/>
      <c r="DM525" s="63"/>
      <c r="DN525" s="63"/>
      <c r="DO525" s="63"/>
      <c r="DP525" s="63"/>
      <c r="DQ525" s="63"/>
      <c r="DR525" s="63"/>
      <c r="DS525" s="63"/>
      <c r="DT525" s="63"/>
      <c r="DU525" s="63"/>
      <c r="DV525" s="63"/>
      <c r="DW525" s="63"/>
      <c r="DX525" s="63"/>
      <c r="DY525" s="63"/>
      <c r="DZ525" s="63"/>
      <c r="EA525" s="63"/>
      <c r="EB525" s="63"/>
      <c r="EC525" s="63"/>
      <c r="ED525" s="63"/>
      <c r="EE525" s="63"/>
      <c r="EF525" s="63"/>
      <c r="EG525" s="63"/>
      <c r="EH525" s="63"/>
      <c r="EI525" s="63"/>
      <c r="EJ525" s="63"/>
      <c r="EK525" s="63"/>
      <c r="EL525" s="63"/>
      <c r="EM525" s="63"/>
      <c r="EN525" s="63"/>
      <c r="EO525" s="63"/>
      <c r="EP525" s="63"/>
      <c r="EQ525" s="63"/>
      <c r="ER525" s="63"/>
      <c r="ES525" s="63"/>
      <c r="ET525" s="63"/>
      <c r="EU525" s="63"/>
      <c r="EV525" s="63"/>
      <c r="EW525" s="63"/>
      <c r="EX525" s="63"/>
      <c r="EY525" s="63"/>
      <c r="EZ525" s="63"/>
      <c r="FA525" s="63"/>
      <c r="FB525" s="63"/>
      <c r="FC525" s="63"/>
      <c r="FD525" s="63"/>
      <c r="FE525" s="63"/>
      <c r="FF525" s="63"/>
      <c r="FG525" s="63"/>
      <c r="FH525" s="63"/>
      <c r="FI525" s="63"/>
      <c r="FJ525" s="63"/>
      <c r="FK525" s="63"/>
      <c r="FL525" s="63"/>
      <c r="FM525" s="63"/>
      <c r="FN525" s="63"/>
      <c r="FO525" s="63"/>
      <c r="FP525" s="63"/>
      <c r="FQ525" s="63"/>
      <c r="FR525" s="63"/>
      <c r="FS525" s="63"/>
      <c r="FT525" s="63"/>
    </row>
    <row r="526" spans="1:176" x14ac:dyDescent="0.3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  <c r="CS526" s="63"/>
      <c r="CT526" s="63"/>
      <c r="CU526" s="63"/>
      <c r="CV526" s="63"/>
      <c r="CW526" s="63"/>
      <c r="CX526" s="63"/>
      <c r="CY526" s="63"/>
      <c r="CZ526" s="63"/>
      <c r="DA526" s="63"/>
      <c r="DB526" s="63"/>
      <c r="DC526" s="63"/>
      <c r="DD526" s="63"/>
      <c r="DE526" s="63"/>
      <c r="DF526" s="63"/>
      <c r="DG526" s="63"/>
      <c r="DH526" s="63"/>
      <c r="DI526" s="63"/>
      <c r="DJ526" s="63"/>
      <c r="DK526" s="63"/>
      <c r="DL526" s="63"/>
      <c r="DM526" s="63"/>
      <c r="DN526" s="63"/>
      <c r="DO526" s="63"/>
      <c r="DP526" s="63"/>
      <c r="DQ526" s="63"/>
      <c r="DR526" s="63"/>
      <c r="DS526" s="63"/>
      <c r="DT526" s="63"/>
      <c r="DU526" s="63"/>
      <c r="DV526" s="63"/>
      <c r="DW526" s="63"/>
      <c r="DX526" s="63"/>
      <c r="DY526" s="63"/>
      <c r="DZ526" s="63"/>
      <c r="EA526" s="63"/>
      <c r="EB526" s="63"/>
      <c r="EC526" s="63"/>
      <c r="ED526" s="63"/>
      <c r="EE526" s="63"/>
      <c r="EF526" s="63"/>
      <c r="EG526" s="63"/>
      <c r="EH526" s="63"/>
      <c r="EI526" s="63"/>
      <c r="EJ526" s="63"/>
      <c r="EK526" s="63"/>
      <c r="EL526" s="63"/>
      <c r="EM526" s="63"/>
      <c r="EN526" s="63"/>
      <c r="EO526" s="63"/>
      <c r="EP526" s="63"/>
      <c r="EQ526" s="63"/>
      <c r="ER526" s="63"/>
      <c r="ES526" s="63"/>
      <c r="ET526" s="63"/>
      <c r="EU526" s="63"/>
      <c r="EV526" s="63"/>
      <c r="EW526" s="63"/>
      <c r="EX526" s="63"/>
      <c r="EY526" s="63"/>
      <c r="EZ526" s="63"/>
      <c r="FA526" s="63"/>
      <c r="FB526" s="63"/>
      <c r="FC526" s="63"/>
      <c r="FD526" s="63"/>
      <c r="FE526" s="63"/>
      <c r="FF526" s="63"/>
      <c r="FG526" s="63"/>
      <c r="FH526" s="63"/>
      <c r="FI526" s="63"/>
      <c r="FJ526" s="63"/>
      <c r="FK526" s="63"/>
      <c r="FL526" s="63"/>
      <c r="FM526" s="63"/>
      <c r="FN526" s="63"/>
      <c r="FO526" s="63"/>
      <c r="FP526" s="63"/>
      <c r="FQ526" s="63"/>
      <c r="FR526" s="63"/>
      <c r="FS526" s="63"/>
      <c r="FT526" s="63"/>
    </row>
    <row r="527" spans="1:176" x14ac:dyDescent="0.3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  <c r="CS527" s="63"/>
      <c r="CT527" s="63"/>
      <c r="CU527" s="63"/>
      <c r="CV527" s="63"/>
      <c r="CW527" s="63"/>
      <c r="CX527" s="63"/>
      <c r="CY527" s="63"/>
      <c r="CZ527" s="63"/>
      <c r="DA527" s="63"/>
      <c r="DB527" s="63"/>
      <c r="DC527" s="63"/>
      <c r="DD527" s="63"/>
      <c r="DE527" s="63"/>
      <c r="DF527" s="63"/>
      <c r="DG527" s="63"/>
      <c r="DH527" s="63"/>
      <c r="DI527" s="63"/>
      <c r="DJ527" s="63"/>
      <c r="DK527" s="63"/>
      <c r="DL527" s="63"/>
      <c r="DM527" s="63"/>
      <c r="DN527" s="63"/>
      <c r="DO527" s="63"/>
      <c r="DP527" s="63"/>
      <c r="DQ527" s="63"/>
      <c r="DR527" s="63"/>
      <c r="DS527" s="63"/>
      <c r="DT527" s="63"/>
      <c r="DU527" s="63"/>
      <c r="DV527" s="63"/>
      <c r="DW527" s="63"/>
      <c r="DX527" s="63"/>
      <c r="DY527" s="63"/>
      <c r="DZ527" s="63"/>
      <c r="EA527" s="63"/>
      <c r="EB527" s="63"/>
      <c r="EC527" s="63"/>
      <c r="ED527" s="63"/>
      <c r="EE527" s="63"/>
      <c r="EF527" s="63"/>
      <c r="EG527" s="63"/>
      <c r="EH527" s="63"/>
      <c r="EI527" s="63"/>
      <c r="EJ527" s="63"/>
      <c r="EK527" s="63"/>
      <c r="EL527" s="63"/>
      <c r="EM527" s="63"/>
      <c r="EN527" s="63"/>
      <c r="EO527" s="63"/>
      <c r="EP527" s="63"/>
      <c r="EQ527" s="63"/>
      <c r="ER527" s="63"/>
      <c r="ES527" s="63"/>
      <c r="ET527" s="63"/>
      <c r="EU527" s="63"/>
      <c r="EV527" s="63"/>
      <c r="EW527" s="63"/>
      <c r="EX527" s="63"/>
      <c r="EY527" s="63"/>
      <c r="EZ527" s="63"/>
      <c r="FA527" s="63"/>
      <c r="FB527" s="63"/>
      <c r="FC527" s="63"/>
      <c r="FD527" s="63"/>
      <c r="FE527" s="63"/>
      <c r="FF527" s="63"/>
      <c r="FG527" s="63"/>
      <c r="FH527" s="63"/>
      <c r="FI527" s="63"/>
      <c r="FJ527" s="63"/>
      <c r="FK527" s="63"/>
      <c r="FL527" s="63"/>
      <c r="FM527" s="63"/>
      <c r="FN527" s="63"/>
      <c r="FO527" s="63"/>
      <c r="FP527" s="63"/>
      <c r="FQ527" s="63"/>
      <c r="FR527" s="63"/>
      <c r="FS527" s="63"/>
      <c r="FT527" s="63"/>
    </row>
    <row r="528" spans="1:176" x14ac:dyDescent="0.3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  <c r="CS528" s="63"/>
      <c r="CT528" s="63"/>
      <c r="CU528" s="63"/>
      <c r="CV528" s="63"/>
      <c r="CW528" s="63"/>
      <c r="CX528" s="63"/>
      <c r="CY528" s="63"/>
      <c r="CZ528" s="63"/>
      <c r="DA528" s="63"/>
      <c r="DB528" s="63"/>
      <c r="DC528" s="63"/>
      <c r="DD528" s="63"/>
      <c r="DE528" s="63"/>
      <c r="DF528" s="63"/>
      <c r="DG528" s="63"/>
      <c r="DH528" s="63"/>
      <c r="DI528" s="63"/>
      <c r="DJ528" s="63"/>
      <c r="DK528" s="63"/>
      <c r="DL528" s="63"/>
      <c r="DM528" s="63"/>
      <c r="DN528" s="63"/>
      <c r="DO528" s="63"/>
      <c r="DP528" s="63"/>
      <c r="DQ528" s="63"/>
      <c r="DR528" s="63"/>
      <c r="DS528" s="63"/>
      <c r="DT528" s="63"/>
      <c r="DU528" s="63"/>
      <c r="DV528" s="63"/>
      <c r="DW528" s="63"/>
      <c r="DX528" s="63"/>
      <c r="DY528" s="63"/>
      <c r="DZ528" s="63"/>
      <c r="EA528" s="63"/>
      <c r="EB528" s="63"/>
      <c r="EC528" s="63"/>
      <c r="ED528" s="63"/>
      <c r="EE528" s="63"/>
      <c r="EF528" s="63"/>
      <c r="EG528" s="63"/>
      <c r="EH528" s="63"/>
      <c r="EI528" s="63"/>
      <c r="EJ528" s="63"/>
      <c r="EK528" s="63"/>
      <c r="EL528" s="63"/>
      <c r="EM528" s="63"/>
      <c r="EN528" s="63"/>
      <c r="EO528" s="63"/>
      <c r="EP528" s="63"/>
      <c r="EQ528" s="63"/>
      <c r="ER528" s="63"/>
      <c r="ES528" s="63"/>
      <c r="ET528" s="63"/>
      <c r="EU528" s="63"/>
      <c r="EV528" s="63"/>
      <c r="EW528" s="63"/>
      <c r="EX528" s="63"/>
      <c r="EY528" s="63"/>
      <c r="EZ528" s="63"/>
      <c r="FA528" s="63"/>
      <c r="FB528" s="63"/>
      <c r="FC528" s="63"/>
      <c r="FD528" s="63"/>
      <c r="FE528" s="63"/>
      <c r="FF528" s="63"/>
      <c r="FG528" s="63"/>
      <c r="FH528" s="63"/>
      <c r="FI528" s="63"/>
      <c r="FJ528" s="63"/>
      <c r="FK528" s="63"/>
      <c r="FL528" s="63"/>
      <c r="FM528" s="63"/>
      <c r="FN528" s="63"/>
      <c r="FO528" s="63"/>
      <c r="FP528" s="63"/>
      <c r="FQ528" s="63"/>
      <c r="FR528" s="63"/>
      <c r="FS528" s="63"/>
      <c r="FT528" s="63"/>
    </row>
    <row r="529" spans="1:176" x14ac:dyDescent="0.3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  <c r="CR529" s="63"/>
      <c r="CS529" s="63"/>
      <c r="CT529" s="63"/>
      <c r="CU529" s="63"/>
      <c r="CV529" s="63"/>
      <c r="CW529" s="63"/>
      <c r="CX529" s="63"/>
      <c r="CY529" s="63"/>
      <c r="CZ529" s="63"/>
      <c r="DA529" s="63"/>
      <c r="DB529" s="63"/>
      <c r="DC529" s="63"/>
      <c r="DD529" s="63"/>
      <c r="DE529" s="63"/>
      <c r="DF529" s="63"/>
      <c r="DG529" s="63"/>
      <c r="DH529" s="63"/>
      <c r="DI529" s="63"/>
      <c r="DJ529" s="63"/>
      <c r="DK529" s="63"/>
      <c r="DL529" s="63"/>
      <c r="DM529" s="63"/>
      <c r="DN529" s="63"/>
      <c r="DO529" s="63"/>
      <c r="DP529" s="63"/>
      <c r="DQ529" s="63"/>
      <c r="DR529" s="63"/>
      <c r="DS529" s="63"/>
      <c r="DT529" s="63"/>
      <c r="DU529" s="63"/>
      <c r="DV529" s="63"/>
      <c r="DW529" s="63"/>
      <c r="DX529" s="63"/>
      <c r="DY529" s="63"/>
      <c r="DZ529" s="63"/>
      <c r="EA529" s="63"/>
      <c r="EB529" s="63"/>
      <c r="EC529" s="63"/>
      <c r="ED529" s="63"/>
      <c r="EE529" s="63"/>
      <c r="EF529" s="63"/>
      <c r="EG529" s="63"/>
      <c r="EH529" s="63"/>
      <c r="EI529" s="63"/>
      <c r="EJ529" s="63"/>
      <c r="EK529" s="63"/>
      <c r="EL529" s="63"/>
      <c r="EM529" s="63"/>
      <c r="EN529" s="63"/>
      <c r="EO529" s="63"/>
      <c r="EP529" s="63"/>
      <c r="EQ529" s="63"/>
      <c r="ER529" s="63"/>
      <c r="ES529" s="63"/>
      <c r="ET529" s="63"/>
      <c r="EU529" s="63"/>
      <c r="EV529" s="63"/>
      <c r="EW529" s="63"/>
      <c r="EX529" s="63"/>
      <c r="EY529" s="63"/>
      <c r="EZ529" s="63"/>
      <c r="FA529" s="63"/>
      <c r="FB529" s="63"/>
      <c r="FC529" s="63"/>
      <c r="FD529" s="63"/>
      <c r="FE529" s="63"/>
      <c r="FF529" s="63"/>
      <c r="FG529" s="63"/>
      <c r="FH529" s="63"/>
      <c r="FI529" s="63"/>
      <c r="FJ529" s="63"/>
      <c r="FK529" s="63"/>
      <c r="FL529" s="63"/>
      <c r="FM529" s="63"/>
      <c r="FN529" s="63"/>
      <c r="FO529" s="63"/>
      <c r="FP529" s="63"/>
      <c r="FQ529" s="63"/>
      <c r="FR529" s="63"/>
      <c r="FS529" s="63"/>
      <c r="FT529" s="63"/>
    </row>
    <row r="530" spans="1:176" x14ac:dyDescent="0.3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  <c r="CR530" s="63"/>
      <c r="CS530" s="63"/>
      <c r="CT530" s="63"/>
      <c r="CU530" s="63"/>
      <c r="CV530" s="63"/>
      <c r="CW530" s="63"/>
      <c r="CX530" s="63"/>
      <c r="CY530" s="63"/>
      <c r="CZ530" s="63"/>
      <c r="DA530" s="63"/>
      <c r="DB530" s="63"/>
      <c r="DC530" s="63"/>
      <c r="DD530" s="63"/>
      <c r="DE530" s="63"/>
      <c r="DF530" s="63"/>
      <c r="DG530" s="63"/>
      <c r="DH530" s="63"/>
      <c r="DI530" s="63"/>
      <c r="DJ530" s="63"/>
      <c r="DK530" s="63"/>
      <c r="DL530" s="63"/>
      <c r="DM530" s="63"/>
      <c r="DN530" s="63"/>
      <c r="DO530" s="63"/>
      <c r="DP530" s="63"/>
      <c r="DQ530" s="63"/>
      <c r="DR530" s="63"/>
      <c r="DS530" s="63"/>
      <c r="DT530" s="63"/>
      <c r="DU530" s="63"/>
      <c r="DV530" s="63"/>
      <c r="DW530" s="63"/>
      <c r="DX530" s="63"/>
      <c r="DY530" s="63"/>
      <c r="DZ530" s="63"/>
      <c r="EA530" s="63"/>
      <c r="EB530" s="63"/>
      <c r="EC530" s="63"/>
      <c r="ED530" s="63"/>
      <c r="EE530" s="63"/>
      <c r="EF530" s="63"/>
      <c r="EG530" s="63"/>
      <c r="EH530" s="63"/>
      <c r="EI530" s="63"/>
      <c r="EJ530" s="63"/>
      <c r="EK530" s="63"/>
      <c r="EL530" s="63"/>
      <c r="EM530" s="63"/>
      <c r="EN530" s="63"/>
      <c r="EO530" s="63"/>
      <c r="EP530" s="63"/>
      <c r="EQ530" s="63"/>
      <c r="ER530" s="63"/>
      <c r="ES530" s="63"/>
      <c r="ET530" s="63"/>
      <c r="EU530" s="63"/>
      <c r="EV530" s="63"/>
      <c r="EW530" s="63"/>
      <c r="EX530" s="63"/>
      <c r="EY530" s="63"/>
      <c r="EZ530" s="63"/>
      <c r="FA530" s="63"/>
      <c r="FB530" s="63"/>
      <c r="FC530" s="63"/>
      <c r="FD530" s="63"/>
      <c r="FE530" s="63"/>
      <c r="FF530" s="63"/>
      <c r="FG530" s="63"/>
      <c r="FH530" s="63"/>
      <c r="FI530" s="63"/>
      <c r="FJ530" s="63"/>
      <c r="FK530" s="63"/>
      <c r="FL530" s="63"/>
      <c r="FM530" s="63"/>
      <c r="FN530" s="63"/>
      <c r="FO530" s="63"/>
      <c r="FP530" s="63"/>
      <c r="FQ530" s="63"/>
      <c r="FR530" s="63"/>
      <c r="FS530" s="63"/>
      <c r="FT530" s="63"/>
    </row>
    <row r="531" spans="1:176" x14ac:dyDescent="0.3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  <c r="CR531" s="63"/>
      <c r="CS531" s="63"/>
      <c r="CT531" s="63"/>
      <c r="CU531" s="63"/>
      <c r="CV531" s="63"/>
      <c r="CW531" s="63"/>
      <c r="CX531" s="63"/>
      <c r="CY531" s="63"/>
      <c r="CZ531" s="63"/>
      <c r="DA531" s="63"/>
      <c r="DB531" s="63"/>
      <c r="DC531" s="63"/>
      <c r="DD531" s="63"/>
      <c r="DE531" s="63"/>
      <c r="DF531" s="63"/>
      <c r="DG531" s="63"/>
      <c r="DH531" s="63"/>
      <c r="DI531" s="63"/>
      <c r="DJ531" s="63"/>
      <c r="DK531" s="63"/>
      <c r="DL531" s="63"/>
      <c r="DM531" s="63"/>
      <c r="DN531" s="63"/>
      <c r="DO531" s="63"/>
      <c r="DP531" s="63"/>
      <c r="DQ531" s="63"/>
      <c r="DR531" s="63"/>
      <c r="DS531" s="63"/>
      <c r="DT531" s="63"/>
      <c r="DU531" s="63"/>
      <c r="DV531" s="63"/>
      <c r="DW531" s="63"/>
      <c r="DX531" s="63"/>
      <c r="DY531" s="63"/>
      <c r="DZ531" s="63"/>
      <c r="EA531" s="63"/>
      <c r="EB531" s="63"/>
      <c r="EC531" s="63"/>
      <c r="ED531" s="63"/>
      <c r="EE531" s="63"/>
      <c r="EF531" s="63"/>
      <c r="EG531" s="63"/>
      <c r="EH531" s="63"/>
      <c r="EI531" s="63"/>
      <c r="EJ531" s="63"/>
      <c r="EK531" s="63"/>
      <c r="EL531" s="63"/>
      <c r="EM531" s="63"/>
      <c r="EN531" s="63"/>
      <c r="EO531" s="63"/>
      <c r="EP531" s="63"/>
      <c r="EQ531" s="63"/>
      <c r="ER531" s="63"/>
      <c r="ES531" s="63"/>
      <c r="ET531" s="63"/>
      <c r="EU531" s="63"/>
      <c r="EV531" s="63"/>
      <c r="EW531" s="63"/>
      <c r="EX531" s="63"/>
      <c r="EY531" s="63"/>
      <c r="EZ531" s="63"/>
      <c r="FA531" s="63"/>
      <c r="FB531" s="63"/>
      <c r="FC531" s="63"/>
      <c r="FD531" s="63"/>
      <c r="FE531" s="63"/>
      <c r="FF531" s="63"/>
      <c r="FG531" s="63"/>
      <c r="FH531" s="63"/>
      <c r="FI531" s="63"/>
      <c r="FJ531" s="63"/>
      <c r="FK531" s="63"/>
      <c r="FL531" s="63"/>
      <c r="FM531" s="63"/>
      <c r="FN531" s="63"/>
      <c r="FO531" s="63"/>
      <c r="FP531" s="63"/>
      <c r="FQ531" s="63"/>
      <c r="FR531" s="63"/>
      <c r="FS531" s="63"/>
      <c r="FT531" s="63"/>
    </row>
    <row r="532" spans="1:176" x14ac:dyDescent="0.3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  <c r="CS532" s="63"/>
      <c r="CT532" s="63"/>
      <c r="CU532" s="63"/>
      <c r="CV532" s="63"/>
      <c r="CW532" s="63"/>
      <c r="CX532" s="63"/>
      <c r="CY532" s="63"/>
      <c r="CZ532" s="63"/>
      <c r="DA532" s="63"/>
      <c r="DB532" s="63"/>
      <c r="DC532" s="63"/>
      <c r="DD532" s="63"/>
      <c r="DE532" s="63"/>
      <c r="DF532" s="63"/>
      <c r="DG532" s="63"/>
      <c r="DH532" s="63"/>
      <c r="DI532" s="63"/>
      <c r="DJ532" s="63"/>
      <c r="DK532" s="63"/>
      <c r="DL532" s="63"/>
      <c r="DM532" s="63"/>
      <c r="DN532" s="63"/>
      <c r="DO532" s="63"/>
      <c r="DP532" s="63"/>
      <c r="DQ532" s="63"/>
      <c r="DR532" s="63"/>
      <c r="DS532" s="63"/>
      <c r="DT532" s="63"/>
      <c r="DU532" s="63"/>
      <c r="DV532" s="63"/>
      <c r="DW532" s="63"/>
      <c r="DX532" s="63"/>
      <c r="DY532" s="63"/>
      <c r="DZ532" s="63"/>
      <c r="EA532" s="63"/>
      <c r="EB532" s="63"/>
      <c r="EC532" s="63"/>
      <c r="ED532" s="63"/>
      <c r="EE532" s="63"/>
      <c r="EF532" s="63"/>
      <c r="EG532" s="63"/>
      <c r="EH532" s="63"/>
      <c r="EI532" s="63"/>
      <c r="EJ532" s="63"/>
      <c r="EK532" s="63"/>
      <c r="EL532" s="63"/>
      <c r="EM532" s="63"/>
      <c r="EN532" s="63"/>
      <c r="EO532" s="63"/>
      <c r="EP532" s="63"/>
      <c r="EQ532" s="63"/>
      <c r="ER532" s="63"/>
      <c r="ES532" s="63"/>
      <c r="ET532" s="63"/>
      <c r="EU532" s="63"/>
      <c r="EV532" s="63"/>
      <c r="EW532" s="63"/>
      <c r="EX532" s="63"/>
      <c r="EY532" s="63"/>
      <c r="EZ532" s="63"/>
      <c r="FA532" s="63"/>
      <c r="FB532" s="63"/>
      <c r="FC532" s="63"/>
      <c r="FD532" s="63"/>
      <c r="FE532" s="63"/>
      <c r="FF532" s="63"/>
      <c r="FG532" s="63"/>
      <c r="FH532" s="63"/>
      <c r="FI532" s="63"/>
      <c r="FJ532" s="63"/>
      <c r="FK532" s="63"/>
      <c r="FL532" s="63"/>
      <c r="FM532" s="63"/>
      <c r="FN532" s="63"/>
      <c r="FO532" s="63"/>
      <c r="FP532" s="63"/>
      <c r="FQ532" s="63"/>
      <c r="FR532" s="63"/>
      <c r="FS532" s="63"/>
      <c r="FT532" s="63"/>
    </row>
    <row r="533" spans="1:176" x14ac:dyDescent="0.3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  <c r="CS533" s="63"/>
      <c r="CT533" s="63"/>
      <c r="CU533" s="63"/>
      <c r="CV533" s="63"/>
      <c r="CW533" s="63"/>
      <c r="CX533" s="63"/>
      <c r="CY533" s="63"/>
      <c r="CZ533" s="63"/>
      <c r="DA533" s="63"/>
      <c r="DB533" s="63"/>
      <c r="DC533" s="63"/>
      <c r="DD533" s="63"/>
      <c r="DE533" s="63"/>
      <c r="DF533" s="63"/>
      <c r="DG533" s="63"/>
      <c r="DH533" s="63"/>
      <c r="DI533" s="63"/>
      <c r="DJ533" s="63"/>
      <c r="DK533" s="63"/>
      <c r="DL533" s="63"/>
      <c r="DM533" s="63"/>
      <c r="DN533" s="63"/>
      <c r="DO533" s="63"/>
      <c r="DP533" s="63"/>
      <c r="DQ533" s="63"/>
      <c r="DR533" s="63"/>
      <c r="DS533" s="63"/>
      <c r="DT533" s="63"/>
      <c r="DU533" s="63"/>
      <c r="DV533" s="63"/>
      <c r="DW533" s="63"/>
      <c r="DX533" s="63"/>
      <c r="DY533" s="63"/>
      <c r="DZ533" s="63"/>
      <c r="EA533" s="63"/>
      <c r="EB533" s="63"/>
      <c r="EC533" s="63"/>
      <c r="ED533" s="63"/>
      <c r="EE533" s="63"/>
      <c r="EF533" s="63"/>
      <c r="EG533" s="63"/>
      <c r="EH533" s="63"/>
      <c r="EI533" s="63"/>
      <c r="EJ533" s="63"/>
      <c r="EK533" s="63"/>
      <c r="EL533" s="63"/>
      <c r="EM533" s="63"/>
      <c r="EN533" s="63"/>
      <c r="EO533" s="63"/>
      <c r="EP533" s="63"/>
      <c r="EQ533" s="63"/>
      <c r="ER533" s="63"/>
      <c r="ES533" s="63"/>
      <c r="ET533" s="63"/>
      <c r="EU533" s="63"/>
      <c r="EV533" s="63"/>
      <c r="EW533" s="63"/>
      <c r="EX533" s="63"/>
      <c r="EY533" s="63"/>
      <c r="EZ533" s="63"/>
      <c r="FA533" s="63"/>
      <c r="FB533" s="63"/>
      <c r="FC533" s="63"/>
      <c r="FD533" s="63"/>
      <c r="FE533" s="63"/>
      <c r="FF533" s="63"/>
      <c r="FG533" s="63"/>
      <c r="FH533" s="63"/>
      <c r="FI533" s="63"/>
      <c r="FJ533" s="63"/>
      <c r="FK533" s="63"/>
      <c r="FL533" s="63"/>
      <c r="FM533" s="63"/>
      <c r="FN533" s="63"/>
      <c r="FO533" s="63"/>
      <c r="FP533" s="63"/>
      <c r="FQ533" s="63"/>
      <c r="FR533" s="63"/>
      <c r="FS533" s="63"/>
      <c r="FT533" s="63"/>
    </row>
    <row r="534" spans="1:176" x14ac:dyDescent="0.3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  <c r="CR534" s="63"/>
      <c r="CS534" s="63"/>
      <c r="CT534" s="63"/>
      <c r="CU534" s="63"/>
      <c r="CV534" s="63"/>
      <c r="CW534" s="63"/>
      <c r="CX534" s="63"/>
      <c r="CY534" s="63"/>
      <c r="CZ534" s="63"/>
      <c r="DA534" s="63"/>
      <c r="DB534" s="63"/>
      <c r="DC534" s="63"/>
      <c r="DD534" s="63"/>
      <c r="DE534" s="63"/>
      <c r="DF534" s="63"/>
      <c r="DG534" s="63"/>
      <c r="DH534" s="63"/>
      <c r="DI534" s="63"/>
      <c r="DJ534" s="63"/>
      <c r="DK534" s="63"/>
      <c r="DL534" s="63"/>
      <c r="DM534" s="63"/>
      <c r="DN534" s="63"/>
      <c r="DO534" s="63"/>
      <c r="DP534" s="63"/>
      <c r="DQ534" s="63"/>
      <c r="DR534" s="63"/>
      <c r="DS534" s="63"/>
      <c r="DT534" s="63"/>
      <c r="DU534" s="63"/>
      <c r="DV534" s="63"/>
      <c r="DW534" s="63"/>
      <c r="DX534" s="63"/>
      <c r="DY534" s="63"/>
      <c r="DZ534" s="63"/>
      <c r="EA534" s="63"/>
      <c r="EB534" s="63"/>
      <c r="EC534" s="63"/>
      <c r="ED534" s="63"/>
      <c r="EE534" s="63"/>
      <c r="EF534" s="63"/>
      <c r="EG534" s="63"/>
      <c r="EH534" s="63"/>
      <c r="EI534" s="63"/>
      <c r="EJ534" s="63"/>
      <c r="EK534" s="63"/>
      <c r="EL534" s="63"/>
      <c r="EM534" s="63"/>
      <c r="EN534" s="63"/>
      <c r="EO534" s="63"/>
      <c r="EP534" s="63"/>
      <c r="EQ534" s="63"/>
      <c r="ER534" s="63"/>
      <c r="ES534" s="63"/>
      <c r="ET534" s="63"/>
      <c r="EU534" s="63"/>
      <c r="EV534" s="63"/>
      <c r="EW534" s="63"/>
      <c r="EX534" s="63"/>
      <c r="EY534" s="63"/>
      <c r="EZ534" s="63"/>
      <c r="FA534" s="63"/>
      <c r="FB534" s="63"/>
      <c r="FC534" s="63"/>
      <c r="FD534" s="63"/>
      <c r="FE534" s="63"/>
      <c r="FF534" s="63"/>
      <c r="FG534" s="63"/>
      <c r="FH534" s="63"/>
      <c r="FI534" s="63"/>
      <c r="FJ534" s="63"/>
      <c r="FK534" s="63"/>
      <c r="FL534" s="63"/>
      <c r="FM534" s="63"/>
      <c r="FN534" s="63"/>
      <c r="FO534" s="63"/>
      <c r="FP534" s="63"/>
      <c r="FQ534" s="63"/>
      <c r="FR534" s="63"/>
      <c r="FS534" s="63"/>
      <c r="FT534" s="63"/>
    </row>
    <row r="535" spans="1:176" x14ac:dyDescent="0.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  <c r="CS535" s="63"/>
      <c r="CT535" s="63"/>
      <c r="CU535" s="63"/>
      <c r="CV535" s="63"/>
      <c r="CW535" s="63"/>
      <c r="CX535" s="63"/>
      <c r="CY535" s="63"/>
      <c r="CZ535" s="63"/>
      <c r="DA535" s="63"/>
      <c r="DB535" s="63"/>
      <c r="DC535" s="63"/>
      <c r="DD535" s="63"/>
      <c r="DE535" s="63"/>
      <c r="DF535" s="63"/>
      <c r="DG535" s="63"/>
      <c r="DH535" s="63"/>
      <c r="DI535" s="63"/>
      <c r="DJ535" s="63"/>
      <c r="DK535" s="63"/>
      <c r="DL535" s="63"/>
      <c r="DM535" s="63"/>
      <c r="DN535" s="63"/>
      <c r="DO535" s="63"/>
      <c r="DP535" s="63"/>
      <c r="DQ535" s="63"/>
      <c r="DR535" s="63"/>
      <c r="DS535" s="63"/>
      <c r="DT535" s="63"/>
      <c r="DU535" s="63"/>
      <c r="DV535" s="63"/>
      <c r="DW535" s="63"/>
      <c r="DX535" s="63"/>
      <c r="DY535" s="63"/>
      <c r="DZ535" s="63"/>
      <c r="EA535" s="63"/>
      <c r="EB535" s="63"/>
      <c r="EC535" s="63"/>
      <c r="ED535" s="63"/>
      <c r="EE535" s="63"/>
      <c r="EF535" s="63"/>
      <c r="EG535" s="63"/>
      <c r="EH535" s="63"/>
      <c r="EI535" s="63"/>
      <c r="EJ535" s="63"/>
      <c r="EK535" s="63"/>
      <c r="EL535" s="63"/>
      <c r="EM535" s="63"/>
      <c r="EN535" s="63"/>
      <c r="EO535" s="63"/>
      <c r="EP535" s="63"/>
      <c r="EQ535" s="63"/>
      <c r="ER535" s="63"/>
      <c r="ES535" s="63"/>
      <c r="ET535" s="63"/>
      <c r="EU535" s="63"/>
      <c r="EV535" s="63"/>
      <c r="EW535" s="63"/>
      <c r="EX535" s="63"/>
      <c r="EY535" s="63"/>
      <c r="EZ535" s="63"/>
      <c r="FA535" s="63"/>
      <c r="FB535" s="63"/>
      <c r="FC535" s="63"/>
      <c r="FD535" s="63"/>
      <c r="FE535" s="63"/>
      <c r="FF535" s="63"/>
      <c r="FG535" s="63"/>
      <c r="FH535" s="63"/>
      <c r="FI535" s="63"/>
      <c r="FJ535" s="63"/>
      <c r="FK535" s="63"/>
      <c r="FL535" s="63"/>
      <c r="FM535" s="63"/>
      <c r="FN535" s="63"/>
      <c r="FO535" s="63"/>
      <c r="FP535" s="63"/>
      <c r="FQ535" s="63"/>
      <c r="FR535" s="63"/>
      <c r="FS535" s="63"/>
      <c r="FT535" s="63"/>
    </row>
    <row r="536" spans="1:176" x14ac:dyDescent="0.3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  <c r="CS536" s="63"/>
      <c r="CT536" s="63"/>
      <c r="CU536" s="63"/>
      <c r="CV536" s="63"/>
      <c r="CW536" s="63"/>
      <c r="CX536" s="63"/>
      <c r="CY536" s="63"/>
      <c r="CZ536" s="63"/>
      <c r="DA536" s="63"/>
      <c r="DB536" s="63"/>
      <c r="DC536" s="63"/>
      <c r="DD536" s="63"/>
      <c r="DE536" s="63"/>
      <c r="DF536" s="63"/>
      <c r="DG536" s="63"/>
      <c r="DH536" s="63"/>
      <c r="DI536" s="63"/>
      <c r="DJ536" s="63"/>
      <c r="DK536" s="63"/>
      <c r="DL536" s="63"/>
      <c r="DM536" s="63"/>
      <c r="DN536" s="63"/>
      <c r="DO536" s="63"/>
      <c r="DP536" s="63"/>
      <c r="DQ536" s="63"/>
      <c r="DR536" s="63"/>
      <c r="DS536" s="63"/>
      <c r="DT536" s="63"/>
      <c r="DU536" s="63"/>
      <c r="DV536" s="63"/>
      <c r="DW536" s="63"/>
      <c r="DX536" s="63"/>
      <c r="DY536" s="63"/>
      <c r="DZ536" s="63"/>
      <c r="EA536" s="63"/>
      <c r="EB536" s="63"/>
      <c r="EC536" s="63"/>
      <c r="ED536" s="63"/>
      <c r="EE536" s="63"/>
      <c r="EF536" s="63"/>
      <c r="EG536" s="63"/>
      <c r="EH536" s="63"/>
      <c r="EI536" s="63"/>
      <c r="EJ536" s="63"/>
      <c r="EK536" s="63"/>
      <c r="EL536" s="63"/>
      <c r="EM536" s="63"/>
      <c r="EN536" s="63"/>
      <c r="EO536" s="63"/>
      <c r="EP536" s="63"/>
      <c r="EQ536" s="63"/>
      <c r="ER536" s="63"/>
      <c r="ES536" s="63"/>
      <c r="ET536" s="63"/>
      <c r="EU536" s="63"/>
      <c r="EV536" s="63"/>
      <c r="EW536" s="63"/>
      <c r="EX536" s="63"/>
      <c r="EY536" s="63"/>
      <c r="EZ536" s="63"/>
      <c r="FA536" s="63"/>
      <c r="FB536" s="63"/>
      <c r="FC536" s="63"/>
      <c r="FD536" s="63"/>
      <c r="FE536" s="63"/>
      <c r="FF536" s="63"/>
      <c r="FG536" s="63"/>
      <c r="FH536" s="63"/>
      <c r="FI536" s="63"/>
      <c r="FJ536" s="63"/>
      <c r="FK536" s="63"/>
      <c r="FL536" s="63"/>
      <c r="FM536" s="63"/>
      <c r="FN536" s="63"/>
      <c r="FO536" s="63"/>
      <c r="FP536" s="63"/>
      <c r="FQ536" s="63"/>
      <c r="FR536" s="63"/>
      <c r="FS536" s="63"/>
      <c r="FT536" s="63"/>
    </row>
    <row r="537" spans="1:176" x14ac:dyDescent="0.3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  <c r="CS537" s="63"/>
      <c r="CT537" s="63"/>
      <c r="CU537" s="63"/>
      <c r="CV537" s="63"/>
      <c r="CW537" s="63"/>
      <c r="CX537" s="63"/>
      <c r="CY537" s="63"/>
      <c r="CZ537" s="63"/>
      <c r="DA537" s="63"/>
      <c r="DB537" s="63"/>
      <c r="DC537" s="63"/>
      <c r="DD537" s="63"/>
      <c r="DE537" s="63"/>
      <c r="DF537" s="63"/>
      <c r="DG537" s="63"/>
      <c r="DH537" s="63"/>
      <c r="DI537" s="63"/>
      <c r="DJ537" s="63"/>
      <c r="DK537" s="63"/>
      <c r="DL537" s="63"/>
      <c r="DM537" s="63"/>
      <c r="DN537" s="63"/>
      <c r="DO537" s="63"/>
      <c r="DP537" s="63"/>
      <c r="DQ537" s="63"/>
      <c r="DR537" s="63"/>
      <c r="DS537" s="63"/>
      <c r="DT537" s="63"/>
      <c r="DU537" s="63"/>
      <c r="DV537" s="63"/>
      <c r="DW537" s="63"/>
      <c r="DX537" s="63"/>
      <c r="DY537" s="63"/>
      <c r="DZ537" s="63"/>
      <c r="EA537" s="63"/>
      <c r="EB537" s="63"/>
      <c r="EC537" s="63"/>
      <c r="ED537" s="63"/>
      <c r="EE537" s="63"/>
      <c r="EF537" s="63"/>
      <c r="EG537" s="63"/>
      <c r="EH537" s="63"/>
      <c r="EI537" s="63"/>
      <c r="EJ537" s="63"/>
      <c r="EK537" s="63"/>
      <c r="EL537" s="63"/>
      <c r="EM537" s="63"/>
      <c r="EN537" s="63"/>
      <c r="EO537" s="63"/>
      <c r="EP537" s="63"/>
      <c r="EQ537" s="63"/>
      <c r="ER537" s="63"/>
      <c r="ES537" s="63"/>
      <c r="ET537" s="63"/>
      <c r="EU537" s="63"/>
      <c r="EV537" s="63"/>
      <c r="EW537" s="63"/>
      <c r="EX537" s="63"/>
      <c r="EY537" s="63"/>
      <c r="EZ537" s="63"/>
      <c r="FA537" s="63"/>
      <c r="FB537" s="63"/>
      <c r="FC537" s="63"/>
      <c r="FD537" s="63"/>
      <c r="FE537" s="63"/>
      <c r="FF537" s="63"/>
      <c r="FG537" s="63"/>
      <c r="FH537" s="63"/>
      <c r="FI537" s="63"/>
      <c r="FJ537" s="63"/>
      <c r="FK537" s="63"/>
      <c r="FL537" s="63"/>
      <c r="FM537" s="63"/>
      <c r="FN537" s="63"/>
      <c r="FO537" s="63"/>
      <c r="FP537" s="63"/>
      <c r="FQ537" s="63"/>
      <c r="FR537" s="63"/>
      <c r="FS537" s="63"/>
      <c r="FT537" s="63"/>
    </row>
    <row r="538" spans="1:176" x14ac:dyDescent="0.3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  <c r="CS538" s="63"/>
      <c r="CT538" s="63"/>
      <c r="CU538" s="63"/>
      <c r="CV538" s="63"/>
      <c r="CW538" s="63"/>
      <c r="CX538" s="63"/>
      <c r="CY538" s="63"/>
      <c r="CZ538" s="63"/>
      <c r="DA538" s="63"/>
      <c r="DB538" s="63"/>
      <c r="DC538" s="63"/>
      <c r="DD538" s="63"/>
      <c r="DE538" s="63"/>
      <c r="DF538" s="63"/>
      <c r="DG538" s="63"/>
      <c r="DH538" s="63"/>
      <c r="DI538" s="63"/>
      <c r="DJ538" s="63"/>
      <c r="DK538" s="63"/>
      <c r="DL538" s="63"/>
      <c r="DM538" s="63"/>
      <c r="DN538" s="63"/>
      <c r="DO538" s="63"/>
      <c r="DP538" s="63"/>
      <c r="DQ538" s="63"/>
      <c r="DR538" s="63"/>
      <c r="DS538" s="63"/>
      <c r="DT538" s="63"/>
      <c r="DU538" s="63"/>
      <c r="DV538" s="63"/>
      <c r="DW538" s="63"/>
      <c r="DX538" s="63"/>
      <c r="DY538" s="63"/>
      <c r="DZ538" s="63"/>
      <c r="EA538" s="63"/>
      <c r="EB538" s="63"/>
      <c r="EC538" s="63"/>
      <c r="ED538" s="63"/>
      <c r="EE538" s="63"/>
      <c r="EF538" s="63"/>
      <c r="EG538" s="63"/>
      <c r="EH538" s="63"/>
      <c r="EI538" s="63"/>
      <c r="EJ538" s="63"/>
      <c r="EK538" s="63"/>
      <c r="EL538" s="63"/>
      <c r="EM538" s="63"/>
      <c r="EN538" s="63"/>
      <c r="EO538" s="63"/>
      <c r="EP538" s="63"/>
      <c r="EQ538" s="63"/>
      <c r="ER538" s="63"/>
      <c r="ES538" s="63"/>
      <c r="ET538" s="63"/>
      <c r="EU538" s="63"/>
      <c r="EV538" s="63"/>
      <c r="EW538" s="63"/>
      <c r="EX538" s="63"/>
      <c r="EY538" s="63"/>
      <c r="EZ538" s="63"/>
      <c r="FA538" s="63"/>
      <c r="FB538" s="63"/>
      <c r="FC538" s="63"/>
      <c r="FD538" s="63"/>
      <c r="FE538" s="63"/>
      <c r="FF538" s="63"/>
      <c r="FG538" s="63"/>
      <c r="FH538" s="63"/>
      <c r="FI538" s="63"/>
      <c r="FJ538" s="63"/>
      <c r="FK538" s="63"/>
      <c r="FL538" s="63"/>
      <c r="FM538" s="63"/>
      <c r="FN538" s="63"/>
      <c r="FO538" s="63"/>
      <c r="FP538" s="63"/>
      <c r="FQ538" s="63"/>
      <c r="FR538" s="63"/>
      <c r="FS538" s="63"/>
      <c r="FT538" s="63"/>
    </row>
    <row r="539" spans="1:176" x14ac:dyDescent="0.3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  <c r="CS539" s="63"/>
      <c r="CT539" s="63"/>
      <c r="CU539" s="63"/>
      <c r="CV539" s="63"/>
      <c r="CW539" s="63"/>
      <c r="CX539" s="63"/>
      <c r="CY539" s="63"/>
      <c r="CZ539" s="63"/>
      <c r="DA539" s="63"/>
      <c r="DB539" s="63"/>
      <c r="DC539" s="63"/>
      <c r="DD539" s="63"/>
      <c r="DE539" s="63"/>
      <c r="DF539" s="63"/>
      <c r="DG539" s="63"/>
      <c r="DH539" s="63"/>
      <c r="DI539" s="63"/>
      <c r="DJ539" s="63"/>
      <c r="DK539" s="63"/>
      <c r="DL539" s="63"/>
      <c r="DM539" s="63"/>
      <c r="DN539" s="63"/>
      <c r="DO539" s="63"/>
      <c r="DP539" s="63"/>
      <c r="DQ539" s="63"/>
      <c r="DR539" s="63"/>
      <c r="DS539" s="63"/>
      <c r="DT539" s="63"/>
      <c r="DU539" s="63"/>
      <c r="DV539" s="63"/>
      <c r="DW539" s="63"/>
      <c r="DX539" s="63"/>
      <c r="DY539" s="63"/>
      <c r="DZ539" s="63"/>
      <c r="EA539" s="63"/>
      <c r="EB539" s="63"/>
      <c r="EC539" s="63"/>
      <c r="ED539" s="63"/>
      <c r="EE539" s="63"/>
      <c r="EF539" s="63"/>
      <c r="EG539" s="63"/>
      <c r="EH539" s="63"/>
      <c r="EI539" s="63"/>
      <c r="EJ539" s="63"/>
      <c r="EK539" s="63"/>
      <c r="EL539" s="63"/>
      <c r="EM539" s="63"/>
      <c r="EN539" s="63"/>
      <c r="EO539" s="63"/>
      <c r="EP539" s="63"/>
      <c r="EQ539" s="63"/>
      <c r="ER539" s="63"/>
      <c r="ES539" s="63"/>
      <c r="ET539" s="63"/>
      <c r="EU539" s="63"/>
      <c r="EV539" s="63"/>
      <c r="EW539" s="63"/>
      <c r="EX539" s="63"/>
      <c r="EY539" s="63"/>
      <c r="EZ539" s="63"/>
      <c r="FA539" s="63"/>
      <c r="FB539" s="63"/>
      <c r="FC539" s="63"/>
      <c r="FD539" s="63"/>
      <c r="FE539" s="63"/>
      <c r="FF539" s="63"/>
      <c r="FG539" s="63"/>
      <c r="FH539" s="63"/>
      <c r="FI539" s="63"/>
      <c r="FJ539" s="63"/>
      <c r="FK539" s="63"/>
      <c r="FL539" s="63"/>
      <c r="FM539" s="63"/>
      <c r="FN539" s="63"/>
      <c r="FO539" s="63"/>
      <c r="FP539" s="63"/>
      <c r="FQ539" s="63"/>
      <c r="FR539" s="63"/>
      <c r="FS539" s="63"/>
      <c r="FT539" s="63"/>
    </row>
    <row r="540" spans="1:176" x14ac:dyDescent="0.3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  <c r="CR540" s="63"/>
      <c r="CS540" s="63"/>
      <c r="CT540" s="63"/>
      <c r="CU540" s="63"/>
      <c r="CV540" s="63"/>
      <c r="CW540" s="63"/>
      <c r="CX540" s="63"/>
      <c r="CY540" s="63"/>
      <c r="CZ540" s="63"/>
      <c r="DA540" s="63"/>
      <c r="DB540" s="63"/>
      <c r="DC540" s="63"/>
      <c r="DD540" s="63"/>
      <c r="DE540" s="63"/>
      <c r="DF540" s="63"/>
      <c r="DG540" s="63"/>
      <c r="DH540" s="63"/>
      <c r="DI540" s="63"/>
      <c r="DJ540" s="63"/>
      <c r="DK540" s="63"/>
      <c r="DL540" s="63"/>
      <c r="DM540" s="63"/>
      <c r="DN540" s="63"/>
      <c r="DO540" s="63"/>
      <c r="DP540" s="63"/>
      <c r="DQ540" s="63"/>
      <c r="DR540" s="63"/>
      <c r="DS540" s="63"/>
      <c r="DT540" s="63"/>
      <c r="DU540" s="63"/>
      <c r="DV540" s="63"/>
      <c r="DW540" s="63"/>
      <c r="DX540" s="63"/>
      <c r="DY540" s="63"/>
      <c r="DZ540" s="63"/>
      <c r="EA540" s="63"/>
      <c r="EB540" s="63"/>
      <c r="EC540" s="63"/>
      <c r="ED540" s="63"/>
      <c r="EE540" s="63"/>
      <c r="EF540" s="63"/>
      <c r="EG540" s="63"/>
      <c r="EH540" s="63"/>
      <c r="EI540" s="63"/>
      <c r="EJ540" s="63"/>
      <c r="EK540" s="63"/>
      <c r="EL540" s="63"/>
      <c r="EM540" s="63"/>
      <c r="EN540" s="63"/>
      <c r="EO540" s="63"/>
      <c r="EP540" s="63"/>
      <c r="EQ540" s="63"/>
      <c r="ER540" s="63"/>
      <c r="ES540" s="63"/>
      <c r="ET540" s="63"/>
      <c r="EU540" s="63"/>
      <c r="EV540" s="63"/>
      <c r="EW540" s="63"/>
      <c r="EX540" s="63"/>
      <c r="EY540" s="63"/>
      <c r="EZ540" s="63"/>
      <c r="FA540" s="63"/>
      <c r="FB540" s="63"/>
      <c r="FC540" s="63"/>
      <c r="FD540" s="63"/>
      <c r="FE540" s="63"/>
      <c r="FF540" s="63"/>
      <c r="FG540" s="63"/>
      <c r="FH540" s="63"/>
      <c r="FI540" s="63"/>
      <c r="FJ540" s="63"/>
      <c r="FK540" s="63"/>
      <c r="FL540" s="63"/>
      <c r="FM540" s="63"/>
      <c r="FN540" s="63"/>
      <c r="FO540" s="63"/>
      <c r="FP540" s="63"/>
      <c r="FQ540" s="63"/>
      <c r="FR540" s="63"/>
      <c r="FS540" s="63"/>
      <c r="FT540" s="63"/>
    </row>
    <row r="541" spans="1:176" x14ac:dyDescent="0.3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  <c r="CR541" s="63"/>
      <c r="CS541" s="63"/>
      <c r="CT541" s="63"/>
      <c r="CU541" s="63"/>
      <c r="CV541" s="63"/>
      <c r="CW541" s="63"/>
      <c r="CX541" s="63"/>
      <c r="CY541" s="63"/>
      <c r="CZ541" s="63"/>
      <c r="DA541" s="63"/>
      <c r="DB541" s="63"/>
      <c r="DC541" s="63"/>
      <c r="DD541" s="63"/>
      <c r="DE541" s="63"/>
      <c r="DF541" s="63"/>
      <c r="DG541" s="63"/>
      <c r="DH541" s="63"/>
      <c r="DI541" s="63"/>
      <c r="DJ541" s="63"/>
      <c r="DK541" s="63"/>
      <c r="DL541" s="63"/>
      <c r="DM541" s="63"/>
      <c r="DN541" s="63"/>
      <c r="DO541" s="63"/>
      <c r="DP541" s="63"/>
      <c r="DQ541" s="63"/>
      <c r="DR541" s="63"/>
      <c r="DS541" s="63"/>
      <c r="DT541" s="63"/>
      <c r="DU541" s="63"/>
      <c r="DV541" s="63"/>
      <c r="DW541" s="63"/>
      <c r="DX541" s="63"/>
      <c r="DY541" s="63"/>
      <c r="DZ541" s="63"/>
      <c r="EA541" s="63"/>
      <c r="EB541" s="63"/>
      <c r="EC541" s="63"/>
      <c r="ED541" s="63"/>
      <c r="EE541" s="63"/>
      <c r="EF541" s="63"/>
      <c r="EG541" s="63"/>
      <c r="EH541" s="63"/>
      <c r="EI541" s="63"/>
      <c r="EJ541" s="63"/>
      <c r="EK541" s="63"/>
      <c r="EL541" s="63"/>
      <c r="EM541" s="63"/>
      <c r="EN541" s="63"/>
      <c r="EO541" s="63"/>
      <c r="EP541" s="63"/>
      <c r="EQ541" s="63"/>
      <c r="ER541" s="63"/>
      <c r="ES541" s="63"/>
      <c r="ET541" s="63"/>
      <c r="EU541" s="63"/>
      <c r="EV541" s="63"/>
      <c r="EW541" s="63"/>
      <c r="EX541" s="63"/>
      <c r="EY541" s="63"/>
      <c r="EZ541" s="63"/>
      <c r="FA541" s="63"/>
      <c r="FB541" s="63"/>
      <c r="FC541" s="63"/>
      <c r="FD541" s="63"/>
      <c r="FE541" s="63"/>
      <c r="FF541" s="63"/>
      <c r="FG541" s="63"/>
      <c r="FH541" s="63"/>
      <c r="FI541" s="63"/>
      <c r="FJ541" s="63"/>
      <c r="FK541" s="63"/>
      <c r="FL541" s="63"/>
      <c r="FM541" s="63"/>
      <c r="FN541" s="63"/>
      <c r="FO541" s="63"/>
      <c r="FP541" s="63"/>
      <c r="FQ541" s="63"/>
      <c r="FR541" s="63"/>
      <c r="FS541" s="63"/>
      <c r="FT541" s="63"/>
    </row>
    <row r="542" spans="1:176" x14ac:dyDescent="0.3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  <c r="CS542" s="63"/>
      <c r="CT542" s="63"/>
      <c r="CU542" s="63"/>
      <c r="CV542" s="63"/>
      <c r="CW542" s="63"/>
      <c r="CX542" s="63"/>
      <c r="CY542" s="63"/>
      <c r="CZ542" s="63"/>
      <c r="DA542" s="63"/>
      <c r="DB542" s="63"/>
      <c r="DC542" s="63"/>
      <c r="DD542" s="63"/>
      <c r="DE542" s="63"/>
      <c r="DF542" s="63"/>
      <c r="DG542" s="63"/>
      <c r="DH542" s="63"/>
      <c r="DI542" s="63"/>
      <c r="DJ542" s="63"/>
      <c r="DK542" s="63"/>
      <c r="DL542" s="63"/>
      <c r="DM542" s="63"/>
      <c r="DN542" s="63"/>
      <c r="DO542" s="63"/>
      <c r="DP542" s="63"/>
      <c r="DQ542" s="63"/>
      <c r="DR542" s="63"/>
      <c r="DS542" s="63"/>
      <c r="DT542" s="63"/>
      <c r="DU542" s="63"/>
      <c r="DV542" s="63"/>
      <c r="DW542" s="63"/>
      <c r="DX542" s="63"/>
      <c r="DY542" s="63"/>
      <c r="DZ542" s="63"/>
      <c r="EA542" s="63"/>
      <c r="EB542" s="63"/>
      <c r="EC542" s="63"/>
      <c r="ED542" s="63"/>
      <c r="EE542" s="63"/>
      <c r="EF542" s="63"/>
      <c r="EG542" s="63"/>
      <c r="EH542" s="63"/>
      <c r="EI542" s="63"/>
      <c r="EJ542" s="63"/>
      <c r="EK542" s="63"/>
      <c r="EL542" s="63"/>
      <c r="EM542" s="63"/>
      <c r="EN542" s="63"/>
      <c r="EO542" s="63"/>
      <c r="EP542" s="63"/>
      <c r="EQ542" s="63"/>
      <c r="ER542" s="63"/>
      <c r="ES542" s="63"/>
      <c r="ET542" s="63"/>
      <c r="EU542" s="63"/>
      <c r="EV542" s="63"/>
      <c r="EW542" s="63"/>
      <c r="EX542" s="63"/>
      <c r="EY542" s="63"/>
      <c r="EZ542" s="63"/>
      <c r="FA542" s="63"/>
      <c r="FB542" s="63"/>
      <c r="FC542" s="63"/>
      <c r="FD542" s="63"/>
      <c r="FE542" s="63"/>
      <c r="FF542" s="63"/>
      <c r="FG542" s="63"/>
      <c r="FH542" s="63"/>
      <c r="FI542" s="63"/>
      <c r="FJ542" s="63"/>
      <c r="FK542" s="63"/>
      <c r="FL542" s="63"/>
      <c r="FM542" s="63"/>
      <c r="FN542" s="63"/>
      <c r="FO542" s="63"/>
      <c r="FP542" s="63"/>
      <c r="FQ542" s="63"/>
      <c r="FR542" s="63"/>
      <c r="FS542" s="63"/>
      <c r="FT542" s="63"/>
    </row>
    <row r="543" spans="1:176" x14ac:dyDescent="0.3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  <c r="CS543" s="63"/>
      <c r="CT543" s="63"/>
      <c r="CU543" s="63"/>
      <c r="CV543" s="63"/>
      <c r="CW543" s="63"/>
      <c r="CX543" s="63"/>
      <c r="CY543" s="63"/>
      <c r="CZ543" s="63"/>
      <c r="DA543" s="63"/>
      <c r="DB543" s="63"/>
      <c r="DC543" s="63"/>
      <c r="DD543" s="63"/>
      <c r="DE543" s="63"/>
      <c r="DF543" s="63"/>
      <c r="DG543" s="63"/>
      <c r="DH543" s="63"/>
      <c r="DI543" s="63"/>
      <c r="DJ543" s="63"/>
      <c r="DK543" s="63"/>
      <c r="DL543" s="63"/>
      <c r="DM543" s="63"/>
      <c r="DN543" s="63"/>
      <c r="DO543" s="63"/>
      <c r="DP543" s="63"/>
      <c r="DQ543" s="63"/>
      <c r="DR543" s="63"/>
      <c r="DS543" s="63"/>
      <c r="DT543" s="63"/>
      <c r="DU543" s="63"/>
      <c r="DV543" s="63"/>
      <c r="DW543" s="63"/>
      <c r="DX543" s="63"/>
      <c r="DY543" s="63"/>
      <c r="DZ543" s="63"/>
      <c r="EA543" s="63"/>
      <c r="EB543" s="63"/>
      <c r="EC543" s="63"/>
      <c r="ED543" s="63"/>
      <c r="EE543" s="63"/>
      <c r="EF543" s="63"/>
      <c r="EG543" s="63"/>
      <c r="EH543" s="63"/>
      <c r="EI543" s="63"/>
      <c r="EJ543" s="63"/>
      <c r="EK543" s="63"/>
      <c r="EL543" s="63"/>
      <c r="EM543" s="63"/>
      <c r="EN543" s="63"/>
      <c r="EO543" s="63"/>
      <c r="EP543" s="63"/>
      <c r="EQ543" s="63"/>
      <c r="ER543" s="63"/>
      <c r="ES543" s="63"/>
      <c r="ET543" s="63"/>
      <c r="EU543" s="63"/>
      <c r="EV543" s="63"/>
      <c r="EW543" s="63"/>
      <c r="EX543" s="63"/>
      <c r="EY543" s="63"/>
      <c r="EZ543" s="63"/>
      <c r="FA543" s="63"/>
      <c r="FB543" s="63"/>
      <c r="FC543" s="63"/>
      <c r="FD543" s="63"/>
      <c r="FE543" s="63"/>
      <c r="FF543" s="63"/>
      <c r="FG543" s="63"/>
      <c r="FH543" s="63"/>
      <c r="FI543" s="63"/>
      <c r="FJ543" s="63"/>
      <c r="FK543" s="63"/>
      <c r="FL543" s="63"/>
      <c r="FM543" s="63"/>
      <c r="FN543" s="63"/>
      <c r="FO543" s="63"/>
      <c r="FP543" s="63"/>
      <c r="FQ543" s="63"/>
      <c r="FR543" s="63"/>
      <c r="FS543" s="63"/>
      <c r="FT543" s="63"/>
    </row>
    <row r="544" spans="1:176" x14ac:dyDescent="0.3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  <c r="CS544" s="63"/>
      <c r="CT544" s="63"/>
      <c r="CU544" s="63"/>
      <c r="CV544" s="63"/>
      <c r="CW544" s="63"/>
      <c r="CX544" s="63"/>
      <c r="CY544" s="63"/>
      <c r="CZ544" s="63"/>
      <c r="DA544" s="63"/>
      <c r="DB544" s="63"/>
      <c r="DC544" s="63"/>
      <c r="DD544" s="63"/>
      <c r="DE544" s="63"/>
      <c r="DF544" s="63"/>
      <c r="DG544" s="63"/>
      <c r="DH544" s="63"/>
      <c r="DI544" s="63"/>
      <c r="DJ544" s="63"/>
      <c r="DK544" s="63"/>
      <c r="DL544" s="63"/>
      <c r="DM544" s="63"/>
      <c r="DN544" s="63"/>
      <c r="DO544" s="63"/>
      <c r="DP544" s="63"/>
      <c r="DQ544" s="63"/>
      <c r="DR544" s="63"/>
      <c r="DS544" s="63"/>
      <c r="DT544" s="63"/>
      <c r="DU544" s="63"/>
      <c r="DV544" s="63"/>
      <c r="DW544" s="63"/>
      <c r="DX544" s="63"/>
      <c r="DY544" s="63"/>
      <c r="DZ544" s="63"/>
      <c r="EA544" s="63"/>
      <c r="EB544" s="63"/>
      <c r="EC544" s="63"/>
      <c r="ED544" s="63"/>
      <c r="EE544" s="63"/>
      <c r="EF544" s="63"/>
      <c r="EG544" s="63"/>
      <c r="EH544" s="63"/>
      <c r="EI544" s="63"/>
      <c r="EJ544" s="63"/>
      <c r="EK544" s="63"/>
      <c r="EL544" s="63"/>
      <c r="EM544" s="63"/>
      <c r="EN544" s="63"/>
      <c r="EO544" s="63"/>
      <c r="EP544" s="63"/>
      <c r="EQ544" s="63"/>
      <c r="ER544" s="63"/>
      <c r="ES544" s="63"/>
      <c r="ET544" s="63"/>
      <c r="EU544" s="63"/>
      <c r="EV544" s="63"/>
      <c r="EW544" s="63"/>
      <c r="EX544" s="63"/>
      <c r="EY544" s="63"/>
      <c r="EZ544" s="63"/>
      <c r="FA544" s="63"/>
      <c r="FB544" s="63"/>
      <c r="FC544" s="63"/>
      <c r="FD544" s="63"/>
      <c r="FE544" s="63"/>
      <c r="FF544" s="63"/>
      <c r="FG544" s="63"/>
      <c r="FH544" s="63"/>
      <c r="FI544" s="63"/>
      <c r="FJ544" s="63"/>
      <c r="FK544" s="63"/>
      <c r="FL544" s="63"/>
      <c r="FM544" s="63"/>
      <c r="FN544" s="63"/>
      <c r="FO544" s="63"/>
      <c r="FP544" s="63"/>
      <c r="FQ544" s="63"/>
      <c r="FR544" s="63"/>
      <c r="FS544" s="63"/>
      <c r="FT544" s="63"/>
    </row>
    <row r="545" spans="1:176" x14ac:dyDescent="0.3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  <c r="CS545" s="63"/>
      <c r="CT545" s="63"/>
      <c r="CU545" s="63"/>
      <c r="CV545" s="63"/>
      <c r="CW545" s="63"/>
      <c r="CX545" s="63"/>
      <c r="CY545" s="63"/>
      <c r="CZ545" s="63"/>
      <c r="DA545" s="63"/>
      <c r="DB545" s="63"/>
      <c r="DC545" s="63"/>
      <c r="DD545" s="63"/>
      <c r="DE545" s="63"/>
      <c r="DF545" s="63"/>
      <c r="DG545" s="63"/>
      <c r="DH545" s="63"/>
      <c r="DI545" s="63"/>
      <c r="DJ545" s="63"/>
      <c r="DK545" s="63"/>
      <c r="DL545" s="63"/>
      <c r="DM545" s="63"/>
      <c r="DN545" s="63"/>
      <c r="DO545" s="63"/>
      <c r="DP545" s="63"/>
      <c r="DQ545" s="63"/>
      <c r="DR545" s="63"/>
      <c r="DS545" s="63"/>
      <c r="DT545" s="63"/>
      <c r="DU545" s="63"/>
      <c r="DV545" s="63"/>
      <c r="DW545" s="63"/>
      <c r="DX545" s="63"/>
      <c r="DY545" s="63"/>
      <c r="DZ545" s="63"/>
      <c r="EA545" s="63"/>
      <c r="EB545" s="63"/>
      <c r="EC545" s="63"/>
      <c r="ED545" s="63"/>
      <c r="EE545" s="63"/>
      <c r="EF545" s="63"/>
      <c r="EG545" s="63"/>
      <c r="EH545" s="63"/>
      <c r="EI545" s="63"/>
      <c r="EJ545" s="63"/>
      <c r="EK545" s="63"/>
      <c r="EL545" s="63"/>
      <c r="EM545" s="63"/>
      <c r="EN545" s="63"/>
      <c r="EO545" s="63"/>
      <c r="EP545" s="63"/>
      <c r="EQ545" s="63"/>
      <c r="ER545" s="63"/>
      <c r="ES545" s="63"/>
      <c r="ET545" s="63"/>
      <c r="EU545" s="63"/>
      <c r="EV545" s="63"/>
      <c r="EW545" s="63"/>
      <c r="EX545" s="63"/>
      <c r="EY545" s="63"/>
      <c r="EZ545" s="63"/>
      <c r="FA545" s="63"/>
      <c r="FB545" s="63"/>
      <c r="FC545" s="63"/>
      <c r="FD545" s="63"/>
      <c r="FE545" s="63"/>
      <c r="FF545" s="63"/>
      <c r="FG545" s="63"/>
      <c r="FH545" s="63"/>
      <c r="FI545" s="63"/>
      <c r="FJ545" s="63"/>
      <c r="FK545" s="63"/>
      <c r="FL545" s="63"/>
      <c r="FM545" s="63"/>
      <c r="FN545" s="63"/>
      <c r="FO545" s="63"/>
      <c r="FP545" s="63"/>
      <c r="FQ545" s="63"/>
      <c r="FR545" s="63"/>
      <c r="FS545" s="63"/>
      <c r="FT545" s="63"/>
    </row>
    <row r="546" spans="1:176" x14ac:dyDescent="0.3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  <c r="CS546" s="63"/>
      <c r="CT546" s="63"/>
      <c r="CU546" s="63"/>
      <c r="CV546" s="63"/>
      <c r="CW546" s="63"/>
      <c r="CX546" s="63"/>
      <c r="CY546" s="63"/>
      <c r="CZ546" s="63"/>
      <c r="DA546" s="63"/>
      <c r="DB546" s="63"/>
      <c r="DC546" s="63"/>
      <c r="DD546" s="63"/>
      <c r="DE546" s="63"/>
      <c r="DF546" s="63"/>
      <c r="DG546" s="63"/>
      <c r="DH546" s="63"/>
      <c r="DI546" s="63"/>
      <c r="DJ546" s="63"/>
      <c r="DK546" s="63"/>
      <c r="DL546" s="63"/>
      <c r="DM546" s="63"/>
      <c r="DN546" s="63"/>
      <c r="DO546" s="63"/>
      <c r="DP546" s="63"/>
      <c r="DQ546" s="63"/>
      <c r="DR546" s="63"/>
      <c r="DS546" s="63"/>
      <c r="DT546" s="63"/>
      <c r="DU546" s="63"/>
      <c r="DV546" s="63"/>
      <c r="DW546" s="63"/>
      <c r="DX546" s="63"/>
      <c r="DY546" s="63"/>
      <c r="DZ546" s="63"/>
      <c r="EA546" s="63"/>
      <c r="EB546" s="63"/>
      <c r="EC546" s="63"/>
      <c r="ED546" s="63"/>
      <c r="EE546" s="63"/>
      <c r="EF546" s="63"/>
      <c r="EG546" s="63"/>
      <c r="EH546" s="63"/>
      <c r="EI546" s="63"/>
      <c r="EJ546" s="63"/>
      <c r="EK546" s="63"/>
      <c r="EL546" s="63"/>
      <c r="EM546" s="63"/>
      <c r="EN546" s="63"/>
      <c r="EO546" s="63"/>
      <c r="EP546" s="63"/>
      <c r="EQ546" s="63"/>
      <c r="ER546" s="63"/>
      <c r="ES546" s="63"/>
      <c r="ET546" s="63"/>
      <c r="EU546" s="63"/>
      <c r="EV546" s="63"/>
      <c r="EW546" s="63"/>
      <c r="EX546" s="63"/>
      <c r="EY546" s="63"/>
      <c r="EZ546" s="63"/>
      <c r="FA546" s="63"/>
      <c r="FB546" s="63"/>
      <c r="FC546" s="63"/>
      <c r="FD546" s="63"/>
      <c r="FE546" s="63"/>
      <c r="FF546" s="63"/>
      <c r="FG546" s="63"/>
      <c r="FH546" s="63"/>
      <c r="FI546" s="63"/>
      <c r="FJ546" s="63"/>
      <c r="FK546" s="63"/>
      <c r="FL546" s="63"/>
      <c r="FM546" s="63"/>
      <c r="FN546" s="63"/>
      <c r="FO546" s="63"/>
      <c r="FP546" s="63"/>
      <c r="FQ546" s="63"/>
      <c r="FR546" s="63"/>
      <c r="FS546" s="63"/>
      <c r="FT546" s="63"/>
    </row>
    <row r="547" spans="1:176" x14ac:dyDescent="0.3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  <c r="CS547" s="63"/>
      <c r="CT547" s="63"/>
      <c r="CU547" s="63"/>
      <c r="CV547" s="63"/>
      <c r="CW547" s="63"/>
      <c r="CX547" s="63"/>
      <c r="CY547" s="63"/>
      <c r="CZ547" s="63"/>
      <c r="DA547" s="63"/>
      <c r="DB547" s="63"/>
      <c r="DC547" s="63"/>
      <c r="DD547" s="63"/>
      <c r="DE547" s="63"/>
      <c r="DF547" s="63"/>
      <c r="DG547" s="63"/>
      <c r="DH547" s="63"/>
      <c r="DI547" s="63"/>
      <c r="DJ547" s="63"/>
      <c r="DK547" s="63"/>
      <c r="DL547" s="63"/>
      <c r="DM547" s="63"/>
      <c r="DN547" s="63"/>
      <c r="DO547" s="63"/>
      <c r="DP547" s="63"/>
      <c r="DQ547" s="63"/>
      <c r="DR547" s="63"/>
      <c r="DS547" s="63"/>
      <c r="DT547" s="63"/>
      <c r="DU547" s="63"/>
      <c r="DV547" s="63"/>
      <c r="DW547" s="63"/>
      <c r="DX547" s="63"/>
      <c r="DY547" s="63"/>
      <c r="DZ547" s="63"/>
      <c r="EA547" s="63"/>
      <c r="EB547" s="63"/>
      <c r="EC547" s="63"/>
      <c r="ED547" s="63"/>
      <c r="EE547" s="63"/>
      <c r="EF547" s="63"/>
      <c r="EG547" s="63"/>
      <c r="EH547" s="63"/>
      <c r="EI547" s="63"/>
      <c r="EJ547" s="63"/>
      <c r="EK547" s="63"/>
      <c r="EL547" s="63"/>
      <c r="EM547" s="63"/>
      <c r="EN547" s="63"/>
      <c r="EO547" s="63"/>
      <c r="EP547" s="63"/>
      <c r="EQ547" s="63"/>
      <c r="ER547" s="63"/>
      <c r="ES547" s="63"/>
      <c r="ET547" s="63"/>
      <c r="EU547" s="63"/>
      <c r="EV547" s="63"/>
      <c r="EW547" s="63"/>
      <c r="EX547" s="63"/>
      <c r="EY547" s="63"/>
      <c r="EZ547" s="63"/>
      <c r="FA547" s="63"/>
      <c r="FB547" s="63"/>
      <c r="FC547" s="63"/>
      <c r="FD547" s="63"/>
      <c r="FE547" s="63"/>
      <c r="FF547" s="63"/>
      <c r="FG547" s="63"/>
      <c r="FH547" s="63"/>
      <c r="FI547" s="63"/>
      <c r="FJ547" s="63"/>
      <c r="FK547" s="63"/>
      <c r="FL547" s="63"/>
      <c r="FM547" s="63"/>
      <c r="FN547" s="63"/>
      <c r="FO547" s="63"/>
      <c r="FP547" s="63"/>
      <c r="FQ547" s="63"/>
      <c r="FR547" s="63"/>
      <c r="FS547" s="63"/>
      <c r="FT547" s="63"/>
    </row>
    <row r="548" spans="1:176" x14ac:dyDescent="0.3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  <c r="CS548" s="63"/>
      <c r="CT548" s="63"/>
      <c r="CU548" s="63"/>
      <c r="CV548" s="63"/>
      <c r="CW548" s="63"/>
      <c r="CX548" s="63"/>
      <c r="CY548" s="63"/>
      <c r="CZ548" s="63"/>
      <c r="DA548" s="63"/>
      <c r="DB548" s="63"/>
      <c r="DC548" s="63"/>
      <c r="DD548" s="63"/>
      <c r="DE548" s="63"/>
      <c r="DF548" s="63"/>
      <c r="DG548" s="63"/>
      <c r="DH548" s="63"/>
      <c r="DI548" s="63"/>
      <c r="DJ548" s="63"/>
      <c r="DK548" s="63"/>
      <c r="DL548" s="63"/>
      <c r="DM548" s="63"/>
      <c r="DN548" s="63"/>
      <c r="DO548" s="63"/>
      <c r="DP548" s="63"/>
      <c r="DQ548" s="63"/>
      <c r="DR548" s="63"/>
      <c r="DS548" s="63"/>
      <c r="DT548" s="63"/>
      <c r="DU548" s="63"/>
      <c r="DV548" s="63"/>
      <c r="DW548" s="63"/>
      <c r="DX548" s="63"/>
      <c r="DY548" s="63"/>
      <c r="DZ548" s="63"/>
      <c r="EA548" s="63"/>
      <c r="EB548" s="63"/>
      <c r="EC548" s="63"/>
      <c r="ED548" s="63"/>
      <c r="EE548" s="63"/>
      <c r="EF548" s="63"/>
      <c r="EG548" s="63"/>
      <c r="EH548" s="63"/>
      <c r="EI548" s="63"/>
      <c r="EJ548" s="63"/>
      <c r="EK548" s="63"/>
      <c r="EL548" s="63"/>
      <c r="EM548" s="63"/>
      <c r="EN548" s="63"/>
      <c r="EO548" s="63"/>
      <c r="EP548" s="63"/>
      <c r="EQ548" s="63"/>
      <c r="ER548" s="63"/>
      <c r="ES548" s="63"/>
      <c r="ET548" s="63"/>
      <c r="EU548" s="63"/>
      <c r="EV548" s="63"/>
      <c r="EW548" s="63"/>
      <c r="EX548" s="63"/>
      <c r="EY548" s="63"/>
      <c r="EZ548" s="63"/>
      <c r="FA548" s="63"/>
      <c r="FB548" s="63"/>
      <c r="FC548" s="63"/>
      <c r="FD548" s="63"/>
      <c r="FE548" s="63"/>
      <c r="FF548" s="63"/>
      <c r="FG548" s="63"/>
      <c r="FH548" s="63"/>
      <c r="FI548" s="63"/>
      <c r="FJ548" s="63"/>
      <c r="FK548" s="63"/>
      <c r="FL548" s="63"/>
      <c r="FM548" s="63"/>
      <c r="FN548" s="63"/>
      <c r="FO548" s="63"/>
      <c r="FP548" s="63"/>
      <c r="FQ548" s="63"/>
      <c r="FR548" s="63"/>
      <c r="FS548" s="63"/>
      <c r="FT548" s="63"/>
    </row>
    <row r="549" spans="1:176" x14ac:dyDescent="0.3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  <c r="CS549" s="63"/>
      <c r="CT549" s="63"/>
      <c r="CU549" s="63"/>
      <c r="CV549" s="63"/>
      <c r="CW549" s="63"/>
      <c r="CX549" s="63"/>
      <c r="CY549" s="63"/>
      <c r="CZ549" s="63"/>
      <c r="DA549" s="63"/>
      <c r="DB549" s="63"/>
      <c r="DC549" s="63"/>
      <c r="DD549" s="63"/>
      <c r="DE549" s="63"/>
      <c r="DF549" s="63"/>
      <c r="DG549" s="63"/>
      <c r="DH549" s="63"/>
      <c r="DI549" s="63"/>
      <c r="DJ549" s="63"/>
      <c r="DK549" s="63"/>
      <c r="DL549" s="63"/>
      <c r="DM549" s="63"/>
      <c r="DN549" s="63"/>
      <c r="DO549" s="63"/>
      <c r="DP549" s="63"/>
      <c r="DQ549" s="63"/>
      <c r="DR549" s="63"/>
      <c r="DS549" s="63"/>
      <c r="DT549" s="63"/>
      <c r="DU549" s="63"/>
      <c r="DV549" s="63"/>
      <c r="DW549" s="63"/>
      <c r="DX549" s="63"/>
      <c r="DY549" s="63"/>
      <c r="DZ549" s="63"/>
      <c r="EA549" s="63"/>
      <c r="EB549" s="63"/>
      <c r="EC549" s="63"/>
      <c r="ED549" s="63"/>
      <c r="EE549" s="63"/>
      <c r="EF549" s="63"/>
      <c r="EG549" s="63"/>
      <c r="EH549" s="63"/>
      <c r="EI549" s="63"/>
      <c r="EJ549" s="63"/>
      <c r="EK549" s="63"/>
      <c r="EL549" s="63"/>
      <c r="EM549" s="63"/>
      <c r="EN549" s="63"/>
      <c r="EO549" s="63"/>
      <c r="EP549" s="63"/>
      <c r="EQ549" s="63"/>
      <c r="ER549" s="63"/>
      <c r="ES549" s="63"/>
      <c r="ET549" s="63"/>
      <c r="EU549" s="63"/>
      <c r="EV549" s="63"/>
      <c r="EW549" s="63"/>
      <c r="EX549" s="63"/>
      <c r="EY549" s="63"/>
      <c r="EZ549" s="63"/>
      <c r="FA549" s="63"/>
      <c r="FB549" s="63"/>
      <c r="FC549" s="63"/>
      <c r="FD549" s="63"/>
      <c r="FE549" s="63"/>
      <c r="FF549" s="63"/>
      <c r="FG549" s="63"/>
      <c r="FH549" s="63"/>
      <c r="FI549" s="63"/>
      <c r="FJ549" s="63"/>
      <c r="FK549" s="63"/>
      <c r="FL549" s="63"/>
      <c r="FM549" s="63"/>
      <c r="FN549" s="63"/>
      <c r="FO549" s="63"/>
      <c r="FP549" s="63"/>
      <c r="FQ549" s="63"/>
      <c r="FR549" s="63"/>
      <c r="FS549" s="63"/>
      <c r="FT549" s="63"/>
    </row>
    <row r="550" spans="1:176" x14ac:dyDescent="0.3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  <c r="CS550" s="63"/>
      <c r="CT550" s="63"/>
      <c r="CU550" s="63"/>
      <c r="CV550" s="63"/>
      <c r="CW550" s="63"/>
      <c r="CX550" s="63"/>
      <c r="CY550" s="63"/>
      <c r="CZ550" s="63"/>
      <c r="DA550" s="63"/>
      <c r="DB550" s="63"/>
      <c r="DC550" s="63"/>
      <c r="DD550" s="63"/>
      <c r="DE550" s="63"/>
      <c r="DF550" s="63"/>
      <c r="DG550" s="63"/>
      <c r="DH550" s="63"/>
      <c r="DI550" s="63"/>
      <c r="DJ550" s="63"/>
      <c r="DK550" s="63"/>
      <c r="DL550" s="63"/>
      <c r="DM550" s="63"/>
      <c r="DN550" s="63"/>
      <c r="DO550" s="63"/>
      <c r="DP550" s="63"/>
      <c r="DQ550" s="63"/>
      <c r="DR550" s="63"/>
      <c r="DS550" s="63"/>
      <c r="DT550" s="63"/>
      <c r="DU550" s="63"/>
      <c r="DV550" s="63"/>
      <c r="DW550" s="63"/>
      <c r="DX550" s="63"/>
      <c r="DY550" s="63"/>
      <c r="DZ550" s="63"/>
      <c r="EA550" s="63"/>
      <c r="EB550" s="63"/>
      <c r="EC550" s="63"/>
      <c r="ED550" s="63"/>
      <c r="EE550" s="63"/>
      <c r="EF550" s="63"/>
      <c r="EG550" s="63"/>
      <c r="EH550" s="63"/>
      <c r="EI550" s="63"/>
      <c r="EJ550" s="63"/>
      <c r="EK550" s="63"/>
      <c r="EL550" s="63"/>
      <c r="EM550" s="63"/>
      <c r="EN550" s="63"/>
      <c r="EO550" s="63"/>
      <c r="EP550" s="63"/>
      <c r="EQ550" s="63"/>
      <c r="ER550" s="63"/>
      <c r="ES550" s="63"/>
      <c r="ET550" s="63"/>
      <c r="EU550" s="63"/>
      <c r="EV550" s="63"/>
      <c r="EW550" s="63"/>
      <c r="EX550" s="63"/>
      <c r="EY550" s="63"/>
      <c r="EZ550" s="63"/>
      <c r="FA550" s="63"/>
      <c r="FB550" s="63"/>
      <c r="FC550" s="63"/>
      <c r="FD550" s="63"/>
      <c r="FE550" s="63"/>
      <c r="FF550" s="63"/>
      <c r="FG550" s="63"/>
      <c r="FH550" s="63"/>
      <c r="FI550" s="63"/>
      <c r="FJ550" s="63"/>
      <c r="FK550" s="63"/>
      <c r="FL550" s="63"/>
      <c r="FM550" s="63"/>
      <c r="FN550" s="63"/>
      <c r="FO550" s="63"/>
      <c r="FP550" s="63"/>
      <c r="FQ550" s="63"/>
      <c r="FR550" s="63"/>
      <c r="FS550" s="63"/>
      <c r="FT550" s="63"/>
    </row>
    <row r="551" spans="1:176" x14ac:dyDescent="0.3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  <c r="CS551" s="63"/>
      <c r="CT551" s="63"/>
      <c r="CU551" s="63"/>
      <c r="CV551" s="63"/>
      <c r="CW551" s="63"/>
      <c r="CX551" s="63"/>
      <c r="CY551" s="63"/>
      <c r="CZ551" s="63"/>
      <c r="DA551" s="63"/>
      <c r="DB551" s="63"/>
      <c r="DC551" s="63"/>
      <c r="DD551" s="63"/>
      <c r="DE551" s="63"/>
      <c r="DF551" s="63"/>
      <c r="DG551" s="63"/>
      <c r="DH551" s="63"/>
      <c r="DI551" s="63"/>
      <c r="DJ551" s="63"/>
      <c r="DK551" s="63"/>
      <c r="DL551" s="63"/>
      <c r="DM551" s="63"/>
      <c r="DN551" s="63"/>
      <c r="DO551" s="63"/>
      <c r="DP551" s="63"/>
      <c r="DQ551" s="63"/>
      <c r="DR551" s="63"/>
      <c r="DS551" s="63"/>
      <c r="DT551" s="63"/>
      <c r="DU551" s="63"/>
      <c r="DV551" s="63"/>
      <c r="DW551" s="63"/>
      <c r="DX551" s="63"/>
      <c r="DY551" s="63"/>
      <c r="DZ551" s="63"/>
      <c r="EA551" s="63"/>
      <c r="EB551" s="63"/>
      <c r="EC551" s="63"/>
      <c r="ED551" s="63"/>
      <c r="EE551" s="63"/>
      <c r="EF551" s="63"/>
      <c r="EG551" s="63"/>
      <c r="EH551" s="63"/>
      <c r="EI551" s="63"/>
      <c r="EJ551" s="63"/>
      <c r="EK551" s="63"/>
      <c r="EL551" s="63"/>
      <c r="EM551" s="63"/>
      <c r="EN551" s="63"/>
      <c r="EO551" s="63"/>
      <c r="EP551" s="63"/>
      <c r="EQ551" s="63"/>
      <c r="ER551" s="63"/>
      <c r="ES551" s="63"/>
      <c r="ET551" s="63"/>
      <c r="EU551" s="63"/>
      <c r="EV551" s="63"/>
      <c r="EW551" s="63"/>
      <c r="EX551" s="63"/>
      <c r="EY551" s="63"/>
      <c r="EZ551" s="63"/>
      <c r="FA551" s="63"/>
      <c r="FB551" s="63"/>
      <c r="FC551" s="63"/>
      <c r="FD551" s="63"/>
      <c r="FE551" s="63"/>
      <c r="FF551" s="63"/>
      <c r="FG551" s="63"/>
      <c r="FH551" s="63"/>
      <c r="FI551" s="63"/>
      <c r="FJ551" s="63"/>
      <c r="FK551" s="63"/>
      <c r="FL551" s="63"/>
      <c r="FM551" s="63"/>
      <c r="FN551" s="63"/>
      <c r="FO551" s="63"/>
      <c r="FP551" s="63"/>
      <c r="FQ551" s="63"/>
      <c r="FR551" s="63"/>
      <c r="FS551" s="63"/>
      <c r="FT551" s="63"/>
    </row>
    <row r="552" spans="1:176" x14ac:dyDescent="0.3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  <c r="CS552" s="63"/>
      <c r="CT552" s="63"/>
      <c r="CU552" s="63"/>
      <c r="CV552" s="63"/>
      <c r="CW552" s="63"/>
      <c r="CX552" s="63"/>
      <c r="CY552" s="63"/>
      <c r="CZ552" s="63"/>
      <c r="DA552" s="63"/>
      <c r="DB552" s="63"/>
      <c r="DC552" s="63"/>
      <c r="DD552" s="63"/>
      <c r="DE552" s="63"/>
      <c r="DF552" s="63"/>
      <c r="DG552" s="63"/>
      <c r="DH552" s="63"/>
      <c r="DI552" s="63"/>
      <c r="DJ552" s="63"/>
      <c r="DK552" s="63"/>
      <c r="DL552" s="63"/>
      <c r="DM552" s="63"/>
      <c r="DN552" s="63"/>
      <c r="DO552" s="63"/>
      <c r="DP552" s="63"/>
      <c r="DQ552" s="63"/>
      <c r="DR552" s="63"/>
      <c r="DS552" s="63"/>
      <c r="DT552" s="63"/>
      <c r="DU552" s="63"/>
      <c r="DV552" s="63"/>
      <c r="DW552" s="63"/>
      <c r="DX552" s="63"/>
      <c r="DY552" s="63"/>
      <c r="DZ552" s="63"/>
      <c r="EA552" s="63"/>
      <c r="EB552" s="63"/>
      <c r="EC552" s="63"/>
      <c r="ED552" s="63"/>
      <c r="EE552" s="63"/>
      <c r="EF552" s="63"/>
      <c r="EG552" s="63"/>
      <c r="EH552" s="63"/>
      <c r="EI552" s="63"/>
      <c r="EJ552" s="63"/>
      <c r="EK552" s="63"/>
      <c r="EL552" s="63"/>
      <c r="EM552" s="63"/>
      <c r="EN552" s="63"/>
      <c r="EO552" s="63"/>
      <c r="EP552" s="63"/>
      <c r="EQ552" s="63"/>
      <c r="ER552" s="63"/>
      <c r="ES552" s="63"/>
      <c r="ET552" s="63"/>
      <c r="EU552" s="63"/>
      <c r="EV552" s="63"/>
      <c r="EW552" s="63"/>
      <c r="EX552" s="63"/>
      <c r="EY552" s="63"/>
      <c r="EZ552" s="63"/>
      <c r="FA552" s="63"/>
      <c r="FB552" s="63"/>
      <c r="FC552" s="63"/>
      <c r="FD552" s="63"/>
      <c r="FE552" s="63"/>
      <c r="FF552" s="63"/>
      <c r="FG552" s="63"/>
      <c r="FH552" s="63"/>
      <c r="FI552" s="63"/>
      <c r="FJ552" s="63"/>
      <c r="FK552" s="63"/>
      <c r="FL552" s="63"/>
      <c r="FM552" s="63"/>
      <c r="FN552" s="63"/>
      <c r="FO552" s="63"/>
      <c r="FP552" s="63"/>
      <c r="FQ552" s="63"/>
      <c r="FR552" s="63"/>
      <c r="FS552" s="63"/>
      <c r="FT552" s="63"/>
    </row>
    <row r="553" spans="1:176" x14ac:dyDescent="0.3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  <c r="CS553" s="63"/>
      <c r="CT553" s="63"/>
      <c r="CU553" s="63"/>
      <c r="CV553" s="63"/>
      <c r="CW553" s="63"/>
      <c r="CX553" s="63"/>
      <c r="CY553" s="63"/>
      <c r="CZ553" s="63"/>
      <c r="DA553" s="63"/>
      <c r="DB553" s="63"/>
      <c r="DC553" s="63"/>
      <c r="DD553" s="63"/>
      <c r="DE553" s="63"/>
      <c r="DF553" s="63"/>
      <c r="DG553" s="63"/>
      <c r="DH553" s="63"/>
      <c r="DI553" s="63"/>
      <c r="DJ553" s="63"/>
      <c r="DK553" s="63"/>
      <c r="DL553" s="63"/>
      <c r="DM553" s="63"/>
      <c r="DN553" s="63"/>
      <c r="DO553" s="63"/>
      <c r="DP553" s="63"/>
      <c r="DQ553" s="63"/>
      <c r="DR553" s="63"/>
      <c r="DS553" s="63"/>
      <c r="DT553" s="63"/>
      <c r="DU553" s="63"/>
      <c r="DV553" s="63"/>
      <c r="DW553" s="63"/>
      <c r="DX553" s="63"/>
      <c r="DY553" s="63"/>
      <c r="DZ553" s="63"/>
      <c r="EA553" s="63"/>
      <c r="EB553" s="63"/>
      <c r="EC553" s="63"/>
      <c r="ED553" s="63"/>
      <c r="EE553" s="63"/>
      <c r="EF553" s="63"/>
      <c r="EG553" s="63"/>
      <c r="EH553" s="63"/>
      <c r="EI553" s="63"/>
      <c r="EJ553" s="63"/>
      <c r="EK553" s="63"/>
      <c r="EL553" s="63"/>
      <c r="EM553" s="63"/>
      <c r="EN553" s="63"/>
      <c r="EO553" s="63"/>
      <c r="EP553" s="63"/>
      <c r="EQ553" s="63"/>
      <c r="ER553" s="63"/>
      <c r="ES553" s="63"/>
      <c r="ET553" s="63"/>
      <c r="EU553" s="63"/>
      <c r="EV553" s="63"/>
      <c r="EW553" s="63"/>
      <c r="EX553" s="63"/>
      <c r="EY553" s="63"/>
      <c r="EZ553" s="63"/>
      <c r="FA553" s="63"/>
      <c r="FB553" s="63"/>
      <c r="FC553" s="63"/>
      <c r="FD553" s="63"/>
      <c r="FE553" s="63"/>
      <c r="FF553" s="63"/>
      <c r="FG553" s="63"/>
      <c r="FH553" s="63"/>
      <c r="FI553" s="63"/>
      <c r="FJ553" s="63"/>
      <c r="FK553" s="63"/>
      <c r="FL553" s="63"/>
      <c r="FM553" s="63"/>
      <c r="FN553" s="63"/>
      <c r="FO553" s="63"/>
      <c r="FP553" s="63"/>
      <c r="FQ553" s="63"/>
      <c r="FR553" s="63"/>
      <c r="FS553" s="63"/>
      <c r="FT553" s="63"/>
    </row>
    <row r="554" spans="1:176" x14ac:dyDescent="0.3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  <c r="CS554" s="63"/>
      <c r="CT554" s="63"/>
      <c r="CU554" s="63"/>
      <c r="CV554" s="63"/>
      <c r="CW554" s="63"/>
      <c r="CX554" s="63"/>
      <c r="CY554" s="63"/>
      <c r="CZ554" s="63"/>
      <c r="DA554" s="63"/>
      <c r="DB554" s="63"/>
      <c r="DC554" s="63"/>
      <c r="DD554" s="63"/>
      <c r="DE554" s="63"/>
      <c r="DF554" s="63"/>
      <c r="DG554" s="63"/>
      <c r="DH554" s="63"/>
      <c r="DI554" s="63"/>
      <c r="DJ554" s="63"/>
      <c r="DK554" s="63"/>
      <c r="DL554" s="63"/>
      <c r="DM554" s="63"/>
      <c r="DN554" s="63"/>
      <c r="DO554" s="63"/>
      <c r="DP554" s="63"/>
      <c r="DQ554" s="63"/>
      <c r="DR554" s="63"/>
      <c r="DS554" s="63"/>
      <c r="DT554" s="63"/>
      <c r="DU554" s="63"/>
      <c r="DV554" s="63"/>
      <c r="DW554" s="63"/>
      <c r="DX554" s="63"/>
      <c r="DY554" s="63"/>
      <c r="DZ554" s="63"/>
      <c r="EA554" s="63"/>
      <c r="EB554" s="63"/>
      <c r="EC554" s="63"/>
      <c r="ED554" s="63"/>
      <c r="EE554" s="63"/>
      <c r="EF554" s="63"/>
      <c r="EG554" s="63"/>
      <c r="EH554" s="63"/>
      <c r="EI554" s="63"/>
      <c r="EJ554" s="63"/>
      <c r="EK554" s="63"/>
      <c r="EL554" s="63"/>
      <c r="EM554" s="63"/>
      <c r="EN554" s="63"/>
      <c r="EO554" s="63"/>
      <c r="EP554" s="63"/>
      <c r="EQ554" s="63"/>
      <c r="ER554" s="63"/>
      <c r="ES554" s="63"/>
      <c r="ET554" s="63"/>
      <c r="EU554" s="63"/>
      <c r="EV554" s="63"/>
      <c r="EW554" s="63"/>
      <c r="EX554" s="63"/>
      <c r="EY554" s="63"/>
      <c r="EZ554" s="63"/>
      <c r="FA554" s="63"/>
      <c r="FB554" s="63"/>
      <c r="FC554" s="63"/>
      <c r="FD554" s="63"/>
      <c r="FE554" s="63"/>
      <c r="FF554" s="63"/>
      <c r="FG554" s="63"/>
      <c r="FH554" s="63"/>
      <c r="FI554" s="63"/>
      <c r="FJ554" s="63"/>
      <c r="FK554" s="63"/>
      <c r="FL554" s="63"/>
      <c r="FM554" s="63"/>
      <c r="FN554" s="63"/>
      <c r="FO554" s="63"/>
      <c r="FP554" s="63"/>
      <c r="FQ554" s="63"/>
      <c r="FR554" s="63"/>
      <c r="FS554" s="63"/>
      <c r="FT554" s="63"/>
    </row>
    <row r="555" spans="1:176" x14ac:dyDescent="0.3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  <c r="CS555" s="63"/>
      <c r="CT555" s="63"/>
      <c r="CU555" s="63"/>
      <c r="CV555" s="63"/>
      <c r="CW555" s="63"/>
      <c r="CX555" s="63"/>
      <c r="CY555" s="63"/>
      <c r="CZ555" s="63"/>
      <c r="DA555" s="63"/>
      <c r="DB555" s="63"/>
      <c r="DC555" s="63"/>
      <c r="DD555" s="63"/>
      <c r="DE555" s="63"/>
      <c r="DF555" s="63"/>
      <c r="DG555" s="63"/>
      <c r="DH555" s="63"/>
      <c r="DI555" s="63"/>
      <c r="DJ555" s="63"/>
      <c r="DK555" s="63"/>
      <c r="DL555" s="63"/>
      <c r="DM555" s="63"/>
      <c r="DN555" s="63"/>
      <c r="DO555" s="63"/>
      <c r="DP555" s="63"/>
      <c r="DQ555" s="63"/>
      <c r="DR555" s="63"/>
      <c r="DS555" s="63"/>
      <c r="DT555" s="63"/>
      <c r="DU555" s="63"/>
      <c r="DV555" s="63"/>
      <c r="DW555" s="63"/>
      <c r="DX555" s="63"/>
      <c r="DY555" s="63"/>
      <c r="DZ555" s="63"/>
      <c r="EA555" s="63"/>
      <c r="EB555" s="63"/>
      <c r="EC555" s="63"/>
      <c r="ED555" s="63"/>
      <c r="EE555" s="63"/>
      <c r="EF555" s="63"/>
      <c r="EG555" s="63"/>
      <c r="EH555" s="63"/>
      <c r="EI555" s="63"/>
      <c r="EJ555" s="63"/>
      <c r="EK555" s="63"/>
      <c r="EL555" s="63"/>
      <c r="EM555" s="63"/>
      <c r="EN555" s="63"/>
      <c r="EO555" s="63"/>
      <c r="EP555" s="63"/>
      <c r="EQ555" s="63"/>
      <c r="ER555" s="63"/>
      <c r="ES555" s="63"/>
      <c r="ET555" s="63"/>
      <c r="EU555" s="63"/>
      <c r="EV555" s="63"/>
      <c r="EW555" s="63"/>
      <c r="EX555" s="63"/>
      <c r="EY555" s="63"/>
      <c r="EZ555" s="63"/>
      <c r="FA555" s="63"/>
      <c r="FB555" s="63"/>
      <c r="FC555" s="63"/>
      <c r="FD555" s="63"/>
      <c r="FE555" s="63"/>
      <c r="FF555" s="63"/>
      <c r="FG555" s="63"/>
      <c r="FH555" s="63"/>
      <c r="FI555" s="63"/>
      <c r="FJ555" s="63"/>
      <c r="FK555" s="63"/>
      <c r="FL555" s="63"/>
      <c r="FM555" s="63"/>
      <c r="FN555" s="63"/>
      <c r="FO555" s="63"/>
      <c r="FP555" s="63"/>
      <c r="FQ555" s="63"/>
      <c r="FR555" s="63"/>
      <c r="FS555" s="63"/>
      <c r="FT555" s="63"/>
    </row>
    <row r="556" spans="1:176" x14ac:dyDescent="0.3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  <c r="CS556" s="63"/>
      <c r="CT556" s="63"/>
      <c r="CU556" s="63"/>
      <c r="CV556" s="63"/>
      <c r="CW556" s="63"/>
      <c r="CX556" s="63"/>
      <c r="CY556" s="63"/>
      <c r="CZ556" s="63"/>
      <c r="DA556" s="63"/>
      <c r="DB556" s="63"/>
      <c r="DC556" s="63"/>
      <c r="DD556" s="63"/>
      <c r="DE556" s="63"/>
      <c r="DF556" s="63"/>
      <c r="DG556" s="63"/>
      <c r="DH556" s="63"/>
      <c r="DI556" s="63"/>
      <c r="DJ556" s="63"/>
      <c r="DK556" s="63"/>
      <c r="DL556" s="63"/>
      <c r="DM556" s="63"/>
      <c r="DN556" s="63"/>
      <c r="DO556" s="63"/>
      <c r="DP556" s="63"/>
      <c r="DQ556" s="63"/>
      <c r="DR556" s="63"/>
      <c r="DS556" s="63"/>
      <c r="DT556" s="63"/>
      <c r="DU556" s="63"/>
      <c r="DV556" s="63"/>
      <c r="DW556" s="63"/>
      <c r="DX556" s="63"/>
      <c r="DY556" s="63"/>
      <c r="DZ556" s="63"/>
      <c r="EA556" s="63"/>
      <c r="EB556" s="63"/>
      <c r="EC556" s="63"/>
      <c r="ED556" s="63"/>
      <c r="EE556" s="63"/>
      <c r="EF556" s="63"/>
      <c r="EG556" s="63"/>
      <c r="EH556" s="63"/>
      <c r="EI556" s="63"/>
      <c r="EJ556" s="63"/>
      <c r="EK556" s="63"/>
      <c r="EL556" s="63"/>
      <c r="EM556" s="63"/>
      <c r="EN556" s="63"/>
      <c r="EO556" s="63"/>
      <c r="EP556" s="63"/>
      <c r="EQ556" s="63"/>
      <c r="ER556" s="63"/>
      <c r="ES556" s="63"/>
      <c r="ET556" s="63"/>
      <c r="EU556" s="63"/>
      <c r="EV556" s="63"/>
      <c r="EW556" s="63"/>
      <c r="EX556" s="63"/>
      <c r="EY556" s="63"/>
      <c r="EZ556" s="63"/>
      <c r="FA556" s="63"/>
      <c r="FB556" s="63"/>
      <c r="FC556" s="63"/>
      <c r="FD556" s="63"/>
      <c r="FE556" s="63"/>
      <c r="FF556" s="63"/>
      <c r="FG556" s="63"/>
      <c r="FH556" s="63"/>
      <c r="FI556" s="63"/>
      <c r="FJ556" s="63"/>
      <c r="FK556" s="63"/>
      <c r="FL556" s="63"/>
      <c r="FM556" s="63"/>
      <c r="FN556" s="63"/>
      <c r="FO556" s="63"/>
      <c r="FP556" s="63"/>
      <c r="FQ556" s="63"/>
      <c r="FR556" s="63"/>
      <c r="FS556" s="63"/>
      <c r="FT556" s="63"/>
    </row>
    <row r="557" spans="1:176" x14ac:dyDescent="0.3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  <c r="CS557" s="63"/>
      <c r="CT557" s="63"/>
      <c r="CU557" s="63"/>
      <c r="CV557" s="63"/>
      <c r="CW557" s="63"/>
      <c r="CX557" s="63"/>
      <c r="CY557" s="63"/>
      <c r="CZ557" s="63"/>
      <c r="DA557" s="63"/>
      <c r="DB557" s="63"/>
      <c r="DC557" s="63"/>
      <c r="DD557" s="63"/>
      <c r="DE557" s="63"/>
      <c r="DF557" s="63"/>
      <c r="DG557" s="63"/>
      <c r="DH557" s="63"/>
      <c r="DI557" s="63"/>
      <c r="DJ557" s="63"/>
      <c r="DK557" s="63"/>
      <c r="DL557" s="63"/>
      <c r="DM557" s="63"/>
      <c r="DN557" s="63"/>
      <c r="DO557" s="63"/>
      <c r="DP557" s="63"/>
      <c r="DQ557" s="63"/>
      <c r="DR557" s="63"/>
      <c r="DS557" s="63"/>
      <c r="DT557" s="63"/>
      <c r="DU557" s="63"/>
      <c r="DV557" s="63"/>
      <c r="DW557" s="63"/>
      <c r="DX557" s="63"/>
      <c r="DY557" s="63"/>
      <c r="DZ557" s="63"/>
      <c r="EA557" s="63"/>
      <c r="EB557" s="63"/>
      <c r="EC557" s="63"/>
      <c r="ED557" s="63"/>
      <c r="EE557" s="63"/>
      <c r="EF557" s="63"/>
      <c r="EG557" s="63"/>
      <c r="EH557" s="63"/>
      <c r="EI557" s="63"/>
      <c r="EJ557" s="63"/>
      <c r="EK557" s="63"/>
      <c r="EL557" s="63"/>
      <c r="EM557" s="63"/>
      <c r="EN557" s="63"/>
      <c r="EO557" s="63"/>
      <c r="EP557" s="63"/>
      <c r="EQ557" s="63"/>
      <c r="ER557" s="63"/>
      <c r="ES557" s="63"/>
      <c r="ET557" s="63"/>
      <c r="EU557" s="63"/>
      <c r="EV557" s="63"/>
      <c r="EW557" s="63"/>
      <c r="EX557" s="63"/>
      <c r="EY557" s="63"/>
      <c r="EZ557" s="63"/>
      <c r="FA557" s="63"/>
      <c r="FB557" s="63"/>
      <c r="FC557" s="63"/>
      <c r="FD557" s="63"/>
      <c r="FE557" s="63"/>
      <c r="FF557" s="63"/>
      <c r="FG557" s="63"/>
      <c r="FH557" s="63"/>
      <c r="FI557" s="63"/>
      <c r="FJ557" s="63"/>
      <c r="FK557" s="63"/>
      <c r="FL557" s="63"/>
      <c r="FM557" s="63"/>
      <c r="FN557" s="63"/>
      <c r="FO557" s="63"/>
      <c r="FP557" s="63"/>
      <c r="FQ557" s="63"/>
      <c r="FR557" s="63"/>
      <c r="FS557" s="63"/>
      <c r="FT557" s="63"/>
    </row>
    <row r="558" spans="1:176" x14ac:dyDescent="0.3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  <c r="CS558" s="63"/>
      <c r="CT558" s="63"/>
      <c r="CU558" s="63"/>
      <c r="CV558" s="63"/>
      <c r="CW558" s="63"/>
      <c r="CX558" s="63"/>
      <c r="CY558" s="63"/>
      <c r="CZ558" s="63"/>
      <c r="DA558" s="63"/>
      <c r="DB558" s="63"/>
      <c r="DC558" s="63"/>
      <c r="DD558" s="63"/>
      <c r="DE558" s="63"/>
      <c r="DF558" s="63"/>
      <c r="DG558" s="63"/>
      <c r="DH558" s="63"/>
      <c r="DI558" s="63"/>
      <c r="DJ558" s="63"/>
      <c r="DK558" s="63"/>
      <c r="DL558" s="63"/>
      <c r="DM558" s="63"/>
      <c r="DN558" s="63"/>
      <c r="DO558" s="63"/>
      <c r="DP558" s="63"/>
      <c r="DQ558" s="63"/>
      <c r="DR558" s="63"/>
      <c r="DS558" s="63"/>
      <c r="DT558" s="63"/>
      <c r="DU558" s="63"/>
      <c r="DV558" s="63"/>
      <c r="DW558" s="63"/>
      <c r="DX558" s="63"/>
      <c r="DY558" s="63"/>
      <c r="DZ558" s="63"/>
      <c r="EA558" s="63"/>
      <c r="EB558" s="63"/>
      <c r="EC558" s="63"/>
      <c r="ED558" s="63"/>
      <c r="EE558" s="63"/>
      <c r="EF558" s="63"/>
      <c r="EG558" s="63"/>
      <c r="EH558" s="63"/>
      <c r="EI558" s="63"/>
      <c r="EJ558" s="63"/>
      <c r="EK558" s="63"/>
      <c r="EL558" s="63"/>
      <c r="EM558" s="63"/>
      <c r="EN558" s="63"/>
      <c r="EO558" s="63"/>
      <c r="EP558" s="63"/>
      <c r="EQ558" s="63"/>
      <c r="ER558" s="63"/>
      <c r="ES558" s="63"/>
      <c r="ET558" s="63"/>
      <c r="EU558" s="63"/>
      <c r="EV558" s="63"/>
      <c r="EW558" s="63"/>
      <c r="EX558" s="63"/>
      <c r="EY558" s="63"/>
      <c r="EZ558" s="63"/>
      <c r="FA558" s="63"/>
      <c r="FB558" s="63"/>
      <c r="FC558" s="63"/>
      <c r="FD558" s="63"/>
      <c r="FE558" s="63"/>
      <c r="FF558" s="63"/>
      <c r="FG558" s="63"/>
      <c r="FH558" s="63"/>
      <c r="FI558" s="63"/>
      <c r="FJ558" s="63"/>
      <c r="FK558" s="63"/>
      <c r="FL558" s="63"/>
      <c r="FM558" s="63"/>
      <c r="FN558" s="63"/>
      <c r="FO558" s="63"/>
      <c r="FP558" s="63"/>
      <c r="FQ558" s="63"/>
      <c r="FR558" s="63"/>
      <c r="FS558" s="63"/>
      <c r="FT558" s="63"/>
    </row>
    <row r="559" spans="1:176" x14ac:dyDescent="0.3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  <c r="CS559" s="63"/>
      <c r="CT559" s="63"/>
      <c r="CU559" s="63"/>
      <c r="CV559" s="63"/>
      <c r="CW559" s="63"/>
      <c r="CX559" s="63"/>
      <c r="CY559" s="63"/>
      <c r="CZ559" s="63"/>
      <c r="DA559" s="63"/>
      <c r="DB559" s="63"/>
      <c r="DC559" s="63"/>
      <c r="DD559" s="63"/>
      <c r="DE559" s="63"/>
      <c r="DF559" s="63"/>
      <c r="DG559" s="63"/>
      <c r="DH559" s="63"/>
      <c r="DI559" s="63"/>
      <c r="DJ559" s="63"/>
      <c r="DK559" s="63"/>
      <c r="DL559" s="63"/>
      <c r="DM559" s="63"/>
      <c r="DN559" s="63"/>
      <c r="DO559" s="63"/>
      <c r="DP559" s="63"/>
      <c r="DQ559" s="63"/>
      <c r="DR559" s="63"/>
      <c r="DS559" s="63"/>
      <c r="DT559" s="63"/>
      <c r="DU559" s="63"/>
      <c r="DV559" s="63"/>
      <c r="DW559" s="63"/>
      <c r="DX559" s="63"/>
      <c r="DY559" s="63"/>
      <c r="DZ559" s="63"/>
      <c r="EA559" s="63"/>
      <c r="EB559" s="63"/>
      <c r="EC559" s="63"/>
      <c r="ED559" s="63"/>
      <c r="EE559" s="63"/>
      <c r="EF559" s="63"/>
      <c r="EG559" s="63"/>
      <c r="EH559" s="63"/>
      <c r="EI559" s="63"/>
      <c r="EJ559" s="63"/>
      <c r="EK559" s="63"/>
      <c r="EL559" s="63"/>
      <c r="EM559" s="63"/>
      <c r="EN559" s="63"/>
      <c r="EO559" s="63"/>
      <c r="EP559" s="63"/>
      <c r="EQ559" s="63"/>
      <c r="ER559" s="63"/>
      <c r="ES559" s="63"/>
      <c r="ET559" s="63"/>
      <c r="EU559" s="63"/>
      <c r="EV559" s="63"/>
      <c r="EW559" s="63"/>
      <c r="EX559" s="63"/>
      <c r="EY559" s="63"/>
      <c r="EZ559" s="63"/>
      <c r="FA559" s="63"/>
      <c r="FB559" s="63"/>
      <c r="FC559" s="63"/>
      <c r="FD559" s="63"/>
      <c r="FE559" s="63"/>
      <c r="FF559" s="63"/>
      <c r="FG559" s="63"/>
      <c r="FH559" s="63"/>
      <c r="FI559" s="63"/>
      <c r="FJ559" s="63"/>
      <c r="FK559" s="63"/>
      <c r="FL559" s="63"/>
      <c r="FM559" s="63"/>
      <c r="FN559" s="63"/>
      <c r="FO559" s="63"/>
      <c r="FP559" s="63"/>
      <c r="FQ559" s="63"/>
      <c r="FR559" s="63"/>
      <c r="FS559" s="63"/>
      <c r="FT559" s="63"/>
    </row>
    <row r="560" spans="1:176" x14ac:dyDescent="0.3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  <c r="CS560" s="63"/>
      <c r="CT560" s="63"/>
      <c r="CU560" s="63"/>
      <c r="CV560" s="63"/>
      <c r="CW560" s="63"/>
      <c r="CX560" s="63"/>
      <c r="CY560" s="63"/>
      <c r="CZ560" s="63"/>
      <c r="DA560" s="63"/>
      <c r="DB560" s="63"/>
      <c r="DC560" s="63"/>
      <c r="DD560" s="63"/>
      <c r="DE560" s="63"/>
      <c r="DF560" s="63"/>
      <c r="DG560" s="63"/>
      <c r="DH560" s="63"/>
      <c r="DI560" s="63"/>
      <c r="DJ560" s="63"/>
      <c r="DK560" s="63"/>
      <c r="DL560" s="63"/>
      <c r="DM560" s="63"/>
      <c r="DN560" s="63"/>
      <c r="DO560" s="63"/>
      <c r="DP560" s="63"/>
      <c r="DQ560" s="63"/>
      <c r="DR560" s="63"/>
      <c r="DS560" s="63"/>
      <c r="DT560" s="63"/>
      <c r="DU560" s="63"/>
      <c r="DV560" s="63"/>
      <c r="DW560" s="63"/>
      <c r="DX560" s="63"/>
      <c r="DY560" s="63"/>
      <c r="DZ560" s="63"/>
      <c r="EA560" s="63"/>
      <c r="EB560" s="63"/>
      <c r="EC560" s="63"/>
      <c r="ED560" s="63"/>
      <c r="EE560" s="63"/>
      <c r="EF560" s="63"/>
      <c r="EG560" s="63"/>
      <c r="EH560" s="63"/>
      <c r="EI560" s="63"/>
      <c r="EJ560" s="63"/>
      <c r="EK560" s="63"/>
      <c r="EL560" s="63"/>
      <c r="EM560" s="63"/>
      <c r="EN560" s="63"/>
      <c r="EO560" s="63"/>
      <c r="EP560" s="63"/>
      <c r="EQ560" s="63"/>
      <c r="ER560" s="63"/>
      <c r="ES560" s="63"/>
      <c r="ET560" s="63"/>
      <c r="EU560" s="63"/>
      <c r="EV560" s="63"/>
      <c r="EW560" s="63"/>
      <c r="EX560" s="63"/>
      <c r="EY560" s="63"/>
      <c r="EZ560" s="63"/>
      <c r="FA560" s="63"/>
      <c r="FB560" s="63"/>
      <c r="FC560" s="63"/>
      <c r="FD560" s="63"/>
      <c r="FE560" s="63"/>
      <c r="FF560" s="63"/>
      <c r="FG560" s="63"/>
      <c r="FH560" s="63"/>
      <c r="FI560" s="63"/>
      <c r="FJ560" s="63"/>
      <c r="FK560" s="63"/>
      <c r="FL560" s="63"/>
      <c r="FM560" s="63"/>
      <c r="FN560" s="63"/>
      <c r="FO560" s="63"/>
      <c r="FP560" s="63"/>
      <c r="FQ560" s="63"/>
      <c r="FR560" s="63"/>
      <c r="FS560" s="63"/>
      <c r="FT560" s="63"/>
    </row>
    <row r="561" spans="1:176" x14ac:dyDescent="0.3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  <c r="CS561" s="63"/>
      <c r="CT561" s="63"/>
      <c r="CU561" s="63"/>
      <c r="CV561" s="63"/>
      <c r="CW561" s="63"/>
      <c r="CX561" s="63"/>
      <c r="CY561" s="63"/>
      <c r="CZ561" s="63"/>
      <c r="DA561" s="63"/>
      <c r="DB561" s="63"/>
      <c r="DC561" s="63"/>
      <c r="DD561" s="63"/>
      <c r="DE561" s="63"/>
      <c r="DF561" s="63"/>
      <c r="DG561" s="63"/>
      <c r="DH561" s="63"/>
      <c r="DI561" s="63"/>
      <c r="DJ561" s="63"/>
      <c r="DK561" s="63"/>
      <c r="DL561" s="63"/>
      <c r="DM561" s="63"/>
      <c r="DN561" s="63"/>
      <c r="DO561" s="63"/>
      <c r="DP561" s="63"/>
      <c r="DQ561" s="63"/>
      <c r="DR561" s="63"/>
      <c r="DS561" s="63"/>
      <c r="DT561" s="63"/>
      <c r="DU561" s="63"/>
      <c r="DV561" s="63"/>
      <c r="DW561" s="63"/>
      <c r="DX561" s="63"/>
      <c r="DY561" s="63"/>
      <c r="DZ561" s="63"/>
      <c r="EA561" s="63"/>
      <c r="EB561" s="63"/>
      <c r="EC561" s="63"/>
      <c r="ED561" s="63"/>
      <c r="EE561" s="63"/>
      <c r="EF561" s="63"/>
      <c r="EG561" s="63"/>
      <c r="EH561" s="63"/>
      <c r="EI561" s="63"/>
      <c r="EJ561" s="63"/>
      <c r="EK561" s="63"/>
      <c r="EL561" s="63"/>
      <c r="EM561" s="63"/>
      <c r="EN561" s="63"/>
      <c r="EO561" s="63"/>
      <c r="EP561" s="63"/>
      <c r="EQ561" s="63"/>
      <c r="ER561" s="63"/>
      <c r="ES561" s="63"/>
      <c r="ET561" s="63"/>
      <c r="EU561" s="63"/>
      <c r="EV561" s="63"/>
      <c r="EW561" s="63"/>
      <c r="EX561" s="63"/>
      <c r="EY561" s="63"/>
      <c r="EZ561" s="63"/>
      <c r="FA561" s="63"/>
      <c r="FB561" s="63"/>
      <c r="FC561" s="63"/>
      <c r="FD561" s="63"/>
      <c r="FE561" s="63"/>
      <c r="FF561" s="63"/>
      <c r="FG561" s="63"/>
      <c r="FH561" s="63"/>
      <c r="FI561" s="63"/>
      <c r="FJ561" s="63"/>
      <c r="FK561" s="63"/>
      <c r="FL561" s="63"/>
      <c r="FM561" s="63"/>
      <c r="FN561" s="63"/>
      <c r="FO561" s="63"/>
      <c r="FP561" s="63"/>
      <c r="FQ561" s="63"/>
      <c r="FR561" s="63"/>
      <c r="FS561" s="63"/>
      <c r="FT561" s="63"/>
    </row>
    <row r="562" spans="1:176" x14ac:dyDescent="0.3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  <c r="CS562" s="63"/>
      <c r="CT562" s="63"/>
      <c r="CU562" s="63"/>
      <c r="CV562" s="63"/>
      <c r="CW562" s="63"/>
      <c r="CX562" s="63"/>
      <c r="CY562" s="63"/>
      <c r="CZ562" s="63"/>
      <c r="DA562" s="63"/>
      <c r="DB562" s="63"/>
      <c r="DC562" s="63"/>
      <c r="DD562" s="63"/>
      <c r="DE562" s="63"/>
      <c r="DF562" s="63"/>
      <c r="DG562" s="63"/>
      <c r="DH562" s="63"/>
      <c r="DI562" s="63"/>
      <c r="DJ562" s="63"/>
      <c r="DK562" s="63"/>
      <c r="DL562" s="63"/>
      <c r="DM562" s="63"/>
      <c r="DN562" s="63"/>
      <c r="DO562" s="63"/>
      <c r="DP562" s="63"/>
      <c r="DQ562" s="63"/>
      <c r="DR562" s="63"/>
      <c r="DS562" s="63"/>
      <c r="DT562" s="63"/>
      <c r="DU562" s="63"/>
      <c r="DV562" s="63"/>
      <c r="DW562" s="63"/>
      <c r="DX562" s="63"/>
      <c r="DY562" s="63"/>
      <c r="DZ562" s="63"/>
      <c r="EA562" s="63"/>
      <c r="EB562" s="63"/>
      <c r="EC562" s="63"/>
      <c r="ED562" s="63"/>
      <c r="EE562" s="63"/>
      <c r="EF562" s="63"/>
      <c r="EG562" s="63"/>
      <c r="EH562" s="63"/>
      <c r="EI562" s="63"/>
      <c r="EJ562" s="63"/>
      <c r="EK562" s="63"/>
      <c r="EL562" s="63"/>
      <c r="EM562" s="63"/>
      <c r="EN562" s="63"/>
      <c r="EO562" s="63"/>
      <c r="EP562" s="63"/>
      <c r="EQ562" s="63"/>
      <c r="ER562" s="63"/>
      <c r="ES562" s="63"/>
      <c r="ET562" s="63"/>
      <c r="EU562" s="63"/>
      <c r="EV562" s="63"/>
      <c r="EW562" s="63"/>
      <c r="EX562" s="63"/>
      <c r="EY562" s="63"/>
      <c r="EZ562" s="63"/>
      <c r="FA562" s="63"/>
      <c r="FB562" s="63"/>
      <c r="FC562" s="63"/>
      <c r="FD562" s="63"/>
      <c r="FE562" s="63"/>
      <c r="FF562" s="63"/>
      <c r="FG562" s="63"/>
      <c r="FH562" s="63"/>
      <c r="FI562" s="63"/>
      <c r="FJ562" s="63"/>
      <c r="FK562" s="63"/>
      <c r="FL562" s="63"/>
      <c r="FM562" s="63"/>
      <c r="FN562" s="63"/>
      <c r="FO562" s="63"/>
      <c r="FP562" s="63"/>
      <c r="FQ562" s="63"/>
      <c r="FR562" s="63"/>
      <c r="FS562" s="63"/>
      <c r="FT562" s="63"/>
    </row>
    <row r="563" spans="1:176" x14ac:dyDescent="0.3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  <c r="CS563" s="63"/>
      <c r="CT563" s="63"/>
      <c r="CU563" s="63"/>
      <c r="CV563" s="63"/>
      <c r="CW563" s="63"/>
      <c r="CX563" s="63"/>
      <c r="CY563" s="63"/>
      <c r="CZ563" s="63"/>
      <c r="DA563" s="63"/>
      <c r="DB563" s="63"/>
      <c r="DC563" s="63"/>
      <c r="DD563" s="63"/>
      <c r="DE563" s="63"/>
      <c r="DF563" s="63"/>
      <c r="DG563" s="63"/>
      <c r="DH563" s="63"/>
      <c r="DI563" s="63"/>
      <c r="DJ563" s="63"/>
      <c r="DK563" s="63"/>
      <c r="DL563" s="63"/>
      <c r="DM563" s="63"/>
      <c r="DN563" s="63"/>
      <c r="DO563" s="63"/>
      <c r="DP563" s="63"/>
      <c r="DQ563" s="63"/>
      <c r="DR563" s="63"/>
      <c r="DS563" s="63"/>
      <c r="DT563" s="63"/>
      <c r="DU563" s="63"/>
      <c r="DV563" s="63"/>
      <c r="DW563" s="63"/>
      <c r="DX563" s="63"/>
      <c r="DY563" s="63"/>
      <c r="DZ563" s="63"/>
      <c r="EA563" s="63"/>
      <c r="EB563" s="63"/>
      <c r="EC563" s="63"/>
      <c r="ED563" s="63"/>
      <c r="EE563" s="63"/>
      <c r="EF563" s="63"/>
      <c r="EG563" s="63"/>
      <c r="EH563" s="63"/>
      <c r="EI563" s="63"/>
      <c r="EJ563" s="63"/>
      <c r="EK563" s="63"/>
      <c r="EL563" s="63"/>
      <c r="EM563" s="63"/>
      <c r="EN563" s="63"/>
      <c r="EO563" s="63"/>
      <c r="EP563" s="63"/>
      <c r="EQ563" s="63"/>
      <c r="ER563" s="63"/>
      <c r="ES563" s="63"/>
      <c r="ET563" s="63"/>
      <c r="EU563" s="63"/>
      <c r="EV563" s="63"/>
      <c r="EW563" s="63"/>
      <c r="EX563" s="63"/>
      <c r="EY563" s="63"/>
      <c r="EZ563" s="63"/>
      <c r="FA563" s="63"/>
      <c r="FB563" s="63"/>
      <c r="FC563" s="63"/>
      <c r="FD563" s="63"/>
      <c r="FE563" s="63"/>
      <c r="FF563" s="63"/>
      <c r="FG563" s="63"/>
      <c r="FH563" s="63"/>
      <c r="FI563" s="63"/>
      <c r="FJ563" s="63"/>
      <c r="FK563" s="63"/>
      <c r="FL563" s="63"/>
      <c r="FM563" s="63"/>
      <c r="FN563" s="63"/>
      <c r="FO563" s="63"/>
      <c r="FP563" s="63"/>
      <c r="FQ563" s="63"/>
      <c r="FR563" s="63"/>
      <c r="FS563" s="63"/>
      <c r="FT563" s="63"/>
    </row>
    <row r="564" spans="1:176" x14ac:dyDescent="0.3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  <c r="CS564" s="63"/>
      <c r="CT564" s="63"/>
      <c r="CU564" s="63"/>
      <c r="CV564" s="63"/>
      <c r="CW564" s="63"/>
      <c r="CX564" s="63"/>
      <c r="CY564" s="63"/>
      <c r="CZ564" s="63"/>
      <c r="DA564" s="63"/>
      <c r="DB564" s="63"/>
      <c r="DC564" s="63"/>
      <c r="DD564" s="63"/>
      <c r="DE564" s="63"/>
      <c r="DF564" s="63"/>
      <c r="DG564" s="63"/>
      <c r="DH564" s="63"/>
      <c r="DI564" s="63"/>
      <c r="DJ564" s="63"/>
      <c r="DK564" s="63"/>
      <c r="DL564" s="63"/>
      <c r="DM564" s="63"/>
      <c r="DN564" s="63"/>
      <c r="DO564" s="63"/>
      <c r="DP564" s="63"/>
      <c r="DQ564" s="63"/>
      <c r="DR564" s="63"/>
      <c r="DS564" s="63"/>
      <c r="DT564" s="63"/>
      <c r="DU564" s="63"/>
      <c r="DV564" s="63"/>
      <c r="DW564" s="63"/>
      <c r="DX564" s="63"/>
      <c r="DY564" s="63"/>
      <c r="DZ564" s="63"/>
      <c r="EA564" s="63"/>
      <c r="EB564" s="63"/>
      <c r="EC564" s="63"/>
      <c r="ED564" s="63"/>
      <c r="EE564" s="63"/>
      <c r="EF564" s="63"/>
      <c r="EG564" s="63"/>
      <c r="EH564" s="63"/>
      <c r="EI564" s="63"/>
      <c r="EJ564" s="63"/>
      <c r="EK564" s="63"/>
      <c r="EL564" s="63"/>
      <c r="EM564" s="63"/>
      <c r="EN564" s="63"/>
      <c r="EO564" s="63"/>
      <c r="EP564" s="63"/>
      <c r="EQ564" s="63"/>
      <c r="ER564" s="63"/>
      <c r="ES564" s="63"/>
      <c r="ET564" s="63"/>
      <c r="EU564" s="63"/>
      <c r="EV564" s="63"/>
      <c r="EW564" s="63"/>
      <c r="EX564" s="63"/>
      <c r="EY564" s="63"/>
      <c r="EZ564" s="63"/>
      <c r="FA564" s="63"/>
      <c r="FB564" s="63"/>
      <c r="FC564" s="63"/>
      <c r="FD564" s="63"/>
      <c r="FE564" s="63"/>
      <c r="FF564" s="63"/>
      <c r="FG564" s="63"/>
      <c r="FH564" s="63"/>
      <c r="FI564" s="63"/>
      <c r="FJ564" s="63"/>
      <c r="FK564" s="63"/>
      <c r="FL564" s="63"/>
      <c r="FM564" s="63"/>
      <c r="FN564" s="63"/>
      <c r="FO564" s="63"/>
      <c r="FP564" s="63"/>
      <c r="FQ564" s="63"/>
      <c r="FR564" s="63"/>
      <c r="FS564" s="63"/>
      <c r="FT564" s="63"/>
    </row>
    <row r="565" spans="1:176" x14ac:dyDescent="0.3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  <c r="CS565" s="63"/>
      <c r="CT565" s="63"/>
      <c r="CU565" s="63"/>
      <c r="CV565" s="63"/>
      <c r="CW565" s="63"/>
      <c r="CX565" s="63"/>
      <c r="CY565" s="63"/>
      <c r="CZ565" s="63"/>
      <c r="DA565" s="63"/>
      <c r="DB565" s="63"/>
      <c r="DC565" s="63"/>
      <c r="DD565" s="63"/>
      <c r="DE565" s="63"/>
      <c r="DF565" s="63"/>
      <c r="DG565" s="63"/>
      <c r="DH565" s="63"/>
      <c r="DI565" s="63"/>
      <c r="DJ565" s="63"/>
      <c r="DK565" s="63"/>
      <c r="DL565" s="63"/>
      <c r="DM565" s="63"/>
      <c r="DN565" s="63"/>
      <c r="DO565" s="63"/>
      <c r="DP565" s="63"/>
      <c r="DQ565" s="63"/>
      <c r="DR565" s="63"/>
      <c r="DS565" s="63"/>
      <c r="DT565" s="63"/>
      <c r="DU565" s="63"/>
      <c r="DV565" s="63"/>
      <c r="DW565" s="63"/>
      <c r="DX565" s="63"/>
      <c r="DY565" s="63"/>
      <c r="DZ565" s="63"/>
      <c r="EA565" s="63"/>
      <c r="EB565" s="63"/>
      <c r="EC565" s="63"/>
      <c r="ED565" s="63"/>
      <c r="EE565" s="63"/>
      <c r="EF565" s="63"/>
      <c r="EG565" s="63"/>
      <c r="EH565" s="63"/>
      <c r="EI565" s="63"/>
      <c r="EJ565" s="63"/>
      <c r="EK565" s="63"/>
      <c r="EL565" s="63"/>
      <c r="EM565" s="63"/>
      <c r="EN565" s="63"/>
      <c r="EO565" s="63"/>
      <c r="EP565" s="63"/>
      <c r="EQ565" s="63"/>
      <c r="ER565" s="63"/>
      <c r="ES565" s="63"/>
      <c r="ET565" s="63"/>
      <c r="EU565" s="63"/>
      <c r="EV565" s="63"/>
      <c r="EW565" s="63"/>
      <c r="EX565" s="63"/>
      <c r="EY565" s="63"/>
      <c r="EZ565" s="63"/>
      <c r="FA565" s="63"/>
      <c r="FB565" s="63"/>
      <c r="FC565" s="63"/>
      <c r="FD565" s="63"/>
      <c r="FE565" s="63"/>
      <c r="FF565" s="63"/>
      <c r="FG565" s="63"/>
      <c r="FH565" s="63"/>
      <c r="FI565" s="63"/>
      <c r="FJ565" s="63"/>
      <c r="FK565" s="63"/>
      <c r="FL565" s="63"/>
      <c r="FM565" s="63"/>
      <c r="FN565" s="63"/>
      <c r="FO565" s="63"/>
      <c r="FP565" s="63"/>
      <c r="FQ565" s="63"/>
      <c r="FR565" s="63"/>
      <c r="FS565" s="63"/>
      <c r="FT565" s="63"/>
    </row>
    <row r="566" spans="1:176" x14ac:dyDescent="0.3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  <c r="CS566" s="63"/>
      <c r="CT566" s="63"/>
      <c r="CU566" s="63"/>
      <c r="CV566" s="63"/>
      <c r="CW566" s="63"/>
      <c r="CX566" s="63"/>
      <c r="CY566" s="63"/>
      <c r="CZ566" s="63"/>
      <c r="DA566" s="63"/>
      <c r="DB566" s="63"/>
      <c r="DC566" s="63"/>
      <c r="DD566" s="63"/>
      <c r="DE566" s="63"/>
      <c r="DF566" s="63"/>
      <c r="DG566" s="63"/>
      <c r="DH566" s="63"/>
      <c r="DI566" s="63"/>
      <c r="DJ566" s="63"/>
      <c r="DK566" s="63"/>
      <c r="DL566" s="63"/>
      <c r="DM566" s="63"/>
      <c r="DN566" s="63"/>
      <c r="DO566" s="63"/>
      <c r="DP566" s="63"/>
      <c r="DQ566" s="63"/>
      <c r="DR566" s="63"/>
      <c r="DS566" s="63"/>
      <c r="DT566" s="63"/>
      <c r="DU566" s="63"/>
      <c r="DV566" s="63"/>
      <c r="DW566" s="63"/>
      <c r="DX566" s="63"/>
      <c r="DY566" s="63"/>
      <c r="DZ566" s="63"/>
      <c r="EA566" s="63"/>
      <c r="EB566" s="63"/>
      <c r="EC566" s="63"/>
      <c r="ED566" s="63"/>
      <c r="EE566" s="63"/>
      <c r="EF566" s="63"/>
      <c r="EG566" s="63"/>
      <c r="EH566" s="63"/>
      <c r="EI566" s="63"/>
      <c r="EJ566" s="63"/>
      <c r="EK566" s="63"/>
      <c r="EL566" s="63"/>
      <c r="EM566" s="63"/>
      <c r="EN566" s="63"/>
      <c r="EO566" s="63"/>
      <c r="EP566" s="63"/>
      <c r="EQ566" s="63"/>
      <c r="ER566" s="63"/>
      <c r="ES566" s="63"/>
      <c r="ET566" s="63"/>
      <c r="EU566" s="63"/>
      <c r="EV566" s="63"/>
      <c r="EW566" s="63"/>
      <c r="EX566" s="63"/>
      <c r="EY566" s="63"/>
      <c r="EZ566" s="63"/>
      <c r="FA566" s="63"/>
      <c r="FB566" s="63"/>
      <c r="FC566" s="63"/>
      <c r="FD566" s="63"/>
      <c r="FE566" s="63"/>
      <c r="FF566" s="63"/>
      <c r="FG566" s="63"/>
      <c r="FH566" s="63"/>
      <c r="FI566" s="63"/>
      <c r="FJ566" s="63"/>
      <c r="FK566" s="63"/>
      <c r="FL566" s="63"/>
      <c r="FM566" s="63"/>
      <c r="FN566" s="63"/>
      <c r="FO566" s="63"/>
      <c r="FP566" s="63"/>
      <c r="FQ566" s="63"/>
      <c r="FR566" s="63"/>
      <c r="FS566" s="63"/>
      <c r="FT566" s="63"/>
    </row>
    <row r="567" spans="1:176" x14ac:dyDescent="0.3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  <c r="CS567" s="63"/>
      <c r="CT567" s="63"/>
      <c r="CU567" s="63"/>
      <c r="CV567" s="63"/>
      <c r="CW567" s="63"/>
      <c r="CX567" s="63"/>
      <c r="CY567" s="63"/>
      <c r="CZ567" s="63"/>
      <c r="DA567" s="63"/>
      <c r="DB567" s="63"/>
      <c r="DC567" s="63"/>
      <c r="DD567" s="63"/>
      <c r="DE567" s="63"/>
      <c r="DF567" s="63"/>
      <c r="DG567" s="63"/>
      <c r="DH567" s="63"/>
      <c r="DI567" s="63"/>
      <c r="DJ567" s="63"/>
      <c r="DK567" s="63"/>
      <c r="DL567" s="63"/>
      <c r="DM567" s="63"/>
      <c r="DN567" s="63"/>
      <c r="DO567" s="63"/>
      <c r="DP567" s="63"/>
      <c r="DQ567" s="63"/>
      <c r="DR567" s="63"/>
      <c r="DS567" s="63"/>
      <c r="DT567" s="63"/>
      <c r="DU567" s="63"/>
      <c r="DV567" s="63"/>
      <c r="DW567" s="63"/>
      <c r="DX567" s="63"/>
      <c r="DY567" s="63"/>
      <c r="DZ567" s="63"/>
      <c r="EA567" s="63"/>
      <c r="EB567" s="63"/>
      <c r="EC567" s="63"/>
      <c r="ED567" s="63"/>
      <c r="EE567" s="63"/>
      <c r="EF567" s="63"/>
      <c r="EG567" s="63"/>
      <c r="EH567" s="63"/>
      <c r="EI567" s="63"/>
      <c r="EJ567" s="63"/>
      <c r="EK567" s="63"/>
      <c r="EL567" s="63"/>
      <c r="EM567" s="63"/>
      <c r="EN567" s="63"/>
      <c r="EO567" s="63"/>
      <c r="EP567" s="63"/>
      <c r="EQ567" s="63"/>
      <c r="ER567" s="63"/>
      <c r="ES567" s="63"/>
      <c r="ET567" s="63"/>
      <c r="EU567" s="63"/>
      <c r="EV567" s="63"/>
      <c r="EW567" s="63"/>
      <c r="EX567" s="63"/>
      <c r="EY567" s="63"/>
      <c r="EZ567" s="63"/>
      <c r="FA567" s="63"/>
      <c r="FB567" s="63"/>
      <c r="FC567" s="63"/>
      <c r="FD567" s="63"/>
      <c r="FE567" s="63"/>
      <c r="FF567" s="63"/>
      <c r="FG567" s="63"/>
      <c r="FH567" s="63"/>
      <c r="FI567" s="63"/>
      <c r="FJ567" s="63"/>
      <c r="FK567" s="63"/>
      <c r="FL567" s="63"/>
      <c r="FM567" s="63"/>
      <c r="FN567" s="63"/>
      <c r="FO567" s="63"/>
      <c r="FP567" s="63"/>
      <c r="FQ567" s="63"/>
      <c r="FR567" s="63"/>
      <c r="FS567" s="63"/>
      <c r="FT567" s="63"/>
    </row>
    <row r="568" spans="1:176" x14ac:dyDescent="0.3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  <c r="CS568" s="63"/>
      <c r="CT568" s="63"/>
      <c r="CU568" s="63"/>
      <c r="CV568" s="63"/>
      <c r="CW568" s="63"/>
      <c r="CX568" s="63"/>
      <c r="CY568" s="63"/>
      <c r="CZ568" s="63"/>
      <c r="DA568" s="63"/>
      <c r="DB568" s="63"/>
      <c r="DC568" s="63"/>
      <c r="DD568" s="63"/>
      <c r="DE568" s="63"/>
      <c r="DF568" s="63"/>
      <c r="DG568" s="63"/>
      <c r="DH568" s="63"/>
      <c r="DI568" s="63"/>
      <c r="DJ568" s="63"/>
      <c r="DK568" s="63"/>
      <c r="DL568" s="63"/>
      <c r="DM568" s="63"/>
      <c r="DN568" s="63"/>
      <c r="DO568" s="63"/>
      <c r="DP568" s="63"/>
      <c r="DQ568" s="63"/>
      <c r="DR568" s="63"/>
      <c r="DS568" s="63"/>
      <c r="DT568" s="63"/>
      <c r="DU568" s="63"/>
      <c r="DV568" s="63"/>
      <c r="DW568" s="63"/>
      <c r="DX568" s="63"/>
      <c r="DY568" s="63"/>
      <c r="DZ568" s="63"/>
      <c r="EA568" s="63"/>
      <c r="EB568" s="63"/>
      <c r="EC568" s="63"/>
      <c r="ED568" s="63"/>
      <c r="EE568" s="63"/>
      <c r="EF568" s="63"/>
      <c r="EG568" s="63"/>
      <c r="EH568" s="63"/>
      <c r="EI568" s="63"/>
      <c r="EJ568" s="63"/>
      <c r="EK568" s="63"/>
      <c r="EL568" s="63"/>
      <c r="EM568" s="63"/>
      <c r="EN568" s="63"/>
      <c r="EO568" s="63"/>
      <c r="EP568" s="63"/>
      <c r="EQ568" s="63"/>
      <c r="ER568" s="63"/>
      <c r="ES568" s="63"/>
      <c r="ET568" s="63"/>
      <c r="EU568" s="63"/>
      <c r="EV568" s="63"/>
      <c r="EW568" s="63"/>
      <c r="EX568" s="63"/>
      <c r="EY568" s="63"/>
      <c r="EZ568" s="63"/>
      <c r="FA568" s="63"/>
      <c r="FB568" s="63"/>
      <c r="FC568" s="63"/>
      <c r="FD568" s="63"/>
      <c r="FE568" s="63"/>
      <c r="FF568" s="63"/>
      <c r="FG568" s="63"/>
      <c r="FH568" s="63"/>
      <c r="FI568" s="63"/>
      <c r="FJ568" s="63"/>
      <c r="FK568" s="63"/>
      <c r="FL568" s="63"/>
      <c r="FM568" s="63"/>
      <c r="FN568" s="63"/>
      <c r="FO568" s="63"/>
      <c r="FP568" s="63"/>
      <c r="FQ568" s="63"/>
      <c r="FR568" s="63"/>
      <c r="FS568" s="63"/>
      <c r="FT568" s="63"/>
    </row>
    <row r="569" spans="1:176" x14ac:dyDescent="0.3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  <c r="CS569" s="63"/>
      <c r="CT569" s="63"/>
      <c r="CU569" s="63"/>
      <c r="CV569" s="63"/>
      <c r="CW569" s="63"/>
      <c r="CX569" s="63"/>
      <c r="CY569" s="63"/>
      <c r="CZ569" s="63"/>
      <c r="DA569" s="63"/>
      <c r="DB569" s="63"/>
      <c r="DC569" s="63"/>
      <c r="DD569" s="63"/>
      <c r="DE569" s="63"/>
      <c r="DF569" s="63"/>
      <c r="DG569" s="63"/>
      <c r="DH569" s="63"/>
      <c r="DI569" s="63"/>
      <c r="DJ569" s="63"/>
      <c r="DK569" s="63"/>
      <c r="DL569" s="63"/>
      <c r="DM569" s="63"/>
      <c r="DN569" s="63"/>
      <c r="DO569" s="63"/>
      <c r="DP569" s="63"/>
      <c r="DQ569" s="63"/>
      <c r="DR569" s="63"/>
      <c r="DS569" s="63"/>
      <c r="DT569" s="63"/>
      <c r="DU569" s="63"/>
      <c r="DV569" s="63"/>
      <c r="DW569" s="63"/>
      <c r="DX569" s="63"/>
      <c r="DY569" s="63"/>
      <c r="DZ569" s="63"/>
      <c r="EA569" s="63"/>
      <c r="EB569" s="63"/>
      <c r="EC569" s="63"/>
      <c r="ED569" s="63"/>
      <c r="EE569" s="63"/>
      <c r="EF569" s="63"/>
      <c r="EG569" s="63"/>
      <c r="EH569" s="63"/>
      <c r="EI569" s="63"/>
      <c r="EJ569" s="63"/>
      <c r="EK569" s="63"/>
      <c r="EL569" s="63"/>
      <c r="EM569" s="63"/>
      <c r="EN569" s="63"/>
      <c r="EO569" s="63"/>
      <c r="EP569" s="63"/>
      <c r="EQ569" s="63"/>
      <c r="ER569" s="63"/>
      <c r="ES569" s="63"/>
      <c r="ET569" s="63"/>
      <c r="EU569" s="63"/>
      <c r="EV569" s="63"/>
      <c r="EW569" s="63"/>
      <c r="EX569" s="63"/>
      <c r="EY569" s="63"/>
      <c r="EZ569" s="63"/>
      <c r="FA569" s="63"/>
      <c r="FB569" s="63"/>
      <c r="FC569" s="63"/>
      <c r="FD569" s="63"/>
      <c r="FE569" s="63"/>
      <c r="FF569" s="63"/>
      <c r="FG569" s="63"/>
      <c r="FH569" s="63"/>
      <c r="FI569" s="63"/>
      <c r="FJ569" s="63"/>
      <c r="FK569" s="63"/>
      <c r="FL569" s="63"/>
      <c r="FM569" s="63"/>
      <c r="FN569" s="63"/>
      <c r="FO569" s="63"/>
      <c r="FP569" s="63"/>
      <c r="FQ569" s="63"/>
      <c r="FR569" s="63"/>
      <c r="FS569" s="63"/>
      <c r="FT569" s="63"/>
    </row>
    <row r="570" spans="1:176" x14ac:dyDescent="0.3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  <c r="CS570" s="63"/>
      <c r="CT570" s="63"/>
      <c r="CU570" s="63"/>
      <c r="CV570" s="63"/>
      <c r="CW570" s="63"/>
      <c r="CX570" s="63"/>
      <c r="CY570" s="63"/>
      <c r="CZ570" s="63"/>
      <c r="DA570" s="63"/>
      <c r="DB570" s="63"/>
      <c r="DC570" s="63"/>
      <c r="DD570" s="63"/>
      <c r="DE570" s="63"/>
      <c r="DF570" s="63"/>
      <c r="DG570" s="63"/>
      <c r="DH570" s="63"/>
      <c r="DI570" s="63"/>
      <c r="DJ570" s="63"/>
      <c r="DK570" s="63"/>
      <c r="DL570" s="63"/>
      <c r="DM570" s="63"/>
      <c r="DN570" s="63"/>
      <c r="DO570" s="63"/>
      <c r="DP570" s="63"/>
      <c r="DQ570" s="63"/>
      <c r="DR570" s="63"/>
      <c r="DS570" s="63"/>
      <c r="DT570" s="63"/>
      <c r="DU570" s="63"/>
      <c r="DV570" s="63"/>
      <c r="DW570" s="63"/>
      <c r="DX570" s="63"/>
      <c r="DY570" s="63"/>
      <c r="DZ570" s="63"/>
      <c r="EA570" s="63"/>
      <c r="EB570" s="63"/>
      <c r="EC570" s="63"/>
      <c r="ED570" s="63"/>
      <c r="EE570" s="63"/>
      <c r="EF570" s="63"/>
      <c r="EG570" s="63"/>
      <c r="EH570" s="63"/>
      <c r="EI570" s="63"/>
      <c r="EJ570" s="63"/>
      <c r="EK570" s="63"/>
      <c r="EL570" s="63"/>
      <c r="EM570" s="63"/>
      <c r="EN570" s="63"/>
      <c r="EO570" s="63"/>
      <c r="EP570" s="63"/>
      <c r="EQ570" s="63"/>
      <c r="ER570" s="63"/>
      <c r="ES570" s="63"/>
      <c r="ET570" s="63"/>
      <c r="EU570" s="63"/>
      <c r="EV570" s="63"/>
      <c r="EW570" s="63"/>
      <c r="EX570" s="63"/>
      <c r="EY570" s="63"/>
      <c r="EZ570" s="63"/>
      <c r="FA570" s="63"/>
      <c r="FB570" s="63"/>
      <c r="FC570" s="63"/>
      <c r="FD570" s="63"/>
      <c r="FE570" s="63"/>
      <c r="FF570" s="63"/>
      <c r="FG570" s="63"/>
      <c r="FH570" s="63"/>
      <c r="FI570" s="63"/>
      <c r="FJ570" s="63"/>
      <c r="FK570" s="63"/>
      <c r="FL570" s="63"/>
      <c r="FM570" s="63"/>
      <c r="FN570" s="63"/>
      <c r="FO570" s="63"/>
      <c r="FP570" s="63"/>
      <c r="FQ570" s="63"/>
      <c r="FR570" s="63"/>
      <c r="FS570" s="63"/>
      <c r="FT570" s="63"/>
    </row>
    <row r="571" spans="1:176" x14ac:dyDescent="0.3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  <c r="CS571" s="63"/>
      <c r="CT571" s="63"/>
      <c r="CU571" s="63"/>
      <c r="CV571" s="63"/>
      <c r="CW571" s="63"/>
      <c r="CX571" s="63"/>
      <c r="CY571" s="63"/>
      <c r="CZ571" s="63"/>
      <c r="DA571" s="63"/>
      <c r="DB571" s="63"/>
      <c r="DC571" s="63"/>
      <c r="DD571" s="63"/>
      <c r="DE571" s="63"/>
      <c r="DF571" s="63"/>
      <c r="DG571" s="63"/>
      <c r="DH571" s="63"/>
      <c r="DI571" s="63"/>
      <c r="DJ571" s="63"/>
      <c r="DK571" s="63"/>
      <c r="DL571" s="63"/>
      <c r="DM571" s="63"/>
      <c r="DN571" s="63"/>
      <c r="DO571" s="63"/>
      <c r="DP571" s="63"/>
      <c r="DQ571" s="63"/>
      <c r="DR571" s="63"/>
      <c r="DS571" s="63"/>
      <c r="DT571" s="63"/>
      <c r="DU571" s="63"/>
      <c r="DV571" s="63"/>
      <c r="DW571" s="63"/>
      <c r="DX571" s="63"/>
      <c r="DY571" s="63"/>
      <c r="DZ571" s="63"/>
      <c r="EA571" s="63"/>
      <c r="EB571" s="63"/>
      <c r="EC571" s="63"/>
      <c r="ED571" s="63"/>
      <c r="EE571" s="63"/>
      <c r="EF571" s="63"/>
      <c r="EG571" s="63"/>
      <c r="EH571" s="63"/>
      <c r="EI571" s="63"/>
      <c r="EJ571" s="63"/>
      <c r="EK571" s="63"/>
      <c r="EL571" s="63"/>
      <c r="EM571" s="63"/>
      <c r="EN571" s="63"/>
      <c r="EO571" s="63"/>
      <c r="EP571" s="63"/>
      <c r="EQ571" s="63"/>
      <c r="ER571" s="63"/>
      <c r="ES571" s="63"/>
      <c r="ET571" s="63"/>
      <c r="EU571" s="63"/>
      <c r="EV571" s="63"/>
      <c r="EW571" s="63"/>
      <c r="EX571" s="63"/>
      <c r="EY571" s="63"/>
      <c r="EZ571" s="63"/>
      <c r="FA571" s="63"/>
      <c r="FB571" s="63"/>
      <c r="FC571" s="63"/>
      <c r="FD571" s="63"/>
      <c r="FE571" s="63"/>
      <c r="FF571" s="63"/>
      <c r="FG571" s="63"/>
      <c r="FH571" s="63"/>
      <c r="FI571" s="63"/>
      <c r="FJ571" s="63"/>
      <c r="FK571" s="63"/>
      <c r="FL571" s="63"/>
      <c r="FM571" s="63"/>
      <c r="FN571" s="63"/>
      <c r="FO571" s="63"/>
      <c r="FP571" s="63"/>
      <c r="FQ571" s="63"/>
      <c r="FR571" s="63"/>
      <c r="FS571" s="63"/>
      <c r="FT571" s="63"/>
    </row>
    <row r="572" spans="1:176" x14ac:dyDescent="0.3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  <c r="CS572" s="63"/>
      <c r="CT572" s="63"/>
      <c r="CU572" s="63"/>
      <c r="CV572" s="63"/>
      <c r="CW572" s="63"/>
      <c r="CX572" s="63"/>
      <c r="CY572" s="63"/>
      <c r="CZ572" s="63"/>
      <c r="DA572" s="63"/>
      <c r="DB572" s="63"/>
      <c r="DC572" s="63"/>
      <c r="DD572" s="63"/>
      <c r="DE572" s="63"/>
      <c r="DF572" s="63"/>
      <c r="DG572" s="63"/>
      <c r="DH572" s="63"/>
      <c r="DI572" s="63"/>
      <c r="DJ572" s="63"/>
      <c r="DK572" s="63"/>
      <c r="DL572" s="63"/>
      <c r="DM572" s="63"/>
      <c r="DN572" s="63"/>
      <c r="DO572" s="63"/>
      <c r="DP572" s="63"/>
      <c r="DQ572" s="63"/>
      <c r="DR572" s="63"/>
      <c r="DS572" s="63"/>
      <c r="DT572" s="63"/>
      <c r="DU572" s="63"/>
      <c r="DV572" s="63"/>
      <c r="DW572" s="63"/>
      <c r="DX572" s="63"/>
      <c r="DY572" s="63"/>
      <c r="DZ572" s="63"/>
      <c r="EA572" s="63"/>
      <c r="EB572" s="63"/>
      <c r="EC572" s="63"/>
      <c r="ED572" s="63"/>
      <c r="EE572" s="63"/>
      <c r="EF572" s="63"/>
      <c r="EG572" s="63"/>
      <c r="EH572" s="63"/>
      <c r="EI572" s="63"/>
      <c r="EJ572" s="63"/>
      <c r="EK572" s="63"/>
      <c r="EL572" s="63"/>
      <c r="EM572" s="63"/>
      <c r="EN572" s="63"/>
      <c r="EO572" s="63"/>
      <c r="EP572" s="63"/>
      <c r="EQ572" s="63"/>
      <c r="ER572" s="63"/>
      <c r="ES572" s="63"/>
      <c r="ET572" s="63"/>
      <c r="EU572" s="63"/>
      <c r="EV572" s="63"/>
      <c r="EW572" s="63"/>
      <c r="EX572" s="63"/>
      <c r="EY572" s="63"/>
      <c r="EZ572" s="63"/>
      <c r="FA572" s="63"/>
      <c r="FB572" s="63"/>
      <c r="FC572" s="63"/>
      <c r="FD572" s="63"/>
      <c r="FE572" s="63"/>
      <c r="FF572" s="63"/>
      <c r="FG572" s="63"/>
      <c r="FH572" s="63"/>
      <c r="FI572" s="63"/>
      <c r="FJ572" s="63"/>
      <c r="FK572" s="63"/>
      <c r="FL572" s="63"/>
      <c r="FM572" s="63"/>
      <c r="FN572" s="63"/>
      <c r="FO572" s="63"/>
      <c r="FP572" s="63"/>
      <c r="FQ572" s="63"/>
      <c r="FR572" s="63"/>
      <c r="FS572" s="63"/>
      <c r="FT572" s="63"/>
    </row>
    <row r="573" spans="1:176" x14ac:dyDescent="0.3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  <c r="CS573" s="63"/>
      <c r="CT573" s="63"/>
      <c r="CU573" s="63"/>
      <c r="CV573" s="63"/>
      <c r="CW573" s="63"/>
      <c r="CX573" s="63"/>
      <c r="CY573" s="63"/>
      <c r="CZ573" s="63"/>
      <c r="DA573" s="63"/>
      <c r="DB573" s="63"/>
      <c r="DC573" s="63"/>
      <c r="DD573" s="63"/>
      <c r="DE573" s="63"/>
      <c r="DF573" s="63"/>
      <c r="DG573" s="63"/>
      <c r="DH573" s="63"/>
      <c r="DI573" s="63"/>
      <c r="DJ573" s="63"/>
      <c r="DK573" s="63"/>
      <c r="DL573" s="63"/>
      <c r="DM573" s="63"/>
      <c r="DN573" s="63"/>
      <c r="DO573" s="63"/>
      <c r="DP573" s="63"/>
      <c r="DQ573" s="63"/>
      <c r="DR573" s="63"/>
      <c r="DS573" s="63"/>
      <c r="DT573" s="63"/>
      <c r="DU573" s="63"/>
      <c r="DV573" s="63"/>
      <c r="DW573" s="63"/>
      <c r="DX573" s="63"/>
      <c r="DY573" s="63"/>
      <c r="DZ573" s="63"/>
      <c r="EA573" s="63"/>
      <c r="EB573" s="63"/>
      <c r="EC573" s="63"/>
      <c r="ED573" s="63"/>
      <c r="EE573" s="63"/>
      <c r="EF573" s="63"/>
      <c r="EG573" s="63"/>
      <c r="EH573" s="63"/>
      <c r="EI573" s="63"/>
      <c r="EJ573" s="63"/>
      <c r="EK573" s="63"/>
      <c r="EL573" s="63"/>
      <c r="EM573" s="63"/>
      <c r="EN573" s="63"/>
      <c r="EO573" s="63"/>
      <c r="EP573" s="63"/>
      <c r="EQ573" s="63"/>
      <c r="ER573" s="63"/>
      <c r="ES573" s="63"/>
      <c r="ET573" s="63"/>
      <c r="EU573" s="63"/>
      <c r="EV573" s="63"/>
      <c r="EW573" s="63"/>
      <c r="EX573" s="63"/>
      <c r="EY573" s="63"/>
      <c r="EZ573" s="63"/>
      <c r="FA573" s="63"/>
      <c r="FB573" s="63"/>
      <c r="FC573" s="63"/>
      <c r="FD573" s="63"/>
      <c r="FE573" s="63"/>
      <c r="FF573" s="63"/>
      <c r="FG573" s="63"/>
      <c r="FH573" s="63"/>
      <c r="FI573" s="63"/>
      <c r="FJ573" s="63"/>
      <c r="FK573" s="63"/>
      <c r="FL573" s="63"/>
      <c r="FM573" s="63"/>
      <c r="FN573" s="63"/>
      <c r="FO573" s="63"/>
      <c r="FP573" s="63"/>
      <c r="FQ573" s="63"/>
      <c r="FR573" s="63"/>
      <c r="FS573" s="63"/>
      <c r="FT573" s="63"/>
    </row>
    <row r="574" spans="1:176" x14ac:dyDescent="0.3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  <c r="CS574" s="63"/>
      <c r="CT574" s="63"/>
      <c r="CU574" s="63"/>
      <c r="CV574" s="63"/>
      <c r="CW574" s="63"/>
      <c r="CX574" s="63"/>
      <c r="CY574" s="63"/>
      <c r="CZ574" s="63"/>
      <c r="DA574" s="63"/>
      <c r="DB574" s="63"/>
      <c r="DC574" s="63"/>
      <c r="DD574" s="63"/>
      <c r="DE574" s="63"/>
      <c r="DF574" s="63"/>
      <c r="DG574" s="63"/>
      <c r="DH574" s="63"/>
      <c r="DI574" s="63"/>
      <c r="DJ574" s="63"/>
      <c r="DK574" s="63"/>
      <c r="DL574" s="63"/>
      <c r="DM574" s="63"/>
      <c r="DN574" s="63"/>
      <c r="DO574" s="63"/>
      <c r="DP574" s="63"/>
      <c r="DQ574" s="63"/>
      <c r="DR574" s="63"/>
      <c r="DS574" s="63"/>
      <c r="DT574" s="63"/>
      <c r="DU574" s="63"/>
      <c r="DV574" s="63"/>
      <c r="DW574" s="63"/>
      <c r="DX574" s="63"/>
      <c r="DY574" s="63"/>
      <c r="DZ574" s="63"/>
      <c r="EA574" s="63"/>
      <c r="EB574" s="63"/>
      <c r="EC574" s="63"/>
      <c r="ED574" s="63"/>
      <c r="EE574" s="63"/>
      <c r="EF574" s="63"/>
      <c r="EG574" s="63"/>
      <c r="EH574" s="63"/>
      <c r="EI574" s="63"/>
      <c r="EJ574" s="63"/>
      <c r="EK574" s="63"/>
      <c r="EL574" s="63"/>
      <c r="EM574" s="63"/>
      <c r="EN574" s="63"/>
      <c r="EO574" s="63"/>
      <c r="EP574" s="63"/>
      <c r="EQ574" s="63"/>
      <c r="ER574" s="63"/>
      <c r="ES574" s="63"/>
      <c r="ET574" s="63"/>
      <c r="EU574" s="63"/>
      <c r="EV574" s="63"/>
      <c r="EW574" s="63"/>
      <c r="EX574" s="63"/>
      <c r="EY574" s="63"/>
      <c r="EZ574" s="63"/>
      <c r="FA574" s="63"/>
      <c r="FB574" s="63"/>
      <c r="FC574" s="63"/>
      <c r="FD574" s="63"/>
      <c r="FE574" s="63"/>
      <c r="FF574" s="63"/>
      <c r="FG574" s="63"/>
      <c r="FH574" s="63"/>
      <c r="FI574" s="63"/>
      <c r="FJ574" s="63"/>
      <c r="FK574" s="63"/>
      <c r="FL574" s="63"/>
      <c r="FM574" s="63"/>
      <c r="FN574" s="63"/>
      <c r="FO574" s="63"/>
      <c r="FP574" s="63"/>
      <c r="FQ574" s="63"/>
      <c r="FR574" s="63"/>
      <c r="FS574" s="63"/>
      <c r="FT574" s="63"/>
    </row>
    <row r="575" spans="1:176" x14ac:dyDescent="0.3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  <c r="CS575" s="63"/>
      <c r="CT575" s="63"/>
      <c r="CU575" s="63"/>
      <c r="CV575" s="63"/>
      <c r="CW575" s="63"/>
      <c r="CX575" s="63"/>
      <c r="CY575" s="63"/>
      <c r="CZ575" s="63"/>
      <c r="DA575" s="63"/>
      <c r="DB575" s="63"/>
      <c r="DC575" s="63"/>
      <c r="DD575" s="63"/>
      <c r="DE575" s="63"/>
      <c r="DF575" s="63"/>
      <c r="DG575" s="63"/>
      <c r="DH575" s="63"/>
      <c r="DI575" s="63"/>
      <c r="DJ575" s="63"/>
      <c r="DK575" s="63"/>
      <c r="DL575" s="63"/>
      <c r="DM575" s="63"/>
      <c r="DN575" s="63"/>
      <c r="DO575" s="63"/>
      <c r="DP575" s="63"/>
      <c r="DQ575" s="63"/>
      <c r="DR575" s="63"/>
      <c r="DS575" s="63"/>
      <c r="DT575" s="63"/>
      <c r="DU575" s="63"/>
      <c r="DV575" s="63"/>
      <c r="DW575" s="63"/>
      <c r="DX575" s="63"/>
      <c r="DY575" s="63"/>
      <c r="DZ575" s="63"/>
      <c r="EA575" s="63"/>
      <c r="EB575" s="63"/>
      <c r="EC575" s="63"/>
      <c r="ED575" s="63"/>
      <c r="EE575" s="63"/>
      <c r="EF575" s="63"/>
      <c r="EG575" s="63"/>
      <c r="EH575" s="63"/>
      <c r="EI575" s="63"/>
      <c r="EJ575" s="63"/>
      <c r="EK575" s="63"/>
      <c r="EL575" s="63"/>
      <c r="EM575" s="63"/>
      <c r="EN575" s="63"/>
      <c r="EO575" s="63"/>
      <c r="EP575" s="63"/>
      <c r="EQ575" s="63"/>
      <c r="ER575" s="63"/>
      <c r="ES575" s="63"/>
      <c r="ET575" s="63"/>
      <c r="EU575" s="63"/>
      <c r="EV575" s="63"/>
      <c r="EW575" s="63"/>
      <c r="EX575" s="63"/>
      <c r="EY575" s="63"/>
      <c r="EZ575" s="63"/>
      <c r="FA575" s="63"/>
      <c r="FB575" s="63"/>
      <c r="FC575" s="63"/>
      <c r="FD575" s="63"/>
      <c r="FE575" s="63"/>
      <c r="FF575" s="63"/>
      <c r="FG575" s="63"/>
      <c r="FH575" s="63"/>
      <c r="FI575" s="63"/>
      <c r="FJ575" s="63"/>
      <c r="FK575" s="63"/>
      <c r="FL575" s="63"/>
      <c r="FM575" s="63"/>
      <c r="FN575" s="63"/>
      <c r="FO575" s="63"/>
      <c r="FP575" s="63"/>
      <c r="FQ575" s="63"/>
      <c r="FR575" s="63"/>
      <c r="FS575" s="63"/>
      <c r="FT575" s="63"/>
    </row>
    <row r="576" spans="1:176" x14ac:dyDescent="0.3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  <c r="CS576" s="63"/>
      <c r="CT576" s="63"/>
      <c r="CU576" s="63"/>
      <c r="CV576" s="63"/>
      <c r="CW576" s="63"/>
      <c r="CX576" s="63"/>
      <c r="CY576" s="63"/>
      <c r="CZ576" s="63"/>
      <c r="DA576" s="63"/>
      <c r="DB576" s="63"/>
      <c r="DC576" s="63"/>
      <c r="DD576" s="63"/>
      <c r="DE576" s="63"/>
      <c r="DF576" s="63"/>
      <c r="DG576" s="63"/>
      <c r="DH576" s="63"/>
      <c r="DI576" s="63"/>
      <c r="DJ576" s="63"/>
      <c r="DK576" s="63"/>
      <c r="DL576" s="63"/>
      <c r="DM576" s="63"/>
      <c r="DN576" s="63"/>
      <c r="DO576" s="63"/>
      <c r="DP576" s="63"/>
      <c r="DQ576" s="63"/>
      <c r="DR576" s="63"/>
      <c r="DS576" s="63"/>
      <c r="DT576" s="63"/>
      <c r="DU576" s="63"/>
      <c r="DV576" s="63"/>
      <c r="DW576" s="63"/>
      <c r="DX576" s="63"/>
      <c r="DY576" s="63"/>
      <c r="DZ576" s="63"/>
      <c r="EA576" s="63"/>
      <c r="EB576" s="63"/>
      <c r="EC576" s="63"/>
      <c r="ED576" s="63"/>
      <c r="EE576" s="63"/>
      <c r="EF576" s="63"/>
      <c r="EG576" s="63"/>
      <c r="EH576" s="63"/>
      <c r="EI576" s="63"/>
      <c r="EJ576" s="63"/>
      <c r="EK576" s="63"/>
      <c r="EL576" s="63"/>
      <c r="EM576" s="63"/>
      <c r="EN576" s="63"/>
      <c r="EO576" s="63"/>
      <c r="EP576" s="63"/>
      <c r="EQ576" s="63"/>
      <c r="ER576" s="63"/>
      <c r="ES576" s="63"/>
      <c r="ET576" s="63"/>
      <c r="EU576" s="63"/>
      <c r="EV576" s="63"/>
      <c r="EW576" s="63"/>
      <c r="EX576" s="63"/>
      <c r="EY576" s="63"/>
      <c r="EZ576" s="63"/>
      <c r="FA576" s="63"/>
      <c r="FB576" s="63"/>
      <c r="FC576" s="63"/>
      <c r="FD576" s="63"/>
      <c r="FE576" s="63"/>
      <c r="FF576" s="63"/>
      <c r="FG576" s="63"/>
      <c r="FH576" s="63"/>
      <c r="FI576" s="63"/>
      <c r="FJ576" s="63"/>
      <c r="FK576" s="63"/>
      <c r="FL576" s="63"/>
      <c r="FM576" s="63"/>
      <c r="FN576" s="63"/>
      <c r="FO576" s="63"/>
      <c r="FP576" s="63"/>
      <c r="FQ576" s="63"/>
      <c r="FR576" s="63"/>
      <c r="FS576" s="63"/>
      <c r="FT576" s="63"/>
    </row>
    <row r="577" spans="1:176" x14ac:dyDescent="0.3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  <c r="CS577" s="63"/>
      <c r="CT577" s="63"/>
      <c r="CU577" s="63"/>
      <c r="CV577" s="63"/>
      <c r="CW577" s="63"/>
      <c r="CX577" s="63"/>
      <c r="CY577" s="63"/>
      <c r="CZ577" s="63"/>
      <c r="DA577" s="63"/>
      <c r="DB577" s="63"/>
      <c r="DC577" s="63"/>
      <c r="DD577" s="63"/>
      <c r="DE577" s="63"/>
      <c r="DF577" s="63"/>
      <c r="DG577" s="63"/>
      <c r="DH577" s="63"/>
      <c r="DI577" s="63"/>
      <c r="DJ577" s="63"/>
      <c r="DK577" s="63"/>
      <c r="DL577" s="63"/>
      <c r="DM577" s="63"/>
      <c r="DN577" s="63"/>
      <c r="DO577" s="63"/>
      <c r="DP577" s="63"/>
      <c r="DQ577" s="63"/>
      <c r="DR577" s="63"/>
      <c r="DS577" s="63"/>
      <c r="DT577" s="63"/>
      <c r="DU577" s="63"/>
      <c r="DV577" s="63"/>
      <c r="DW577" s="63"/>
      <c r="DX577" s="63"/>
      <c r="DY577" s="63"/>
      <c r="DZ577" s="63"/>
      <c r="EA577" s="63"/>
      <c r="EB577" s="63"/>
      <c r="EC577" s="63"/>
      <c r="ED577" s="63"/>
      <c r="EE577" s="63"/>
      <c r="EF577" s="63"/>
      <c r="EG577" s="63"/>
      <c r="EH577" s="63"/>
      <c r="EI577" s="63"/>
      <c r="EJ577" s="63"/>
      <c r="EK577" s="63"/>
      <c r="EL577" s="63"/>
      <c r="EM577" s="63"/>
      <c r="EN577" s="63"/>
      <c r="EO577" s="63"/>
      <c r="EP577" s="63"/>
      <c r="EQ577" s="63"/>
      <c r="ER577" s="63"/>
      <c r="ES577" s="63"/>
      <c r="ET577" s="63"/>
      <c r="EU577" s="63"/>
      <c r="EV577" s="63"/>
      <c r="EW577" s="63"/>
      <c r="EX577" s="63"/>
      <c r="EY577" s="63"/>
      <c r="EZ577" s="63"/>
      <c r="FA577" s="63"/>
      <c r="FB577" s="63"/>
      <c r="FC577" s="63"/>
      <c r="FD577" s="63"/>
      <c r="FE577" s="63"/>
      <c r="FF577" s="63"/>
      <c r="FG577" s="63"/>
      <c r="FH577" s="63"/>
      <c r="FI577" s="63"/>
      <c r="FJ577" s="63"/>
      <c r="FK577" s="63"/>
      <c r="FL577" s="63"/>
      <c r="FM577" s="63"/>
      <c r="FN577" s="63"/>
      <c r="FO577" s="63"/>
      <c r="FP577" s="63"/>
      <c r="FQ577" s="63"/>
      <c r="FR577" s="63"/>
      <c r="FS577" s="63"/>
      <c r="FT577" s="63"/>
    </row>
    <row r="578" spans="1:176" x14ac:dyDescent="0.3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  <c r="CS578" s="63"/>
      <c r="CT578" s="63"/>
      <c r="CU578" s="63"/>
      <c r="CV578" s="63"/>
      <c r="CW578" s="63"/>
      <c r="CX578" s="63"/>
      <c r="CY578" s="63"/>
      <c r="CZ578" s="63"/>
      <c r="DA578" s="63"/>
      <c r="DB578" s="63"/>
      <c r="DC578" s="63"/>
      <c r="DD578" s="63"/>
      <c r="DE578" s="63"/>
      <c r="DF578" s="63"/>
      <c r="DG578" s="63"/>
      <c r="DH578" s="63"/>
      <c r="DI578" s="63"/>
      <c r="DJ578" s="63"/>
      <c r="DK578" s="63"/>
      <c r="DL578" s="63"/>
      <c r="DM578" s="63"/>
      <c r="DN578" s="63"/>
      <c r="DO578" s="63"/>
      <c r="DP578" s="63"/>
      <c r="DQ578" s="63"/>
      <c r="DR578" s="63"/>
      <c r="DS578" s="63"/>
      <c r="DT578" s="63"/>
      <c r="DU578" s="63"/>
      <c r="DV578" s="63"/>
      <c r="DW578" s="63"/>
      <c r="DX578" s="63"/>
      <c r="DY578" s="63"/>
      <c r="DZ578" s="63"/>
      <c r="EA578" s="63"/>
      <c r="EB578" s="63"/>
      <c r="EC578" s="63"/>
      <c r="ED578" s="63"/>
      <c r="EE578" s="63"/>
      <c r="EF578" s="63"/>
      <c r="EG578" s="63"/>
      <c r="EH578" s="63"/>
      <c r="EI578" s="63"/>
      <c r="EJ578" s="63"/>
      <c r="EK578" s="63"/>
      <c r="EL578" s="63"/>
      <c r="EM578" s="63"/>
      <c r="EN578" s="63"/>
      <c r="EO578" s="63"/>
      <c r="EP578" s="63"/>
      <c r="EQ578" s="63"/>
      <c r="ER578" s="63"/>
      <c r="ES578" s="63"/>
      <c r="ET578" s="63"/>
      <c r="EU578" s="63"/>
      <c r="EV578" s="63"/>
      <c r="EW578" s="63"/>
      <c r="EX578" s="63"/>
      <c r="EY578" s="63"/>
      <c r="EZ578" s="63"/>
      <c r="FA578" s="63"/>
      <c r="FB578" s="63"/>
      <c r="FC578" s="63"/>
      <c r="FD578" s="63"/>
      <c r="FE578" s="63"/>
      <c r="FF578" s="63"/>
      <c r="FG578" s="63"/>
      <c r="FH578" s="63"/>
      <c r="FI578" s="63"/>
      <c r="FJ578" s="63"/>
      <c r="FK578" s="63"/>
      <c r="FL578" s="63"/>
      <c r="FM578" s="63"/>
      <c r="FN578" s="63"/>
      <c r="FO578" s="63"/>
      <c r="FP578" s="63"/>
      <c r="FQ578" s="63"/>
      <c r="FR578" s="63"/>
      <c r="FS578" s="63"/>
      <c r="FT578" s="63"/>
    </row>
    <row r="579" spans="1:176" x14ac:dyDescent="0.3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  <c r="CS579" s="63"/>
      <c r="CT579" s="63"/>
      <c r="CU579" s="63"/>
      <c r="CV579" s="63"/>
      <c r="CW579" s="63"/>
      <c r="CX579" s="63"/>
      <c r="CY579" s="63"/>
      <c r="CZ579" s="63"/>
      <c r="DA579" s="63"/>
      <c r="DB579" s="63"/>
      <c r="DC579" s="63"/>
      <c r="DD579" s="63"/>
      <c r="DE579" s="63"/>
      <c r="DF579" s="63"/>
      <c r="DG579" s="63"/>
      <c r="DH579" s="63"/>
      <c r="DI579" s="63"/>
      <c r="DJ579" s="63"/>
      <c r="DK579" s="63"/>
      <c r="DL579" s="63"/>
      <c r="DM579" s="63"/>
      <c r="DN579" s="63"/>
      <c r="DO579" s="63"/>
      <c r="DP579" s="63"/>
      <c r="DQ579" s="63"/>
      <c r="DR579" s="63"/>
      <c r="DS579" s="63"/>
      <c r="DT579" s="63"/>
      <c r="DU579" s="63"/>
      <c r="DV579" s="63"/>
      <c r="DW579" s="63"/>
      <c r="DX579" s="63"/>
      <c r="DY579" s="63"/>
      <c r="DZ579" s="63"/>
      <c r="EA579" s="63"/>
      <c r="EB579" s="63"/>
      <c r="EC579" s="63"/>
      <c r="ED579" s="63"/>
      <c r="EE579" s="63"/>
      <c r="EF579" s="63"/>
      <c r="EG579" s="63"/>
      <c r="EH579" s="63"/>
      <c r="EI579" s="63"/>
      <c r="EJ579" s="63"/>
      <c r="EK579" s="63"/>
      <c r="EL579" s="63"/>
      <c r="EM579" s="63"/>
      <c r="EN579" s="63"/>
      <c r="EO579" s="63"/>
      <c r="EP579" s="63"/>
      <c r="EQ579" s="63"/>
      <c r="ER579" s="63"/>
      <c r="ES579" s="63"/>
      <c r="ET579" s="63"/>
      <c r="EU579" s="63"/>
      <c r="EV579" s="63"/>
      <c r="EW579" s="63"/>
      <c r="EX579" s="63"/>
      <c r="EY579" s="63"/>
      <c r="EZ579" s="63"/>
      <c r="FA579" s="63"/>
      <c r="FB579" s="63"/>
      <c r="FC579" s="63"/>
      <c r="FD579" s="63"/>
      <c r="FE579" s="63"/>
      <c r="FF579" s="63"/>
      <c r="FG579" s="63"/>
      <c r="FH579" s="63"/>
      <c r="FI579" s="63"/>
      <c r="FJ579" s="63"/>
      <c r="FK579" s="63"/>
      <c r="FL579" s="63"/>
      <c r="FM579" s="63"/>
      <c r="FN579" s="63"/>
      <c r="FO579" s="63"/>
      <c r="FP579" s="63"/>
      <c r="FQ579" s="63"/>
      <c r="FR579" s="63"/>
      <c r="FS579" s="63"/>
      <c r="FT579" s="63"/>
    </row>
    <row r="580" spans="1:176" x14ac:dyDescent="0.3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  <c r="CS580" s="63"/>
      <c r="CT580" s="63"/>
      <c r="CU580" s="63"/>
      <c r="CV580" s="63"/>
      <c r="CW580" s="63"/>
      <c r="CX580" s="63"/>
      <c r="CY580" s="63"/>
      <c r="CZ580" s="63"/>
      <c r="DA580" s="63"/>
      <c r="DB580" s="63"/>
      <c r="DC580" s="63"/>
      <c r="DD580" s="63"/>
      <c r="DE580" s="63"/>
      <c r="DF580" s="63"/>
      <c r="DG580" s="63"/>
      <c r="DH580" s="63"/>
      <c r="DI580" s="63"/>
      <c r="DJ580" s="63"/>
      <c r="DK580" s="63"/>
      <c r="DL580" s="63"/>
      <c r="DM580" s="63"/>
      <c r="DN580" s="63"/>
      <c r="DO580" s="63"/>
      <c r="DP580" s="63"/>
      <c r="DQ580" s="63"/>
      <c r="DR580" s="63"/>
      <c r="DS580" s="63"/>
      <c r="DT580" s="63"/>
      <c r="DU580" s="63"/>
      <c r="DV580" s="63"/>
      <c r="DW580" s="63"/>
      <c r="DX580" s="63"/>
      <c r="DY580" s="63"/>
      <c r="DZ580" s="63"/>
      <c r="EA580" s="63"/>
      <c r="EB580" s="63"/>
      <c r="EC580" s="63"/>
      <c r="ED580" s="63"/>
      <c r="EE580" s="63"/>
      <c r="EF580" s="63"/>
      <c r="EG580" s="63"/>
      <c r="EH580" s="63"/>
      <c r="EI580" s="63"/>
      <c r="EJ580" s="63"/>
      <c r="EK580" s="63"/>
      <c r="EL580" s="63"/>
      <c r="EM580" s="63"/>
      <c r="EN580" s="63"/>
      <c r="EO580" s="63"/>
      <c r="EP580" s="63"/>
      <c r="EQ580" s="63"/>
      <c r="ER580" s="63"/>
      <c r="ES580" s="63"/>
      <c r="ET580" s="63"/>
      <c r="EU580" s="63"/>
      <c r="EV580" s="63"/>
      <c r="EW580" s="63"/>
      <c r="EX580" s="63"/>
      <c r="EY580" s="63"/>
      <c r="EZ580" s="63"/>
      <c r="FA580" s="63"/>
      <c r="FB580" s="63"/>
      <c r="FC580" s="63"/>
      <c r="FD580" s="63"/>
      <c r="FE580" s="63"/>
      <c r="FF580" s="63"/>
      <c r="FG580" s="63"/>
      <c r="FH580" s="63"/>
      <c r="FI580" s="63"/>
      <c r="FJ580" s="63"/>
      <c r="FK580" s="63"/>
      <c r="FL580" s="63"/>
      <c r="FM580" s="63"/>
      <c r="FN580" s="63"/>
      <c r="FO580" s="63"/>
      <c r="FP580" s="63"/>
      <c r="FQ580" s="63"/>
      <c r="FR580" s="63"/>
      <c r="FS580" s="63"/>
      <c r="FT580" s="63"/>
    </row>
    <row r="581" spans="1:176" x14ac:dyDescent="0.3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  <c r="CS581" s="63"/>
      <c r="CT581" s="63"/>
      <c r="CU581" s="63"/>
      <c r="CV581" s="63"/>
      <c r="CW581" s="63"/>
      <c r="CX581" s="63"/>
      <c r="CY581" s="63"/>
      <c r="CZ581" s="63"/>
      <c r="DA581" s="63"/>
      <c r="DB581" s="63"/>
      <c r="DC581" s="63"/>
      <c r="DD581" s="63"/>
      <c r="DE581" s="63"/>
      <c r="DF581" s="63"/>
      <c r="DG581" s="63"/>
      <c r="DH581" s="63"/>
      <c r="DI581" s="63"/>
      <c r="DJ581" s="63"/>
      <c r="DK581" s="63"/>
      <c r="DL581" s="63"/>
      <c r="DM581" s="63"/>
      <c r="DN581" s="63"/>
      <c r="DO581" s="63"/>
      <c r="DP581" s="63"/>
      <c r="DQ581" s="63"/>
      <c r="DR581" s="63"/>
      <c r="DS581" s="63"/>
      <c r="DT581" s="63"/>
      <c r="DU581" s="63"/>
      <c r="DV581" s="63"/>
      <c r="DW581" s="63"/>
      <c r="DX581" s="63"/>
      <c r="DY581" s="63"/>
      <c r="DZ581" s="63"/>
      <c r="EA581" s="63"/>
      <c r="EB581" s="63"/>
      <c r="EC581" s="63"/>
      <c r="ED581" s="63"/>
      <c r="EE581" s="63"/>
      <c r="EF581" s="63"/>
      <c r="EG581" s="63"/>
      <c r="EH581" s="63"/>
      <c r="EI581" s="63"/>
      <c r="EJ581" s="63"/>
      <c r="EK581" s="63"/>
      <c r="EL581" s="63"/>
      <c r="EM581" s="63"/>
      <c r="EN581" s="63"/>
      <c r="EO581" s="63"/>
      <c r="EP581" s="63"/>
      <c r="EQ581" s="63"/>
      <c r="ER581" s="63"/>
      <c r="ES581" s="63"/>
      <c r="ET581" s="63"/>
      <c r="EU581" s="63"/>
      <c r="EV581" s="63"/>
      <c r="EW581" s="63"/>
      <c r="EX581" s="63"/>
      <c r="EY581" s="63"/>
      <c r="EZ581" s="63"/>
      <c r="FA581" s="63"/>
      <c r="FB581" s="63"/>
      <c r="FC581" s="63"/>
      <c r="FD581" s="63"/>
      <c r="FE581" s="63"/>
      <c r="FF581" s="63"/>
      <c r="FG581" s="63"/>
      <c r="FH581" s="63"/>
      <c r="FI581" s="63"/>
      <c r="FJ581" s="63"/>
      <c r="FK581" s="63"/>
      <c r="FL581" s="63"/>
      <c r="FM581" s="63"/>
      <c r="FN581" s="63"/>
      <c r="FO581" s="63"/>
      <c r="FP581" s="63"/>
      <c r="FQ581" s="63"/>
      <c r="FR581" s="63"/>
      <c r="FS581" s="63"/>
      <c r="FT581" s="63"/>
    </row>
    <row r="582" spans="1:176" x14ac:dyDescent="0.3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  <c r="CS582" s="63"/>
      <c r="CT582" s="63"/>
      <c r="CU582" s="63"/>
      <c r="CV582" s="63"/>
      <c r="CW582" s="63"/>
      <c r="CX582" s="63"/>
      <c r="CY582" s="63"/>
      <c r="CZ582" s="63"/>
      <c r="DA582" s="63"/>
      <c r="DB582" s="63"/>
      <c r="DC582" s="63"/>
      <c r="DD582" s="63"/>
      <c r="DE582" s="63"/>
      <c r="DF582" s="63"/>
      <c r="DG582" s="63"/>
      <c r="DH582" s="63"/>
      <c r="DI582" s="63"/>
      <c r="DJ582" s="63"/>
      <c r="DK582" s="63"/>
      <c r="DL582" s="63"/>
      <c r="DM582" s="63"/>
      <c r="DN582" s="63"/>
      <c r="DO582" s="63"/>
      <c r="DP582" s="63"/>
      <c r="DQ582" s="63"/>
      <c r="DR582" s="63"/>
      <c r="DS582" s="63"/>
      <c r="DT582" s="63"/>
      <c r="DU582" s="63"/>
      <c r="DV582" s="63"/>
      <c r="DW582" s="63"/>
      <c r="DX582" s="63"/>
      <c r="DY582" s="63"/>
      <c r="DZ582" s="63"/>
      <c r="EA582" s="63"/>
      <c r="EB582" s="63"/>
      <c r="EC582" s="63"/>
      <c r="ED582" s="63"/>
      <c r="EE582" s="63"/>
      <c r="EF582" s="63"/>
      <c r="EG582" s="63"/>
      <c r="EH582" s="63"/>
      <c r="EI582" s="63"/>
      <c r="EJ582" s="63"/>
      <c r="EK582" s="63"/>
      <c r="EL582" s="63"/>
      <c r="EM582" s="63"/>
      <c r="EN582" s="63"/>
      <c r="EO582" s="63"/>
      <c r="EP582" s="63"/>
      <c r="EQ582" s="63"/>
      <c r="ER582" s="63"/>
      <c r="ES582" s="63"/>
      <c r="ET582" s="63"/>
      <c r="EU582" s="63"/>
      <c r="EV582" s="63"/>
      <c r="EW582" s="63"/>
      <c r="EX582" s="63"/>
      <c r="EY582" s="63"/>
      <c r="EZ582" s="63"/>
      <c r="FA582" s="63"/>
      <c r="FB582" s="63"/>
      <c r="FC582" s="63"/>
      <c r="FD582" s="63"/>
      <c r="FE582" s="63"/>
      <c r="FF582" s="63"/>
      <c r="FG582" s="63"/>
      <c r="FH582" s="63"/>
      <c r="FI582" s="63"/>
      <c r="FJ582" s="63"/>
      <c r="FK582" s="63"/>
      <c r="FL582" s="63"/>
      <c r="FM582" s="63"/>
      <c r="FN582" s="63"/>
      <c r="FO582" s="63"/>
      <c r="FP582" s="63"/>
      <c r="FQ582" s="63"/>
      <c r="FR582" s="63"/>
      <c r="FS582" s="63"/>
      <c r="FT582" s="63"/>
    </row>
    <row r="583" spans="1:176" x14ac:dyDescent="0.3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  <c r="CR583" s="63"/>
      <c r="CS583" s="63"/>
      <c r="CT583" s="63"/>
      <c r="CU583" s="63"/>
      <c r="CV583" s="63"/>
      <c r="CW583" s="63"/>
      <c r="CX583" s="63"/>
      <c r="CY583" s="63"/>
      <c r="CZ583" s="63"/>
      <c r="DA583" s="63"/>
      <c r="DB583" s="63"/>
      <c r="DC583" s="63"/>
      <c r="DD583" s="63"/>
      <c r="DE583" s="63"/>
      <c r="DF583" s="63"/>
      <c r="DG583" s="63"/>
      <c r="DH583" s="63"/>
      <c r="DI583" s="63"/>
      <c r="DJ583" s="63"/>
      <c r="DK583" s="63"/>
      <c r="DL583" s="63"/>
      <c r="DM583" s="63"/>
      <c r="DN583" s="63"/>
      <c r="DO583" s="63"/>
      <c r="DP583" s="63"/>
      <c r="DQ583" s="63"/>
      <c r="DR583" s="63"/>
      <c r="DS583" s="63"/>
      <c r="DT583" s="63"/>
      <c r="DU583" s="63"/>
      <c r="DV583" s="63"/>
      <c r="DW583" s="63"/>
      <c r="DX583" s="63"/>
      <c r="DY583" s="63"/>
      <c r="DZ583" s="63"/>
      <c r="EA583" s="63"/>
      <c r="EB583" s="63"/>
      <c r="EC583" s="63"/>
      <c r="ED583" s="63"/>
      <c r="EE583" s="63"/>
      <c r="EF583" s="63"/>
      <c r="EG583" s="63"/>
      <c r="EH583" s="63"/>
      <c r="EI583" s="63"/>
      <c r="EJ583" s="63"/>
      <c r="EK583" s="63"/>
      <c r="EL583" s="63"/>
      <c r="EM583" s="63"/>
      <c r="EN583" s="63"/>
      <c r="EO583" s="63"/>
      <c r="EP583" s="63"/>
      <c r="EQ583" s="63"/>
      <c r="ER583" s="63"/>
      <c r="ES583" s="63"/>
      <c r="ET583" s="63"/>
      <c r="EU583" s="63"/>
      <c r="EV583" s="63"/>
      <c r="EW583" s="63"/>
      <c r="EX583" s="63"/>
      <c r="EY583" s="63"/>
      <c r="EZ583" s="63"/>
      <c r="FA583" s="63"/>
      <c r="FB583" s="63"/>
      <c r="FC583" s="63"/>
      <c r="FD583" s="63"/>
      <c r="FE583" s="63"/>
      <c r="FF583" s="63"/>
      <c r="FG583" s="63"/>
      <c r="FH583" s="63"/>
      <c r="FI583" s="63"/>
      <c r="FJ583" s="63"/>
      <c r="FK583" s="63"/>
      <c r="FL583" s="63"/>
      <c r="FM583" s="63"/>
      <c r="FN583" s="63"/>
      <c r="FO583" s="63"/>
      <c r="FP583" s="63"/>
      <c r="FQ583" s="63"/>
      <c r="FR583" s="63"/>
      <c r="FS583" s="63"/>
      <c r="FT583" s="63"/>
    </row>
    <row r="584" spans="1:176" x14ac:dyDescent="0.3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  <c r="CR584" s="63"/>
      <c r="CS584" s="63"/>
      <c r="CT584" s="63"/>
      <c r="CU584" s="63"/>
      <c r="CV584" s="63"/>
      <c r="CW584" s="63"/>
      <c r="CX584" s="63"/>
      <c r="CY584" s="63"/>
      <c r="CZ584" s="63"/>
      <c r="DA584" s="63"/>
      <c r="DB584" s="63"/>
      <c r="DC584" s="63"/>
      <c r="DD584" s="63"/>
      <c r="DE584" s="63"/>
      <c r="DF584" s="63"/>
      <c r="DG584" s="63"/>
      <c r="DH584" s="63"/>
      <c r="DI584" s="63"/>
      <c r="DJ584" s="63"/>
      <c r="DK584" s="63"/>
      <c r="DL584" s="63"/>
      <c r="DM584" s="63"/>
      <c r="DN584" s="63"/>
      <c r="DO584" s="63"/>
      <c r="DP584" s="63"/>
      <c r="DQ584" s="63"/>
      <c r="DR584" s="63"/>
      <c r="DS584" s="63"/>
      <c r="DT584" s="63"/>
      <c r="DU584" s="63"/>
      <c r="DV584" s="63"/>
      <c r="DW584" s="63"/>
      <c r="DX584" s="63"/>
      <c r="DY584" s="63"/>
      <c r="DZ584" s="63"/>
      <c r="EA584" s="63"/>
      <c r="EB584" s="63"/>
      <c r="EC584" s="63"/>
      <c r="ED584" s="63"/>
      <c r="EE584" s="63"/>
      <c r="EF584" s="63"/>
      <c r="EG584" s="63"/>
      <c r="EH584" s="63"/>
      <c r="EI584" s="63"/>
      <c r="EJ584" s="63"/>
      <c r="EK584" s="63"/>
      <c r="EL584" s="63"/>
      <c r="EM584" s="63"/>
      <c r="EN584" s="63"/>
      <c r="EO584" s="63"/>
      <c r="EP584" s="63"/>
      <c r="EQ584" s="63"/>
      <c r="ER584" s="63"/>
      <c r="ES584" s="63"/>
      <c r="ET584" s="63"/>
      <c r="EU584" s="63"/>
      <c r="EV584" s="63"/>
      <c r="EW584" s="63"/>
      <c r="EX584" s="63"/>
      <c r="EY584" s="63"/>
      <c r="EZ584" s="63"/>
      <c r="FA584" s="63"/>
      <c r="FB584" s="63"/>
      <c r="FC584" s="63"/>
      <c r="FD584" s="63"/>
      <c r="FE584" s="63"/>
      <c r="FF584" s="63"/>
      <c r="FG584" s="63"/>
      <c r="FH584" s="63"/>
      <c r="FI584" s="63"/>
      <c r="FJ584" s="63"/>
      <c r="FK584" s="63"/>
      <c r="FL584" s="63"/>
      <c r="FM584" s="63"/>
      <c r="FN584" s="63"/>
      <c r="FO584" s="63"/>
      <c r="FP584" s="63"/>
      <c r="FQ584" s="63"/>
      <c r="FR584" s="63"/>
      <c r="FS584" s="63"/>
      <c r="FT584" s="63"/>
    </row>
    <row r="585" spans="1:176" x14ac:dyDescent="0.3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  <c r="CS585" s="63"/>
      <c r="CT585" s="63"/>
      <c r="CU585" s="63"/>
      <c r="CV585" s="63"/>
      <c r="CW585" s="63"/>
      <c r="CX585" s="63"/>
      <c r="CY585" s="63"/>
      <c r="CZ585" s="63"/>
      <c r="DA585" s="63"/>
      <c r="DB585" s="63"/>
      <c r="DC585" s="63"/>
      <c r="DD585" s="63"/>
      <c r="DE585" s="63"/>
      <c r="DF585" s="63"/>
      <c r="DG585" s="63"/>
      <c r="DH585" s="63"/>
      <c r="DI585" s="63"/>
      <c r="DJ585" s="63"/>
      <c r="DK585" s="63"/>
      <c r="DL585" s="63"/>
      <c r="DM585" s="63"/>
      <c r="DN585" s="63"/>
      <c r="DO585" s="63"/>
      <c r="DP585" s="63"/>
      <c r="DQ585" s="63"/>
      <c r="DR585" s="63"/>
      <c r="DS585" s="63"/>
      <c r="DT585" s="63"/>
      <c r="DU585" s="63"/>
      <c r="DV585" s="63"/>
      <c r="DW585" s="63"/>
      <c r="DX585" s="63"/>
      <c r="DY585" s="63"/>
      <c r="DZ585" s="63"/>
      <c r="EA585" s="63"/>
      <c r="EB585" s="63"/>
      <c r="EC585" s="63"/>
      <c r="ED585" s="63"/>
      <c r="EE585" s="63"/>
      <c r="EF585" s="63"/>
      <c r="EG585" s="63"/>
      <c r="EH585" s="63"/>
      <c r="EI585" s="63"/>
      <c r="EJ585" s="63"/>
      <c r="EK585" s="63"/>
      <c r="EL585" s="63"/>
      <c r="EM585" s="63"/>
      <c r="EN585" s="63"/>
      <c r="EO585" s="63"/>
      <c r="EP585" s="63"/>
      <c r="EQ585" s="63"/>
      <c r="ER585" s="63"/>
      <c r="ES585" s="63"/>
      <c r="ET585" s="63"/>
      <c r="EU585" s="63"/>
      <c r="EV585" s="63"/>
      <c r="EW585" s="63"/>
      <c r="EX585" s="63"/>
      <c r="EY585" s="63"/>
      <c r="EZ585" s="63"/>
      <c r="FA585" s="63"/>
      <c r="FB585" s="63"/>
      <c r="FC585" s="63"/>
      <c r="FD585" s="63"/>
      <c r="FE585" s="63"/>
      <c r="FF585" s="63"/>
      <c r="FG585" s="63"/>
      <c r="FH585" s="63"/>
      <c r="FI585" s="63"/>
      <c r="FJ585" s="63"/>
      <c r="FK585" s="63"/>
      <c r="FL585" s="63"/>
      <c r="FM585" s="63"/>
      <c r="FN585" s="63"/>
      <c r="FO585" s="63"/>
      <c r="FP585" s="63"/>
      <c r="FQ585" s="63"/>
      <c r="FR585" s="63"/>
      <c r="FS585" s="63"/>
      <c r="FT585" s="63"/>
    </row>
    <row r="586" spans="1:176" x14ac:dyDescent="0.3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  <c r="CR586" s="63"/>
      <c r="CS586" s="63"/>
      <c r="CT586" s="63"/>
      <c r="CU586" s="63"/>
      <c r="CV586" s="63"/>
      <c r="CW586" s="63"/>
      <c r="CX586" s="63"/>
      <c r="CY586" s="63"/>
      <c r="CZ586" s="63"/>
      <c r="DA586" s="63"/>
      <c r="DB586" s="63"/>
      <c r="DC586" s="63"/>
      <c r="DD586" s="63"/>
      <c r="DE586" s="63"/>
      <c r="DF586" s="63"/>
      <c r="DG586" s="63"/>
      <c r="DH586" s="63"/>
      <c r="DI586" s="63"/>
      <c r="DJ586" s="63"/>
      <c r="DK586" s="63"/>
      <c r="DL586" s="63"/>
      <c r="DM586" s="63"/>
      <c r="DN586" s="63"/>
      <c r="DO586" s="63"/>
      <c r="DP586" s="63"/>
      <c r="DQ586" s="63"/>
      <c r="DR586" s="63"/>
      <c r="DS586" s="63"/>
      <c r="DT586" s="63"/>
      <c r="DU586" s="63"/>
      <c r="DV586" s="63"/>
      <c r="DW586" s="63"/>
      <c r="DX586" s="63"/>
      <c r="DY586" s="63"/>
      <c r="DZ586" s="63"/>
      <c r="EA586" s="63"/>
      <c r="EB586" s="63"/>
      <c r="EC586" s="63"/>
      <c r="ED586" s="63"/>
      <c r="EE586" s="63"/>
      <c r="EF586" s="63"/>
      <c r="EG586" s="63"/>
      <c r="EH586" s="63"/>
      <c r="EI586" s="63"/>
      <c r="EJ586" s="63"/>
      <c r="EK586" s="63"/>
      <c r="EL586" s="63"/>
      <c r="EM586" s="63"/>
      <c r="EN586" s="63"/>
      <c r="EO586" s="63"/>
      <c r="EP586" s="63"/>
      <c r="EQ586" s="63"/>
      <c r="ER586" s="63"/>
      <c r="ES586" s="63"/>
      <c r="ET586" s="63"/>
      <c r="EU586" s="63"/>
      <c r="EV586" s="63"/>
      <c r="EW586" s="63"/>
      <c r="EX586" s="63"/>
      <c r="EY586" s="63"/>
      <c r="EZ586" s="63"/>
      <c r="FA586" s="63"/>
      <c r="FB586" s="63"/>
      <c r="FC586" s="63"/>
      <c r="FD586" s="63"/>
      <c r="FE586" s="63"/>
      <c r="FF586" s="63"/>
      <c r="FG586" s="63"/>
      <c r="FH586" s="63"/>
      <c r="FI586" s="63"/>
      <c r="FJ586" s="63"/>
      <c r="FK586" s="63"/>
      <c r="FL586" s="63"/>
      <c r="FM586" s="63"/>
      <c r="FN586" s="63"/>
      <c r="FO586" s="63"/>
      <c r="FP586" s="63"/>
      <c r="FQ586" s="63"/>
      <c r="FR586" s="63"/>
      <c r="FS586" s="63"/>
      <c r="FT586" s="63"/>
    </row>
    <row r="587" spans="1:176" x14ac:dyDescent="0.3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  <c r="CS587" s="63"/>
      <c r="CT587" s="63"/>
      <c r="CU587" s="63"/>
      <c r="CV587" s="63"/>
      <c r="CW587" s="63"/>
      <c r="CX587" s="63"/>
      <c r="CY587" s="63"/>
      <c r="CZ587" s="63"/>
      <c r="DA587" s="63"/>
      <c r="DB587" s="63"/>
      <c r="DC587" s="63"/>
      <c r="DD587" s="63"/>
      <c r="DE587" s="63"/>
      <c r="DF587" s="63"/>
      <c r="DG587" s="63"/>
      <c r="DH587" s="63"/>
      <c r="DI587" s="63"/>
      <c r="DJ587" s="63"/>
      <c r="DK587" s="63"/>
      <c r="DL587" s="63"/>
      <c r="DM587" s="63"/>
      <c r="DN587" s="63"/>
      <c r="DO587" s="63"/>
      <c r="DP587" s="63"/>
      <c r="DQ587" s="63"/>
      <c r="DR587" s="63"/>
      <c r="DS587" s="63"/>
      <c r="DT587" s="63"/>
      <c r="DU587" s="63"/>
      <c r="DV587" s="63"/>
      <c r="DW587" s="63"/>
      <c r="DX587" s="63"/>
      <c r="DY587" s="63"/>
      <c r="DZ587" s="63"/>
      <c r="EA587" s="63"/>
      <c r="EB587" s="63"/>
      <c r="EC587" s="63"/>
      <c r="ED587" s="63"/>
      <c r="EE587" s="63"/>
      <c r="EF587" s="63"/>
      <c r="EG587" s="63"/>
      <c r="EH587" s="63"/>
      <c r="EI587" s="63"/>
      <c r="EJ587" s="63"/>
      <c r="EK587" s="63"/>
      <c r="EL587" s="63"/>
      <c r="EM587" s="63"/>
      <c r="EN587" s="63"/>
      <c r="EO587" s="63"/>
      <c r="EP587" s="63"/>
      <c r="EQ587" s="63"/>
      <c r="ER587" s="63"/>
      <c r="ES587" s="63"/>
      <c r="ET587" s="63"/>
      <c r="EU587" s="63"/>
      <c r="EV587" s="63"/>
      <c r="EW587" s="63"/>
      <c r="EX587" s="63"/>
      <c r="EY587" s="63"/>
      <c r="EZ587" s="63"/>
      <c r="FA587" s="63"/>
      <c r="FB587" s="63"/>
      <c r="FC587" s="63"/>
      <c r="FD587" s="63"/>
      <c r="FE587" s="63"/>
      <c r="FF587" s="63"/>
      <c r="FG587" s="63"/>
      <c r="FH587" s="63"/>
      <c r="FI587" s="63"/>
      <c r="FJ587" s="63"/>
      <c r="FK587" s="63"/>
      <c r="FL587" s="63"/>
      <c r="FM587" s="63"/>
      <c r="FN587" s="63"/>
      <c r="FO587" s="63"/>
      <c r="FP587" s="63"/>
      <c r="FQ587" s="63"/>
      <c r="FR587" s="63"/>
      <c r="FS587" s="63"/>
      <c r="FT587" s="63"/>
    </row>
    <row r="588" spans="1:176" x14ac:dyDescent="0.3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  <c r="CR588" s="63"/>
      <c r="CS588" s="63"/>
      <c r="CT588" s="63"/>
      <c r="CU588" s="63"/>
      <c r="CV588" s="63"/>
      <c r="CW588" s="63"/>
      <c r="CX588" s="63"/>
      <c r="CY588" s="63"/>
      <c r="CZ588" s="63"/>
      <c r="DA588" s="63"/>
      <c r="DB588" s="63"/>
      <c r="DC588" s="63"/>
      <c r="DD588" s="63"/>
      <c r="DE588" s="63"/>
      <c r="DF588" s="63"/>
      <c r="DG588" s="63"/>
      <c r="DH588" s="63"/>
      <c r="DI588" s="63"/>
      <c r="DJ588" s="63"/>
      <c r="DK588" s="63"/>
      <c r="DL588" s="63"/>
      <c r="DM588" s="63"/>
      <c r="DN588" s="63"/>
      <c r="DO588" s="63"/>
      <c r="DP588" s="63"/>
      <c r="DQ588" s="63"/>
      <c r="DR588" s="63"/>
      <c r="DS588" s="63"/>
      <c r="DT588" s="63"/>
      <c r="DU588" s="63"/>
      <c r="DV588" s="63"/>
      <c r="DW588" s="63"/>
      <c r="DX588" s="63"/>
      <c r="DY588" s="63"/>
      <c r="DZ588" s="63"/>
      <c r="EA588" s="63"/>
      <c r="EB588" s="63"/>
      <c r="EC588" s="63"/>
      <c r="ED588" s="63"/>
      <c r="EE588" s="63"/>
      <c r="EF588" s="63"/>
      <c r="EG588" s="63"/>
      <c r="EH588" s="63"/>
      <c r="EI588" s="63"/>
      <c r="EJ588" s="63"/>
      <c r="EK588" s="63"/>
      <c r="EL588" s="63"/>
      <c r="EM588" s="63"/>
      <c r="EN588" s="63"/>
      <c r="EO588" s="63"/>
      <c r="EP588" s="63"/>
      <c r="EQ588" s="63"/>
      <c r="ER588" s="63"/>
      <c r="ES588" s="63"/>
      <c r="ET588" s="63"/>
      <c r="EU588" s="63"/>
      <c r="EV588" s="63"/>
      <c r="EW588" s="63"/>
      <c r="EX588" s="63"/>
      <c r="EY588" s="63"/>
      <c r="EZ588" s="63"/>
      <c r="FA588" s="63"/>
      <c r="FB588" s="63"/>
      <c r="FC588" s="63"/>
      <c r="FD588" s="63"/>
      <c r="FE588" s="63"/>
      <c r="FF588" s="63"/>
      <c r="FG588" s="63"/>
      <c r="FH588" s="63"/>
      <c r="FI588" s="63"/>
      <c r="FJ588" s="63"/>
      <c r="FK588" s="63"/>
      <c r="FL588" s="63"/>
      <c r="FM588" s="63"/>
      <c r="FN588" s="63"/>
      <c r="FO588" s="63"/>
      <c r="FP588" s="63"/>
      <c r="FQ588" s="63"/>
      <c r="FR588" s="63"/>
      <c r="FS588" s="63"/>
      <c r="FT588" s="63"/>
    </row>
    <row r="589" spans="1:176" x14ac:dyDescent="0.3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  <c r="CR589" s="63"/>
      <c r="CS589" s="63"/>
      <c r="CT589" s="63"/>
      <c r="CU589" s="63"/>
      <c r="CV589" s="63"/>
      <c r="CW589" s="63"/>
      <c r="CX589" s="63"/>
      <c r="CY589" s="63"/>
      <c r="CZ589" s="63"/>
      <c r="DA589" s="63"/>
      <c r="DB589" s="63"/>
      <c r="DC589" s="63"/>
      <c r="DD589" s="63"/>
      <c r="DE589" s="63"/>
      <c r="DF589" s="63"/>
      <c r="DG589" s="63"/>
      <c r="DH589" s="63"/>
      <c r="DI589" s="63"/>
      <c r="DJ589" s="63"/>
      <c r="DK589" s="63"/>
      <c r="DL589" s="63"/>
      <c r="DM589" s="63"/>
      <c r="DN589" s="63"/>
      <c r="DO589" s="63"/>
      <c r="DP589" s="63"/>
      <c r="DQ589" s="63"/>
      <c r="DR589" s="63"/>
      <c r="DS589" s="63"/>
      <c r="DT589" s="63"/>
      <c r="DU589" s="63"/>
      <c r="DV589" s="63"/>
      <c r="DW589" s="63"/>
      <c r="DX589" s="63"/>
      <c r="DY589" s="63"/>
      <c r="DZ589" s="63"/>
      <c r="EA589" s="63"/>
      <c r="EB589" s="63"/>
      <c r="EC589" s="63"/>
      <c r="ED589" s="63"/>
      <c r="EE589" s="63"/>
      <c r="EF589" s="63"/>
      <c r="EG589" s="63"/>
      <c r="EH589" s="63"/>
      <c r="EI589" s="63"/>
      <c r="EJ589" s="63"/>
      <c r="EK589" s="63"/>
      <c r="EL589" s="63"/>
      <c r="EM589" s="63"/>
      <c r="EN589" s="63"/>
      <c r="EO589" s="63"/>
      <c r="EP589" s="63"/>
      <c r="EQ589" s="63"/>
      <c r="ER589" s="63"/>
      <c r="ES589" s="63"/>
      <c r="ET589" s="63"/>
      <c r="EU589" s="63"/>
      <c r="EV589" s="63"/>
      <c r="EW589" s="63"/>
      <c r="EX589" s="63"/>
      <c r="EY589" s="63"/>
      <c r="EZ589" s="63"/>
      <c r="FA589" s="63"/>
      <c r="FB589" s="63"/>
      <c r="FC589" s="63"/>
      <c r="FD589" s="63"/>
      <c r="FE589" s="63"/>
      <c r="FF589" s="63"/>
      <c r="FG589" s="63"/>
      <c r="FH589" s="63"/>
      <c r="FI589" s="63"/>
      <c r="FJ589" s="63"/>
      <c r="FK589" s="63"/>
      <c r="FL589" s="63"/>
      <c r="FM589" s="63"/>
      <c r="FN589" s="63"/>
      <c r="FO589" s="63"/>
      <c r="FP589" s="63"/>
      <c r="FQ589" s="63"/>
      <c r="FR589" s="63"/>
      <c r="FS589" s="63"/>
      <c r="FT589" s="63"/>
    </row>
    <row r="590" spans="1:176" x14ac:dyDescent="0.3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  <c r="CR590" s="63"/>
      <c r="CS590" s="63"/>
      <c r="CT590" s="63"/>
      <c r="CU590" s="63"/>
      <c r="CV590" s="63"/>
      <c r="CW590" s="63"/>
      <c r="CX590" s="63"/>
      <c r="CY590" s="63"/>
      <c r="CZ590" s="63"/>
      <c r="DA590" s="63"/>
      <c r="DB590" s="63"/>
      <c r="DC590" s="63"/>
      <c r="DD590" s="63"/>
      <c r="DE590" s="63"/>
      <c r="DF590" s="63"/>
      <c r="DG590" s="63"/>
      <c r="DH590" s="63"/>
      <c r="DI590" s="63"/>
      <c r="DJ590" s="63"/>
      <c r="DK590" s="63"/>
      <c r="DL590" s="63"/>
      <c r="DM590" s="63"/>
      <c r="DN590" s="63"/>
      <c r="DO590" s="63"/>
      <c r="DP590" s="63"/>
      <c r="DQ590" s="63"/>
      <c r="DR590" s="63"/>
      <c r="DS590" s="63"/>
      <c r="DT590" s="63"/>
      <c r="DU590" s="63"/>
      <c r="DV590" s="63"/>
      <c r="DW590" s="63"/>
      <c r="DX590" s="63"/>
      <c r="DY590" s="63"/>
      <c r="DZ590" s="63"/>
      <c r="EA590" s="63"/>
      <c r="EB590" s="63"/>
      <c r="EC590" s="63"/>
      <c r="ED590" s="63"/>
      <c r="EE590" s="63"/>
      <c r="EF590" s="63"/>
      <c r="EG590" s="63"/>
      <c r="EH590" s="63"/>
      <c r="EI590" s="63"/>
      <c r="EJ590" s="63"/>
      <c r="EK590" s="63"/>
      <c r="EL590" s="63"/>
      <c r="EM590" s="63"/>
      <c r="EN590" s="63"/>
      <c r="EO590" s="63"/>
      <c r="EP590" s="63"/>
      <c r="EQ590" s="63"/>
      <c r="ER590" s="63"/>
      <c r="ES590" s="63"/>
      <c r="ET590" s="63"/>
      <c r="EU590" s="63"/>
      <c r="EV590" s="63"/>
      <c r="EW590" s="63"/>
      <c r="EX590" s="63"/>
      <c r="EY590" s="63"/>
      <c r="EZ590" s="63"/>
      <c r="FA590" s="63"/>
      <c r="FB590" s="63"/>
      <c r="FC590" s="63"/>
      <c r="FD590" s="63"/>
      <c r="FE590" s="63"/>
      <c r="FF590" s="63"/>
      <c r="FG590" s="63"/>
      <c r="FH590" s="63"/>
      <c r="FI590" s="63"/>
      <c r="FJ590" s="63"/>
      <c r="FK590" s="63"/>
      <c r="FL590" s="63"/>
      <c r="FM590" s="63"/>
      <c r="FN590" s="63"/>
      <c r="FO590" s="63"/>
      <c r="FP590" s="63"/>
      <c r="FQ590" s="63"/>
      <c r="FR590" s="63"/>
      <c r="FS590" s="63"/>
      <c r="FT590" s="63"/>
    </row>
    <row r="591" spans="1:176" x14ac:dyDescent="0.3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  <c r="CS591" s="63"/>
      <c r="CT591" s="63"/>
      <c r="CU591" s="63"/>
      <c r="CV591" s="63"/>
      <c r="CW591" s="63"/>
      <c r="CX591" s="63"/>
      <c r="CY591" s="63"/>
      <c r="CZ591" s="63"/>
      <c r="DA591" s="63"/>
      <c r="DB591" s="63"/>
      <c r="DC591" s="63"/>
      <c r="DD591" s="63"/>
      <c r="DE591" s="63"/>
      <c r="DF591" s="63"/>
      <c r="DG591" s="63"/>
      <c r="DH591" s="63"/>
      <c r="DI591" s="63"/>
      <c r="DJ591" s="63"/>
      <c r="DK591" s="63"/>
      <c r="DL591" s="63"/>
      <c r="DM591" s="63"/>
      <c r="DN591" s="63"/>
      <c r="DO591" s="63"/>
      <c r="DP591" s="63"/>
      <c r="DQ591" s="63"/>
      <c r="DR591" s="63"/>
      <c r="DS591" s="63"/>
      <c r="DT591" s="63"/>
      <c r="DU591" s="63"/>
      <c r="DV591" s="63"/>
      <c r="DW591" s="63"/>
      <c r="DX591" s="63"/>
      <c r="DY591" s="63"/>
      <c r="DZ591" s="63"/>
      <c r="EA591" s="63"/>
      <c r="EB591" s="63"/>
      <c r="EC591" s="63"/>
      <c r="ED591" s="63"/>
      <c r="EE591" s="63"/>
      <c r="EF591" s="63"/>
      <c r="EG591" s="63"/>
      <c r="EH591" s="63"/>
      <c r="EI591" s="63"/>
      <c r="EJ591" s="63"/>
      <c r="EK591" s="63"/>
      <c r="EL591" s="63"/>
      <c r="EM591" s="63"/>
      <c r="EN591" s="63"/>
      <c r="EO591" s="63"/>
      <c r="EP591" s="63"/>
      <c r="EQ591" s="63"/>
      <c r="ER591" s="63"/>
      <c r="ES591" s="63"/>
      <c r="ET591" s="63"/>
      <c r="EU591" s="63"/>
      <c r="EV591" s="63"/>
      <c r="EW591" s="63"/>
      <c r="EX591" s="63"/>
      <c r="EY591" s="63"/>
      <c r="EZ591" s="63"/>
      <c r="FA591" s="63"/>
      <c r="FB591" s="63"/>
      <c r="FC591" s="63"/>
      <c r="FD591" s="63"/>
      <c r="FE591" s="63"/>
      <c r="FF591" s="63"/>
      <c r="FG591" s="63"/>
      <c r="FH591" s="63"/>
      <c r="FI591" s="63"/>
      <c r="FJ591" s="63"/>
      <c r="FK591" s="63"/>
      <c r="FL591" s="63"/>
      <c r="FM591" s="63"/>
      <c r="FN591" s="63"/>
      <c r="FO591" s="63"/>
      <c r="FP591" s="63"/>
      <c r="FQ591" s="63"/>
      <c r="FR591" s="63"/>
      <c r="FS591" s="63"/>
      <c r="FT591" s="63"/>
    </row>
    <row r="592" spans="1:176" x14ac:dyDescent="0.3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  <c r="CS592" s="63"/>
      <c r="CT592" s="63"/>
      <c r="CU592" s="63"/>
      <c r="CV592" s="63"/>
      <c r="CW592" s="63"/>
      <c r="CX592" s="63"/>
      <c r="CY592" s="63"/>
      <c r="CZ592" s="63"/>
      <c r="DA592" s="63"/>
      <c r="DB592" s="63"/>
      <c r="DC592" s="63"/>
      <c r="DD592" s="63"/>
      <c r="DE592" s="63"/>
      <c r="DF592" s="63"/>
      <c r="DG592" s="63"/>
      <c r="DH592" s="63"/>
      <c r="DI592" s="63"/>
      <c r="DJ592" s="63"/>
      <c r="DK592" s="63"/>
      <c r="DL592" s="63"/>
      <c r="DM592" s="63"/>
      <c r="DN592" s="63"/>
      <c r="DO592" s="63"/>
      <c r="DP592" s="63"/>
      <c r="DQ592" s="63"/>
      <c r="DR592" s="63"/>
      <c r="DS592" s="63"/>
      <c r="DT592" s="63"/>
      <c r="DU592" s="63"/>
      <c r="DV592" s="63"/>
      <c r="DW592" s="63"/>
      <c r="DX592" s="63"/>
      <c r="DY592" s="63"/>
      <c r="DZ592" s="63"/>
      <c r="EA592" s="63"/>
      <c r="EB592" s="63"/>
      <c r="EC592" s="63"/>
      <c r="ED592" s="63"/>
      <c r="EE592" s="63"/>
      <c r="EF592" s="63"/>
      <c r="EG592" s="63"/>
      <c r="EH592" s="63"/>
      <c r="EI592" s="63"/>
      <c r="EJ592" s="63"/>
      <c r="EK592" s="63"/>
      <c r="EL592" s="63"/>
      <c r="EM592" s="63"/>
      <c r="EN592" s="63"/>
      <c r="EO592" s="63"/>
      <c r="EP592" s="63"/>
      <c r="EQ592" s="63"/>
      <c r="ER592" s="63"/>
      <c r="ES592" s="63"/>
      <c r="ET592" s="63"/>
      <c r="EU592" s="63"/>
      <c r="EV592" s="63"/>
      <c r="EW592" s="63"/>
      <c r="EX592" s="63"/>
      <c r="EY592" s="63"/>
      <c r="EZ592" s="63"/>
      <c r="FA592" s="63"/>
      <c r="FB592" s="63"/>
      <c r="FC592" s="63"/>
      <c r="FD592" s="63"/>
      <c r="FE592" s="63"/>
      <c r="FF592" s="63"/>
      <c r="FG592" s="63"/>
      <c r="FH592" s="63"/>
      <c r="FI592" s="63"/>
      <c r="FJ592" s="63"/>
      <c r="FK592" s="63"/>
      <c r="FL592" s="63"/>
      <c r="FM592" s="63"/>
      <c r="FN592" s="63"/>
      <c r="FO592" s="63"/>
      <c r="FP592" s="63"/>
      <c r="FQ592" s="63"/>
      <c r="FR592" s="63"/>
      <c r="FS592" s="63"/>
      <c r="FT592" s="63"/>
    </row>
    <row r="593" spans="1:176" x14ac:dyDescent="0.3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  <c r="CS593" s="63"/>
      <c r="CT593" s="63"/>
      <c r="CU593" s="63"/>
      <c r="CV593" s="63"/>
      <c r="CW593" s="63"/>
      <c r="CX593" s="63"/>
      <c r="CY593" s="63"/>
      <c r="CZ593" s="63"/>
      <c r="DA593" s="63"/>
      <c r="DB593" s="63"/>
      <c r="DC593" s="63"/>
      <c r="DD593" s="63"/>
      <c r="DE593" s="63"/>
      <c r="DF593" s="63"/>
      <c r="DG593" s="63"/>
      <c r="DH593" s="63"/>
      <c r="DI593" s="63"/>
      <c r="DJ593" s="63"/>
      <c r="DK593" s="63"/>
      <c r="DL593" s="63"/>
      <c r="DM593" s="63"/>
      <c r="DN593" s="63"/>
      <c r="DO593" s="63"/>
      <c r="DP593" s="63"/>
      <c r="DQ593" s="63"/>
      <c r="DR593" s="63"/>
      <c r="DS593" s="63"/>
      <c r="DT593" s="63"/>
      <c r="DU593" s="63"/>
      <c r="DV593" s="63"/>
      <c r="DW593" s="63"/>
      <c r="DX593" s="63"/>
      <c r="DY593" s="63"/>
      <c r="DZ593" s="63"/>
      <c r="EA593" s="63"/>
      <c r="EB593" s="63"/>
      <c r="EC593" s="63"/>
      <c r="ED593" s="63"/>
      <c r="EE593" s="63"/>
      <c r="EF593" s="63"/>
      <c r="EG593" s="63"/>
      <c r="EH593" s="63"/>
      <c r="EI593" s="63"/>
      <c r="EJ593" s="63"/>
      <c r="EK593" s="63"/>
      <c r="EL593" s="63"/>
      <c r="EM593" s="63"/>
      <c r="EN593" s="63"/>
      <c r="EO593" s="63"/>
      <c r="EP593" s="63"/>
      <c r="EQ593" s="63"/>
      <c r="ER593" s="63"/>
      <c r="ES593" s="63"/>
      <c r="ET593" s="63"/>
      <c r="EU593" s="63"/>
      <c r="EV593" s="63"/>
      <c r="EW593" s="63"/>
      <c r="EX593" s="63"/>
      <c r="EY593" s="63"/>
      <c r="EZ593" s="63"/>
      <c r="FA593" s="63"/>
      <c r="FB593" s="63"/>
      <c r="FC593" s="63"/>
      <c r="FD593" s="63"/>
      <c r="FE593" s="63"/>
      <c r="FF593" s="63"/>
      <c r="FG593" s="63"/>
      <c r="FH593" s="63"/>
      <c r="FI593" s="63"/>
      <c r="FJ593" s="63"/>
      <c r="FK593" s="63"/>
      <c r="FL593" s="63"/>
      <c r="FM593" s="63"/>
      <c r="FN593" s="63"/>
      <c r="FO593" s="63"/>
      <c r="FP593" s="63"/>
      <c r="FQ593" s="63"/>
      <c r="FR593" s="63"/>
      <c r="FS593" s="63"/>
      <c r="FT593" s="63"/>
    </row>
    <row r="594" spans="1:176" x14ac:dyDescent="0.3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  <c r="CS594" s="63"/>
      <c r="CT594" s="63"/>
      <c r="CU594" s="63"/>
      <c r="CV594" s="63"/>
      <c r="CW594" s="63"/>
      <c r="CX594" s="63"/>
      <c r="CY594" s="63"/>
      <c r="CZ594" s="63"/>
      <c r="DA594" s="63"/>
      <c r="DB594" s="63"/>
      <c r="DC594" s="63"/>
      <c r="DD594" s="63"/>
      <c r="DE594" s="63"/>
      <c r="DF594" s="63"/>
      <c r="DG594" s="63"/>
      <c r="DH594" s="63"/>
      <c r="DI594" s="63"/>
      <c r="DJ594" s="63"/>
      <c r="DK594" s="63"/>
      <c r="DL594" s="63"/>
      <c r="DM594" s="63"/>
      <c r="DN594" s="63"/>
      <c r="DO594" s="63"/>
      <c r="DP594" s="63"/>
      <c r="DQ594" s="63"/>
      <c r="DR594" s="63"/>
      <c r="DS594" s="63"/>
      <c r="DT594" s="63"/>
      <c r="DU594" s="63"/>
      <c r="DV594" s="63"/>
      <c r="DW594" s="63"/>
      <c r="DX594" s="63"/>
      <c r="DY594" s="63"/>
      <c r="DZ594" s="63"/>
      <c r="EA594" s="63"/>
      <c r="EB594" s="63"/>
      <c r="EC594" s="63"/>
      <c r="ED594" s="63"/>
      <c r="EE594" s="63"/>
      <c r="EF594" s="63"/>
      <c r="EG594" s="63"/>
      <c r="EH594" s="63"/>
      <c r="EI594" s="63"/>
      <c r="EJ594" s="63"/>
      <c r="EK594" s="63"/>
      <c r="EL594" s="63"/>
      <c r="EM594" s="63"/>
      <c r="EN594" s="63"/>
      <c r="EO594" s="63"/>
      <c r="EP594" s="63"/>
      <c r="EQ594" s="63"/>
      <c r="ER594" s="63"/>
      <c r="ES594" s="63"/>
      <c r="ET594" s="63"/>
      <c r="EU594" s="63"/>
      <c r="EV594" s="63"/>
      <c r="EW594" s="63"/>
      <c r="EX594" s="63"/>
      <c r="EY594" s="63"/>
      <c r="EZ594" s="63"/>
      <c r="FA594" s="63"/>
      <c r="FB594" s="63"/>
      <c r="FC594" s="63"/>
      <c r="FD594" s="63"/>
      <c r="FE594" s="63"/>
      <c r="FF594" s="63"/>
      <c r="FG594" s="63"/>
      <c r="FH594" s="63"/>
      <c r="FI594" s="63"/>
      <c r="FJ594" s="63"/>
      <c r="FK594" s="63"/>
      <c r="FL594" s="63"/>
      <c r="FM594" s="63"/>
      <c r="FN594" s="63"/>
      <c r="FO594" s="63"/>
      <c r="FP594" s="63"/>
      <c r="FQ594" s="63"/>
      <c r="FR594" s="63"/>
      <c r="FS594" s="63"/>
      <c r="FT594" s="63"/>
    </row>
    <row r="595" spans="1:176" x14ac:dyDescent="0.3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  <c r="CS595" s="63"/>
      <c r="CT595" s="63"/>
      <c r="CU595" s="63"/>
      <c r="CV595" s="63"/>
      <c r="CW595" s="63"/>
      <c r="CX595" s="63"/>
      <c r="CY595" s="63"/>
      <c r="CZ595" s="63"/>
      <c r="DA595" s="63"/>
      <c r="DB595" s="63"/>
      <c r="DC595" s="63"/>
      <c r="DD595" s="63"/>
      <c r="DE595" s="63"/>
      <c r="DF595" s="63"/>
      <c r="DG595" s="63"/>
      <c r="DH595" s="63"/>
      <c r="DI595" s="63"/>
      <c r="DJ595" s="63"/>
      <c r="DK595" s="63"/>
      <c r="DL595" s="63"/>
      <c r="DM595" s="63"/>
      <c r="DN595" s="63"/>
      <c r="DO595" s="63"/>
      <c r="DP595" s="63"/>
      <c r="DQ595" s="63"/>
      <c r="DR595" s="63"/>
      <c r="DS595" s="63"/>
      <c r="DT595" s="63"/>
      <c r="DU595" s="63"/>
      <c r="DV595" s="63"/>
      <c r="DW595" s="63"/>
      <c r="DX595" s="63"/>
      <c r="DY595" s="63"/>
      <c r="DZ595" s="63"/>
      <c r="EA595" s="63"/>
      <c r="EB595" s="63"/>
      <c r="EC595" s="63"/>
      <c r="ED595" s="63"/>
      <c r="EE595" s="63"/>
      <c r="EF595" s="63"/>
      <c r="EG595" s="63"/>
      <c r="EH595" s="63"/>
      <c r="EI595" s="63"/>
      <c r="EJ595" s="63"/>
      <c r="EK595" s="63"/>
      <c r="EL595" s="63"/>
      <c r="EM595" s="63"/>
      <c r="EN595" s="63"/>
      <c r="EO595" s="63"/>
      <c r="EP595" s="63"/>
      <c r="EQ595" s="63"/>
      <c r="ER595" s="63"/>
      <c r="ES595" s="63"/>
      <c r="ET595" s="63"/>
      <c r="EU595" s="63"/>
      <c r="EV595" s="63"/>
      <c r="EW595" s="63"/>
      <c r="EX595" s="63"/>
      <c r="EY595" s="63"/>
      <c r="EZ595" s="63"/>
      <c r="FA595" s="63"/>
      <c r="FB595" s="63"/>
      <c r="FC595" s="63"/>
      <c r="FD595" s="63"/>
      <c r="FE595" s="63"/>
      <c r="FF595" s="63"/>
      <c r="FG595" s="63"/>
      <c r="FH595" s="63"/>
      <c r="FI595" s="63"/>
      <c r="FJ595" s="63"/>
      <c r="FK595" s="63"/>
      <c r="FL595" s="63"/>
      <c r="FM595" s="63"/>
      <c r="FN595" s="63"/>
      <c r="FO595" s="63"/>
      <c r="FP595" s="63"/>
      <c r="FQ595" s="63"/>
      <c r="FR595" s="63"/>
      <c r="FS595" s="63"/>
      <c r="FT595" s="63"/>
    </row>
    <row r="596" spans="1:176" x14ac:dyDescent="0.3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  <c r="CR596" s="63"/>
      <c r="CS596" s="63"/>
      <c r="CT596" s="63"/>
      <c r="CU596" s="63"/>
      <c r="CV596" s="63"/>
      <c r="CW596" s="63"/>
      <c r="CX596" s="63"/>
      <c r="CY596" s="63"/>
      <c r="CZ596" s="63"/>
      <c r="DA596" s="63"/>
      <c r="DB596" s="63"/>
      <c r="DC596" s="63"/>
      <c r="DD596" s="63"/>
      <c r="DE596" s="63"/>
      <c r="DF596" s="63"/>
      <c r="DG596" s="63"/>
      <c r="DH596" s="63"/>
      <c r="DI596" s="63"/>
      <c r="DJ596" s="63"/>
      <c r="DK596" s="63"/>
      <c r="DL596" s="63"/>
      <c r="DM596" s="63"/>
      <c r="DN596" s="63"/>
      <c r="DO596" s="63"/>
      <c r="DP596" s="63"/>
      <c r="DQ596" s="63"/>
      <c r="DR596" s="63"/>
      <c r="DS596" s="63"/>
      <c r="DT596" s="63"/>
      <c r="DU596" s="63"/>
      <c r="DV596" s="63"/>
      <c r="DW596" s="63"/>
      <c r="DX596" s="63"/>
      <c r="DY596" s="63"/>
      <c r="DZ596" s="63"/>
      <c r="EA596" s="63"/>
      <c r="EB596" s="63"/>
      <c r="EC596" s="63"/>
      <c r="ED596" s="63"/>
      <c r="EE596" s="63"/>
      <c r="EF596" s="63"/>
      <c r="EG596" s="63"/>
      <c r="EH596" s="63"/>
      <c r="EI596" s="63"/>
      <c r="EJ596" s="63"/>
      <c r="EK596" s="63"/>
      <c r="EL596" s="63"/>
      <c r="EM596" s="63"/>
      <c r="EN596" s="63"/>
      <c r="EO596" s="63"/>
      <c r="EP596" s="63"/>
      <c r="EQ596" s="63"/>
      <c r="ER596" s="63"/>
      <c r="ES596" s="63"/>
      <c r="ET596" s="63"/>
      <c r="EU596" s="63"/>
      <c r="EV596" s="63"/>
      <c r="EW596" s="63"/>
      <c r="EX596" s="63"/>
      <c r="EY596" s="63"/>
      <c r="EZ596" s="63"/>
      <c r="FA596" s="63"/>
      <c r="FB596" s="63"/>
      <c r="FC596" s="63"/>
      <c r="FD596" s="63"/>
      <c r="FE596" s="63"/>
      <c r="FF596" s="63"/>
      <c r="FG596" s="63"/>
      <c r="FH596" s="63"/>
      <c r="FI596" s="63"/>
      <c r="FJ596" s="63"/>
      <c r="FK596" s="63"/>
      <c r="FL596" s="63"/>
      <c r="FM596" s="63"/>
      <c r="FN596" s="63"/>
      <c r="FO596" s="63"/>
      <c r="FP596" s="63"/>
      <c r="FQ596" s="63"/>
      <c r="FR596" s="63"/>
      <c r="FS596" s="63"/>
      <c r="FT596" s="63"/>
    </row>
    <row r="597" spans="1:176" x14ac:dyDescent="0.3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  <c r="CS597" s="63"/>
      <c r="CT597" s="63"/>
      <c r="CU597" s="63"/>
      <c r="CV597" s="63"/>
      <c r="CW597" s="63"/>
      <c r="CX597" s="63"/>
      <c r="CY597" s="63"/>
      <c r="CZ597" s="63"/>
      <c r="DA597" s="63"/>
      <c r="DB597" s="63"/>
      <c r="DC597" s="63"/>
      <c r="DD597" s="63"/>
      <c r="DE597" s="63"/>
      <c r="DF597" s="63"/>
      <c r="DG597" s="63"/>
      <c r="DH597" s="63"/>
      <c r="DI597" s="63"/>
      <c r="DJ597" s="63"/>
      <c r="DK597" s="63"/>
      <c r="DL597" s="63"/>
      <c r="DM597" s="63"/>
      <c r="DN597" s="63"/>
      <c r="DO597" s="63"/>
      <c r="DP597" s="63"/>
      <c r="DQ597" s="63"/>
      <c r="DR597" s="63"/>
      <c r="DS597" s="63"/>
      <c r="DT597" s="63"/>
      <c r="DU597" s="63"/>
      <c r="DV597" s="63"/>
      <c r="DW597" s="63"/>
      <c r="DX597" s="63"/>
      <c r="DY597" s="63"/>
      <c r="DZ597" s="63"/>
      <c r="EA597" s="63"/>
      <c r="EB597" s="63"/>
      <c r="EC597" s="63"/>
      <c r="ED597" s="63"/>
      <c r="EE597" s="63"/>
      <c r="EF597" s="63"/>
      <c r="EG597" s="63"/>
      <c r="EH597" s="63"/>
      <c r="EI597" s="63"/>
      <c r="EJ597" s="63"/>
      <c r="EK597" s="63"/>
      <c r="EL597" s="63"/>
      <c r="EM597" s="63"/>
      <c r="EN597" s="63"/>
      <c r="EO597" s="63"/>
      <c r="EP597" s="63"/>
      <c r="EQ597" s="63"/>
      <c r="ER597" s="63"/>
      <c r="ES597" s="63"/>
      <c r="ET597" s="63"/>
      <c r="EU597" s="63"/>
      <c r="EV597" s="63"/>
      <c r="EW597" s="63"/>
      <c r="EX597" s="63"/>
      <c r="EY597" s="63"/>
      <c r="EZ597" s="63"/>
      <c r="FA597" s="63"/>
      <c r="FB597" s="63"/>
      <c r="FC597" s="63"/>
      <c r="FD597" s="63"/>
      <c r="FE597" s="63"/>
      <c r="FF597" s="63"/>
      <c r="FG597" s="63"/>
      <c r="FH597" s="63"/>
      <c r="FI597" s="63"/>
      <c r="FJ597" s="63"/>
      <c r="FK597" s="63"/>
      <c r="FL597" s="63"/>
      <c r="FM597" s="63"/>
      <c r="FN597" s="63"/>
      <c r="FO597" s="63"/>
      <c r="FP597" s="63"/>
      <c r="FQ597" s="63"/>
      <c r="FR597" s="63"/>
      <c r="FS597" s="63"/>
      <c r="FT597" s="63"/>
    </row>
    <row r="598" spans="1:176" x14ac:dyDescent="0.3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  <c r="CS598" s="63"/>
      <c r="CT598" s="63"/>
      <c r="CU598" s="63"/>
      <c r="CV598" s="63"/>
      <c r="CW598" s="63"/>
      <c r="CX598" s="63"/>
      <c r="CY598" s="63"/>
      <c r="CZ598" s="63"/>
      <c r="DA598" s="63"/>
      <c r="DB598" s="63"/>
      <c r="DC598" s="63"/>
      <c r="DD598" s="63"/>
      <c r="DE598" s="63"/>
      <c r="DF598" s="63"/>
      <c r="DG598" s="63"/>
      <c r="DH598" s="63"/>
      <c r="DI598" s="63"/>
      <c r="DJ598" s="63"/>
      <c r="DK598" s="63"/>
      <c r="DL598" s="63"/>
      <c r="DM598" s="63"/>
      <c r="DN598" s="63"/>
      <c r="DO598" s="63"/>
      <c r="DP598" s="63"/>
      <c r="DQ598" s="63"/>
      <c r="DR598" s="63"/>
      <c r="DS598" s="63"/>
      <c r="DT598" s="63"/>
      <c r="DU598" s="63"/>
      <c r="DV598" s="63"/>
      <c r="DW598" s="63"/>
      <c r="DX598" s="63"/>
      <c r="DY598" s="63"/>
      <c r="DZ598" s="63"/>
      <c r="EA598" s="63"/>
      <c r="EB598" s="63"/>
      <c r="EC598" s="63"/>
      <c r="ED598" s="63"/>
      <c r="EE598" s="63"/>
      <c r="EF598" s="63"/>
      <c r="EG598" s="63"/>
      <c r="EH598" s="63"/>
      <c r="EI598" s="63"/>
      <c r="EJ598" s="63"/>
      <c r="EK598" s="63"/>
      <c r="EL598" s="63"/>
      <c r="EM598" s="63"/>
      <c r="EN598" s="63"/>
      <c r="EO598" s="63"/>
      <c r="EP598" s="63"/>
      <c r="EQ598" s="63"/>
      <c r="ER598" s="63"/>
      <c r="ES598" s="63"/>
      <c r="ET598" s="63"/>
      <c r="EU598" s="63"/>
      <c r="EV598" s="63"/>
      <c r="EW598" s="63"/>
      <c r="EX598" s="63"/>
      <c r="EY598" s="63"/>
      <c r="EZ598" s="63"/>
      <c r="FA598" s="63"/>
      <c r="FB598" s="63"/>
      <c r="FC598" s="63"/>
      <c r="FD598" s="63"/>
      <c r="FE598" s="63"/>
      <c r="FF598" s="63"/>
      <c r="FG598" s="63"/>
      <c r="FH598" s="63"/>
      <c r="FI598" s="63"/>
      <c r="FJ598" s="63"/>
      <c r="FK598" s="63"/>
      <c r="FL598" s="63"/>
      <c r="FM598" s="63"/>
      <c r="FN598" s="63"/>
      <c r="FO598" s="63"/>
      <c r="FP598" s="63"/>
      <c r="FQ598" s="63"/>
      <c r="FR598" s="63"/>
      <c r="FS598" s="63"/>
      <c r="FT598" s="63"/>
    </row>
    <row r="599" spans="1:176" x14ac:dyDescent="0.3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  <c r="CS599" s="63"/>
      <c r="CT599" s="63"/>
      <c r="CU599" s="63"/>
      <c r="CV599" s="63"/>
      <c r="CW599" s="63"/>
      <c r="CX599" s="63"/>
      <c r="CY599" s="63"/>
      <c r="CZ599" s="63"/>
      <c r="DA599" s="63"/>
      <c r="DB599" s="63"/>
      <c r="DC599" s="63"/>
      <c r="DD599" s="63"/>
      <c r="DE599" s="63"/>
      <c r="DF599" s="63"/>
      <c r="DG599" s="63"/>
      <c r="DH599" s="63"/>
      <c r="DI599" s="63"/>
      <c r="DJ599" s="63"/>
      <c r="DK599" s="63"/>
      <c r="DL599" s="63"/>
      <c r="DM599" s="63"/>
      <c r="DN599" s="63"/>
      <c r="DO599" s="63"/>
      <c r="DP599" s="63"/>
      <c r="DQ599" s="63"/>
      <c r="DR599" s="63"/>
      <c r="DS599" s="63"/>
      <c r="DT599" s="63"/>
      <c r="DU599" s="63"/>
      <c r="DV599" s="63"/>
      <c r="DW599" s="63"/>
      <c r="DX599" s="63"/>
      <c r="DY599" s="63"/>
      <c r="DZ599" s="63"/>
      <c r="EA599" s="63"/>
      <c r="EB599" s="63"/>
      <c r="EC599" s="63"/>
      <c r="ED599" s="63"/>
      <c r="EE599" s="63"/>
      <c r="EF599" s="63"/>
      <c r="EG599" s="63"/>
      <c r="EH599" s="63"/>
      <c r="EI599" s="63"/>
      <c r="EJ599" s="63"/>
      <c r="EK599" s="63"/>
      <c r="EL599" s="63"/>
      <c r="EM599" s="63"/>
      <c r="EN599" s="63"/>
      <c r="EO599" s="63"/>
      <c r="EP599" s="63"/>
      <c r="EQ599" s="63"/>
      <c r="ER599" s="63"/>
      <c r="ES599" s="63"/>
      <c r="ET599" s="63"/>
      <c r="EU599" s="63"/>
      <c r="EV599" s="63"/>
      <c r="EW599" s="63"/>
      <c r="EX599" s="63"/>
      <c r="EY599" s="63"/>
      <c r="EZ599" s="63"/>
      <c r="FA599" s="63"/>
      <c r="FB599" s="63"/>
      <c r="FC599" s="63"/>
      <c r="FD599" s="63"/>
      <c r="FE599" s="63"/>
      <c r="FF599" s="63"/>
      <c r="FG599" s="63"/>
      <c r="FH599" s="63"/>
      <c r="FI599" s="63"/>
      <c r="FJ599" s="63"/>
      <c r="FK599" s="63"/>
      <c r="FL599" s="63"/>
      <c r="FM599" s="63"/>
      <c r="FN599" s="63"/>
      <c r="FO599" s="63"/>
      <c r="FP599" s="63"/>
      <c r="FQ599" s="63"/>
      <c r="FR599" s="63"/>
      <c r="FS599" s="63"/>
      <c r="FT599" s="63"/>
    </row>
    <row r="600" spans="1:176" x14ac:dyDescent="0.3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  <c r="CS600" s="63"/>
      <c r="CT600" s="63"/>
      <c r="CU600" s="63"/>
      <c r="CV600" s="63"/>
      <c r="CW600" s="63"/>
      <c r="CX600" s="63"/>
      <c r="CY600" s="63"/>
      <c r="CZ600" s="63"/>
      <c r="DA600" s="63"/>
      <c r="DB600" s="63"/>
      <c r="DC600" s="63"/>
      <c r="DD600" s="63"/>
      <c r="DE600" s="63"/>
      <c r="DF600" s="63"/>
      <c r="DG600" s="63"/>
      <c r="DH600" s="63"/>
      <c r="DI600" s="63"/>
      <c r="DJ600" s="63"/>
      <c r="DK600" s="63"/>
      <c r="DL600" s="63"/>
      <c r="DM600" s="63"/>
      <c r="DN600" s="63"/>
      <c r="DO600" s="63"/>
      <c r="DP600" s="63"/>
      <c r="DQ600" s="63"/>
      <c r="DR600" s="63"/>
      <c r="DS600" s="63"/>
      <c r="DT600" s="63"/>
      <c r="DU600" s="63"/>
      <c r="DV600" s="63"/>
      <c r="DW600" s="63"/>
      <c r="DX600" s="63"/>
      <c r="DY600" s="63"/>
      <c r="DZ600" s="63"/>
      <c r="EA600" s="63"/>
      <c r="EB600" s="63"/>
      <c r="EC600" s="63"/>
      <c r="ED600" s="63"/>
      <c r="EE600" s="63"/>
      <c r="EF600" s="63"/>
      <c r="EG600" s="63"/>
      <c r="EH600" s="63"/>
      <c r="EI600" s="63"/>
      <c r="EJ600" s="63"/>
      <c r="EK600" s="63"/>
      <c r="EL600" s="63"/>
      <c r="EM600" s="63"/>
      <c r="EN600" s="63"/>
      <c r="EO600" s="63"/>
      <c r="EP600" s="63"/>
      <c r="EQ600" s="63"/>
      <c r="ER600" s="63"/>
      <c r="ES600" s="63"/>
      <c r="ET600" s="63"/>
      <c r="EU600" s="63"/>
      <c r="EV600" s="63"/>
      <c r="EW600" s="63"/>
      <c r="EX600" s="63"/>
      <c r="EY600" s="63"/>
      <c r="EZ600" s="63"/>
      <c r="FA600" s="63"/>
      <c r="FB600" s="63"/>
      <c r="FC600" s="63"/>
      <c r="FD600" s="63"/>
      <c r="FE600" s="63"/>
      <c r="FF600" s="63"/>
      <c r="FG600" s="63"/>
      <c r="FH600" s="63"/>
      <c r="FI600" s="63"/>
      <c r="FJ600" s="63"/>
      <c r="FK600" s="63"/>
      <c r="FL600" s="63"/>
      <c r="FM600" s="63"/>
      <c r="FN600" s="63"/>
      <c r="FO600" s="63"/>
      <c r="FP600" s="63"/>
      <c r="FQ600" s="63"/>
      <c r="FR600" s="63"/>
      <c r="FS600" s="63"/>
      <c r="FT600" s="63"/>
    </row>
    <row r="601" spans="1:176" x14ac:dyDescent="0.3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  <c r="CS601" s="63"/>
      <c r="CT601" s="63"/>
      <c r="CU601" s="63"/>
      <c r="CV601" s="63"/>
      <c r="CW601" s="63"/>
      <c r="CX601" s="63"/>
      <c r="CY601" s="63"/>
      <c r="CZ601" s="63"/>
      <c r="DA601" s="63"/>
      <c r="DB601" s="63"/>
      <c r="DC601" s="63"/>
      <c r="DD601" s="63"/>
      <c r="DE601" s="63"/>
      <c r="DF601" s="63"/>
      <c r="DG601" s="63"/>
      <c r="DH601" s="63"/>
      <c r="DI601" s="63"/>
      <c r="DJ601" s="63"/>
      <c r="DK601" s="63"/>
      <c r="DL601" s="63"/>
      <c r="DM601" s="63"/>
      <c r="DN601" s="63"/>
      <c r="DO601" s="63"/>
      <c r="DP601" s="63"/>
      <c r="DQ601" s="63"/>
      <c r="DR601" s="63"/>
      <c r="DS601" s="63"/>
      <c r="DT601" s="63"/>
      <c r="DU601" s="63"/>
      <c r="DV601" s="63"/>
      <c r="DW601" s="63"/>
      <c r="DX601" s="63"/>
      <c r="DY601" s="63"/>
      <c r="DZ601" s="63"/>
      <c r="EA601" s="63"/>
      <c r="EB601" s="63"/>
      <c r="EC601" s="63"/>
      <c r="ED601" s="63"/>
      <c r="EE601" s="63"/>
      <c r="EF601" s="63"/>
      <c r="EG601" s="63"/>
      <c r="EH601" s="63"/>
      <c r="EI601" s="63"/>
      <c r="EJ601" s="63"/>
      <c r="EK601" s="63"/>
      <c r="EL601" s="63"/>
      <c r="EM601" s="63"/>
      <c r="EN601" s="63"/>
      <c r="EO601" s="63"/>
      <c r="EP601" s="63"/>
      <c r="EQ601" s="63"/>
      <c r="ER601" s="63"/>
      <c r="ES601" s="63"/>
      <c r="ET601" s="63"/>
      <c r="EU601" s="63"/>
      <c r="EV601" s="63"/>
      <c r="EW601" s="63"/>
      <c r="EX601" s="63"/>
      <c r="EY601" s="63"/>
      <c r="EZ601" s="63"/>
      <c r="FA601" s="63"/>
      <c r="FB601" s="63"/>
      <c r="FC601" s="63"/>
      <c r="FD601" s="63"/>
      <c r="FE601" s="63"/>
      <c r="FF601" s="63"/>
      <c r="FG601" s="63"/>
      <c r="FH601" s="63"/>
      <c r="FI601" s="63"/>
      <c r="FJ601" s="63"/>
      <c r="FK601" s="63"/>
      <c r="FL601" s="63"/>
      <c r="FM601" s="63"/>
      <c r="FN601" s="63"/>
      <c r="FO601" s="63"/>
      <c r="FP601" s="63"/>
      <c r="FQ601" s="63"/>
      <c r="FR601" s="63"/>
      <c r="FS601" s="63"/>
      <c r="FT601" s="63"/>
    </row>
    <row r="602" spans="1:176" x14ac:dyDescent="0.3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  <c r="CS602" s="63"/>
      <c r="CT602" s="63"/>
      <c r="CU602" s="63"/>
      <c r="CV602" s="63"/>
      <c r="CW602" s="63"/>
      <c r="CX602" s="63"/>
      <c r="CY602" s="63"/>
      <c r="CZ602" s="63"/>
      <c r="DA602" s="63"/>
      <c r="DB602" s="63"/>
      <c r="DC602" s="63"/>
      <c r="DD602" s="63"/>
      <c r="DE602" s="63"/>
      <c r="DF602" s="63"/>
      <c r="DG602" s="63"/>
      <c r="DH602" s="63"/>
      <c r="DI602" s="63"/>
      <c r="DJ602" s="63"/>
      <c r="DK602" s="63"/>
      <c r="DL602" s="63"/>
      <c r="DM602" s="63"/>
      <c r="DN602" s="63"/>
      <c r="DO602" s="63"/>
      <c r="DP602" s="63"/>
      <c r="DQ602" s="63"/>
      <c r="DR602" s="63"/>
      <c r="DS602" s="63"/>
      <c r="DT602" s="63"/>
      <c r="DU602" s="63"/>
      <c r="DV602" s="63"/>
      <c r="DW602" s="63"/>
      <c r="DX602" s="63"/>
      <c r="DY602" s="63"/>
      <c r="DZ602" s="63"/>
      <c r="EA602" s="63"/>
      <c r="EB602" s="63"/>
      <c r="EC602" s="63"/>
      <c r="ED602" s="63"/>
      <c r="EE602" s="63"/>
      <c r="EF602" s="63"/>
      <c r="EG602" s="63"/>
      <c r="EH602" s="63"/>
      <c r="EI602" s="63"/>
      <c r="EJ602" s="63"/>
      <c r="EK602" s="63"/>
      <c r="EL602" s="63"/>
      <c r="EM602" s="63"/>
      <c r="EN602" s="63"/>
      <c r="EO602" s="63"/>
      <c r="EP602" s="63"/>
      <c r="EQ602" s="63"/>
      <c r="ER602" s="63"/>
      <c r="ES602" s="63"/>
      <c r="ET602" s="63"/>
      <c r="EU602" s="63"/>
      <c r="EV602" s="63"/>
      <c r="EW602" s="63"/>
      <c r="EX602" s="63"/>
      <c r="EY602" s="63"/>
      <c r="EZ602" s="63"/>
      <c r="FA602" s="63"/>
      <c r="FB602" s="63"/>
      <c r="FC602" s="63"/>
      <c r="FD602" s="63"/>
      <c r="FE602" s="63"/>
      <c r="FF602" s="63"/>
      <c r="FG602" s="63"/>
      <c r="FH602" s="63"/>
      <c r="FI602" s="63"/>
      <c r="FJ602" s="63"/>
      <c r="FK602" s="63"/>
      <c r="FL602" s="63"/>
      <c r="FM602" s="63"/>
      <c r="FN602" s="63"/>
      <c r="FO602" s="63"/>
      <c r="FP602" s="63"/>
      <c r="FQ602" s="63"/>
      <c r="FR602" s="63"/>
      <c r="FS602" s="63"/>
      <c r="FT602" s="63"/>
    </row>
    <row r="603" spans="1:176" x14ac:dyDescent="0.3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  <c r="CS603" s="63"/>
      <c r="CT603" s="63"/>
      <c r="CU603" s="63"/>
      <c r="CV603" s="63"/>
      <c r="CW603" s="63"/>
      <c r="CX603" s="63"/>
      <c r="CY603" s="63"/>
      <c r="CZ603" s="63"/>
      <c r="DA603" s="63"/>
      <c r="DB603" s="63"/>
      <c r="DC603" s="63"/>
      <c r="DD603" s="63"/>
      <c r="DE603" s="63"/>
      <c r="DF603" s="63"/>
      <c r="DG603" s="63"/>
      <c r="DH603" s="63"/>
      <c r="DI603" s="63"/>
      <c r="DJ603" s="63"/>
      <c r="DK603" s="63"/>
      <c r="DL603" s="63"/>
      <c r="DM603" s="63"/>
      <c r="DN603" s="63"/>
      <c r="DO603" s="63"/>
      <c r="DP603" s="63"/>
      <c r="DQ603" s="63"/>
      <c r="DR603" s="63"/>
      <c r="DS603" s="63"/>
      <c r="DT603" s="63"/>
      <c r="DU603" s="63"/>
      <c r="DV603" s="63"/>
      <c r="DW603" s="63"/>
      <c r="DX603" s="63"/>
      <c r="DY603" s="63"/>
      <c r="DZ603" s="63"/>
      <c r="EA603" s="63"/>
      <c r="EB603" s="63"/>
      <c r="EC603" s="63"/>
      <c r="ED603" s="63"/>
      <c r="EE603" s="63"/>
      <c r="EF603" s="63"/>
      <c r="EG603" s="63"/>
      <c r="EH603" s="63"/>
      <c r="EI603" s="63"/>
      <c r="EJ603" s="63"/>
      <c r="EK603" s="63"/>
      <c r="EL603" s="63"/>
      <c r="EM603" s="63"/>
      <c r="EN603" s="63"/>
      <c r="EO603" s="63"/>
      <c r="EP603" s="63"/>
      <c r="EQ603" s="63"/>
      <c r="ER603" s="63"/>
      <c r="ES603" s="63"/>
      <c r="ET603" s="63"/>
      <c r="EU603" s="63"/>
      <c r="EV603" s="63"/>
      <c r="EW603" s="63"/>
      <c r="EX603" s="63"/>
      <c r="EY603" s="63"/>
      <c r="EZ603" s="63"/>
      <c r="FA603" s="63"/>
      <c r="FB603" s="63"/>
      <c r="FC603" s="63"/>
      <c r="FD603" s="63"/>
      <c r="FE603" s="63"/>
      <c r="FF603" s="63"/>
      <c r="FG603" s="63"/>
      <c r="FH603" s="63"/>
      <c r="FI603" s="63"/>
      <c r="FJ603" s="63"/>
      <c r="FK603" s="63"/>
      <c r="FL603" s="63"/>
      <c r="FM603" s="63"/>
      <c r="FN603" s="63"/>
      <c r="FO603" s="63"/>
      <c r="FP603" s="63"/>
      <c r="FQ603" s="63"/>
      <c r="FR603" s="63"/>
      <c r="FS603" s="63"/>
      <c r="FT603" s="63"/>
    </row>
    <row r="604" spans="1:176" x14ac:dyDescent="0.3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  <c r="CS604" s="63"/>
      <c r="CT604" s="63"/>
      <c r="CU604" s="63"/>
      <c r="CV604" s="63"/>
      <c r="CW604" s="63"/>
      <c r="CX604" s="63"/>
      <c r="CY604" s="63"/>
      <c r="CZ604" s="63"/>
      <c r="DA604" s="63"/>
      <c r="DB604" s="63"/>
      <c r="DC604" s="63"/>
      <c r="DD604" s="63"/>
      <c r="DE604" s="63"/>
      <c r="DF604" s="63"/>
      <c r="DG604" s="63"/>
      <c r="DH604" s="63"/>
      <c r="DI604" s="63"/>
      <c r="DJ604" s="63"/>
      <c r="DK604" s="63"/>
      <c r="DL604" s="63"/>
      <c r="DM604" s="63"/>
      <c r="DN604" s="63"/>
      <c r="DO604" s="63"/>
      <c r="DP604" s="63"/>
      <c r="DQ604" s="63"/>
      <c r="DR604" s="63"/>
      <c r="DS604" s="63"/>
      <c r="DT604" s="63"/>
      <c r="DU604" s="63"/>
      <c r="DV604" s="63"/>
      <c r="DW604" s="63"/>
      <c r="DX604" s="63"/>
      <c r="DY604" s="63"/>
      <c r="DZ604" s="63"/>
      <c r="EA604" s="63"/>
      <c r="EB604" s="63"/>
      <c r="EC604" s="63"/>
      <c r="ED604" s="63"/>
      <c r="EE604" s="63"/>
      <c r="EF604" s="63"/>
      <c r="EG604" s="63"/>
      <c r="EH604" s="63"/>
      <c r="EI604" s="63"/>
      <c r="EJ604" s="63"/>
      <c r="EK604" s="63"/>
      <c r="EL604" s="63"/>
      <c r="EM604" s="63"/>
      <c r="EN604" s="63"/>
      <c r="EO604" s="63"/>
      <c r="EP604" s="63"/>
      <c r="EQ604" s="63"/>
      <c r="ER604" s="63"/>
      <c r="ES604" s="63"/>
      <c r="ET604" s="63"/>
      <c r="EU604" s="63"/>
      <c r="EV604" s="63"/>
      <c r="EW604" s="63"/>
      <c r="EX604" s="63"/>
      <c r="EY604" s="63"/>
      <c r="EZ604" s="63"/>
      <c r="FA604" s="63"/>
      <c r="FB604" s="63"/>
      <c r="FC604" s="63"/>
      <c r="FD604" s="63"/>
      <c r="FE604" s="63"/>
      <c r="FF604" s="63"/>
      <c r="FG604" s="63"/>
      <c r="FH604" s="63"/>
      <c r="FI604" s="63"/>
      <c r="FJ604" s="63"/>
      <c r="FK604" s="63"/>
      <c r="FL604" s="63"/>
      <c r="FM604" s="63"/>
      <c r="FN604" s="63"/>
      <c r="FO604" s="63"/>
      <c r="FP604" s="63"/>
      <c r="FQ604" s="63"/>
      <c r="FR604" s="63"/>
      <c r="FS604" s="63"/>
      <c r="FT604" s="63"/>
    </row>
    <row r="605" spans="1:176" x14ac:dyDescent="0.3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  <c r="CS605" s="63"/>
      <c r="CT605" s="63"/>
      <c r="CU605" s="63"/>
      <c r="CV605" s="63"/>
      <c r="CW605" s="63"/>
      <c r="CX605" s="63"/>
      <c r="CY605" s="63"/>
      <c r="CZ605" s="63"/>
      <c r="DA605" s="63"/>
      <c r="DB605" s="63"/>
      <c r="DC605" s="63"/>
      <c r="DD605" s="63"/>
      <c r="DE605" s="63"/>
      <c r="DF605" s="63"/>
      <c r="DG605" s="63"/>
      <c r="DH605" s="63"/>
      <c r="DI605" s="63"/>
      <c r="DJ605" s="63"/>
      <c r="DK605" s="63"/>
      <c r="DL605" s="63"/>
      <c r="DM605" s="63"/>
      <c r="DN605" s="63"/>
      <c r="DO605" s="63"/>
      <c r="DP605" s="63"/>
      <c r="DQ605" s="63"/>
      <c r="DR605" s="63"/>
      <c r="DS605" s="63"/>
      <c r="DT605" s="63"/>
      <c r="DU605" s="63"/>
      <c r="DV605" s="63"/>
      <c r="DW605" s="63"/>
      <c r="DX605" s="63"/>
      <c r="DY605" s="63"/>
      <c r="DZ605" s="63"/>
      <c r="EA605" s="63"/>
      <c r="EB605" s="63"/>
      <c r="EC605" s="63"/>
      <c r="ED605" s="63"/>
      <c r="EE605" s="63"/>
      <c r="EF605" s="63"/>
      <c r="EG605" s="63"/>
      <c r="EH605" s="63"/>
      <c r="EI605" s="63"/>
      <c r="EJ605" s="63"/>
      <c r="EK605" s="63"/>
      <c r="EL605" s="63"/>
      <c r="EM605" s="63"/>
      <c r="EN605" s="63"/>
      <c r="EO605" s="63"/>
      <c r="EP605" s="63"/>
      <c r="EQ605" s="63"/>
      <c r="ER605" s="63"/>
      <c r="ES605" s="63"/>
      <c r="ET605" s="63"/>
      <c r="EU605" s="63"/>
      <c r="EV605" s="63"/>
      <c r="EW605" s="63"/>
      <c r="EX605" s="63"/>
      <c r="EY605" s="63"/>
      <c r="EZ605" s="63"/>
      <c r="FA605" s="63"/>
      <c r="FB605" s="63"/>
      <c r="FC605" s="63"/>
      <c r="FD605" s="63"/>
      <c r="FE605" s="63"/>
      <c r="FF605" s="63"/>
      <c r="FG605" s="63"/>
      <c r="FH605" s="63"/>
      <c r="FI605" s="63"/>
      <c r="FJ605" s="63"/>
      <c r="FK605" s="63"/>
      <c r="FL605" s="63"/>
      <c r="FM605" s="63"/>
      <c r="FN605" s="63"/>
      <c r="FO605" s="63"/>
      <c r="FP605" s="63"/>
      <c r="FQ605" s="63"/>
      <c r="FR605" s="63"/>
      <c r="FS605" s="63"/>
      <c r="FT605" s="63"/>
    </row>
    <row r="606" spans="1:176" x14ac:dyDescent="0.3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  <c r="CS606" s="63"/>
      <c r="CT606" s="63"/>
      <c r="CU606" s="63"/>
      <c r="CV606" s="63"/>
      <c r="CW606" s="63"/>
      <c r="CX606" s="63"/>
      <c r="CY606" s="63"/>
      <c r="CZ606" s="63"/>
      <c r="DA606" s="63"/>
      <c r="DB606" s="63"/>
      <c r="DC606" s="63"/>
      <c r="DD606" s="63"/>
      <c r="DE606" s="63"/>
      <c r="DF606" s="63"/>
      <c r="DG606" s="63"/>
      <c r="DH606" s="63"/>
      <c r="DI606" s="63"/>
      <c r="DJ606" s="63"/>
      <c r="DK606" s="63"/>
      <c r="DL606" s="63"/>
      <c r="DM606" s="63"/>
      <c r="DN606" s="63"/>
      <c r="DO606" s="63"/>
      <c r="DP606" s="63"/>
      <c r="DQ606" s="63"/>
      <c r="DR606" s="63"/>
      <c r="DS606" s="63"/>
      <c r="DT606" s="63"/>
      <c r="DU606" s="63"/>
      <c r="DV606" s="63"/>
      <c r="DW606" s="63"/>
      <c r="DX606" s="63"/>
      <c r="DY606" s="63"/>
      <c r="DZ606" s="63"/>
      <c r="EA606" s="63"/>
      <c r="EB606" s="63"/>
      <c r="EC606" s="63"/>
      <c r="ED606" s="63"/>
      <c r="EE606" s="63"/>
      <c r="EF606" s="63"/>
      <c r="EG606" s="63"/>
      <c r="EH606" s="63"/>
      <c r="EI606" s="63"/>
      <c r="EJ606" s="63"/>
      <c r="EK606" s="63"/>
      <c r="EL606" s="63"/>
      <c r="EM606" s="63"/>
      <c r="EN606" s="63"/>
      <c r="EO606" s="63"/>
      <c r="EP606" s="63"/>
      <c r="EQ606" s="63"/>
      <c r="ER606" s="63"/>
      <c r="ES606" s="63"/>
      <c r="ET606" s="63"/>
      <c r="EU606" s="63"/>
      <c r="EV606" s="63"/>
      <c r="EW606" s="63"/>
      <c r="EX606" s="63"/>
      <c r="EY606" s="63"/>
      <c r="EZ606" s="63"/>
      <c r="FA606" s="63"/>
      <c r="FB606" s="63"/>
      <c r="FC606" s="63"/>
      <c r="FD606" s="63"/>
      <c r="FE606" s="63"/>
      <c r="FF606" s="63"/>
      <c r="FG606" s="63"/>
      <c r="FH606" s="63"/>
      <c r="FI606" s="63"/>
      <c r="FJ606" s="63"/>
      <c r="FK606" s="63"/>
      <c r="FL606" s="63"/>
      <c r="FM606" s="63"/>
      <c r="FN606" s="63"/>
      <c r="FO606" s="63"/>
      <c r="FP606" s="63"/>
      <c r="FQ606" s="63"/>
      <c r="FR606" s="63"/>
      <c r="FS606" s="63"/>
      <c r="FT606" s="63"/>
    </row>
    <row r="607" spans="1:176" x14ac:dyDescent="0.3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  <c r="CR607" s="63"/>
      <c r="CS607" s="63"/>
      <c r="CT607" s="63"/>
      <c r="CU607" s="63"/>
      <c r="CV607" s="63"/>
      <c r="CW607" s="63"/>
      <c r="CX607" s="63"/>
      <c r="CY607" s="63"/>
      <c r="CZ607" s="63"/>
      <c r="DA607" s="63"/>
      <c r="DB607" s="63"/>
      <c r="DC607" s="63"/>
      <c r="DD607" s="63"/>
      <c r="DE607" s="63"/>
      <c r="DF607" s="63"/>
      <c r="DG607" s="63"/>
      <c r="DH607" s="63"/>
      <c r="DI607" s="63"/>
      <c r="DJ607" s="63"/>
      <c r="DK607" s="63"/>
      <c r="DL607" s="63"/>
      <c r="DM607" s="63"/>
      <c r="DN607" s="63"/>
      <c r="DO607" s="63"/>
      <c r="DP607" s="63"/>
      <c r="DQ607" s="63"/>
      <c r="DR607" s="63"/>
      <c r="DS607" s="63"/>
      <c r="DT607" s="63"/>
      <c r="DU607" s="63"/>
      <c r="DV607" s="63"/>
      <c r="DW607" s="63"/>
      <c r="DX607" s="63"/>
      <c r="DY607" s="63"/>
      <c r="DZ607" s="63"/>
      <c r="EA607" s="63"/>
      <c r="EB607" s="63"/>
      <c r="EC607" s="63"/>
      <c r="ED607" s="63"/>
      <c r="EE607" s="63"/>
      <c r="EF607" s="63"/>
      <c r="EG607" s="63"/>
      <c r="EH607" s="63"/>
      <c r="EI607" s="63"/>
      <c r="EJ607" s="63"/>
      <c r="EK607" s="63"/>
      <c r="EL607" s="63"/>
      <c r="EM607" s="63"/>
      <c r="EN607" s="63"/>
      <c r="EO607" s="63"/>
      <c r="EP607" s="63"/>
      <c r="EQ607" s="63"/>
      <c r="ER607" s="63"/>
      <c r="ES607" s="63"/>
      <c r="ET607" s="63"/>
      <c r="EU607" s="63"/>
      <c r="EV607" s="63"/>
      <c r="EW607" s="63"/>
      <c r="EX607" s="63"/>
      <c r="EY607" s="63"/>
      <c r="EZ607" s="63"/>
      <c r="FA607" s="63"/>
      <c r="FB607" s="63"/>
      <c r="FC607" s="63"/>
      <c r="FD607" s="63"/>
      <c r="FE607" s="63"/>
      <c r="FF607" s="63"/>
      <c r="FG607" s="63"/>
      <c r="FH607" s="63"/>
      <c r="FI607" s="63"/>
      <c r="FJ607" s="63"/>
      <c r="FK607" s="63"/>
      <c r="FL607" s="63"/>
      <c r="FM607" s="63"/>
      <c r="FN607" s="63"/>
      <c r="FO607" s="63"/>
      <c r="FP607" s="63"/>
      <c r="FQ607" s="63"/>
      <c r="FR607" s="63"/>
      <c r="FS607" s="63"/>
      <c r="FT607" s="63"/>
    </row>
    <row r="608" spans="1:176" x14ac:dyDescent="0.3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  <c r="CR608" s="63"/>
      <c r="CS608" s="63"/>
      <c r="CT608" s="63"/>
      <c r="CU608" s="63"/>
      <c r="CV608" s="63"/>
      <c r="CW608" s="63"/>
      <c r="CX608" s="63"/>
      <c r="CY608" s="63"/>
      <c r="CZ608" s="63"/>
      <c r="DA608" s="63"/>
      <c r="DB608" s="63"/>
      <c r="DC608" s="63"/>
      <c r="DD608" s="63"/>
      <c r="DE608" s="63"/>
      <c r="DF608" s="63"/>
      <c r="DG608" s="63"/>
      <c r="DH608" s="63"/>
      <c r="DI608" s="63"/>
      <c r="DJ608" s="63"/>
      <c r="DK608" s="63"/>
      <c r="DL608" s="63"/>
      <c r="DM608" s="63"/>
      <c r="DN608" s="63"/>
      <c r="DO608" s="63"/>
      <c r="DP608" s="63"/>
      <c r="DQ608" s="63"/>
      <c r="DR608" s="63"/>
      <c r="DS608" s="63"/>
      <c r="DT608" s="63"/>
      <c r="DU608" s="63"/>
      <c r="DV608" s="63"/>
      <c r="DW608" s="63"/>
      <c r="DX608" s="63"/>
      <c r="DY608" s="63"/>
      <c r="DZ608" s="63"/>
      <c r="EA608" s="63"/>
      <c r="EB608" s="63"/>
      <c r="EC608" s="63"/>
      <c r="ED608" s="63"/>
      <c r="EE608" s="63"/>
      <c r="EF608" s="63"/>
      <c r="EG608" s="63"/>
      <c r="EH608" s="63"/>
      <c r="EI608" s="63"/>
      <c r="EJ608" s="63"/>
      <c r="EK608" s="63"/>
      <c r="EL608" s="63"/>
      <c r="EM608" s="63"/>
      <c r="EN608" s="63"/>
      <c r="EO608" s="63"/>
      <c r="EP608" s="63"/>
      <c r="EQ608" s="63"/>
      <c r="ER608" s="63"/>
      <c r="ES608" s="63"/>
      <c r="ET608" s="63"/>
      <c r="EU608" s="63"/>
      <c r="EV608" s="63"/>
      <c r="EW608" s="63"/>
      <c r="EX608" s="63"/>
      <c r="EY608" s="63"/>
      <c r="EZ608" s="63"/>
      <c r="FA608" s="63"/>
      <c r="FB608" s="63"/>
      <c r="FC608" s="63"/>
      <c r="FD608" s="63"/>
      <c r="FE608" s="63"/>
      <c r="FF608" s="63"/>
      <c r="FG608" s="63"/>
      <c r="FH608" s="63"/>
      <c r="FI608" s="63"/>
      <c r="FJ608" s="63"/>
      <c r="FK608" s="63"/>
      <c r="FL608" s="63"/>
      <c r="FM608" s="63"/>
      <c r="FN608" s="63"/>
      <c r="FO608" s="63"/>
      <c r="FP608" s="63"/>
      <c r="FQ608" s="63"/>
      <c r="FR608" s="63"/>
      <c r="FS608" s="63"/>
      <c r="FT608" s="63"/>
    </row>
    <row r="609" spans="1:176" x14ac:dyDescent="0.3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  <c r="CR609" s="63"/>
      <c r="CS609" s="63"/>
      <c r="CT609" s="63"/>
      <c r="CU609" s="63"/>
      <c r="CV609" s="63"/>
      <c r="CW609" s="63"/>
      <c r="CX609" s="63"/>
      <c r="CY609" s="63"/>
      <c r="CZ609" s="63"/>
      <c r="DA609" s="63"/>
      <c r="DB609" s="63"/>
      <c r="DC609" s="63"/>
      <c r="DD609" s="63"/>
      <c r="DE609" s="63"/>
      <c r="DF609" s="63"/>
      <c r="DG609" s="63"/>
      <c r="DH609" s="63"/>
      <c r="DI609" s="63"/>
      <c r="DJ609" s="63"/>
      <c r="DK609" s="63"/>
      <c r="DL609" s="63"/>
      <c r="DM609" s="63"/>
      <c r="DN609" s="63"/>
      <c r="DO609" s="63"/>
      <c r="DP609" s="63"/>
      <c r="DQ609" s="63"/>
      <c r="DR609" s="63"/>
      <c r="DS609" s="63"/>
      <c r="DT609" s="63"/>
      <c r="DU609" s="63"/>
      <c r="DV609" s="63"/>
      <c r="DW609" s="63"/>
      <c r="DX609" s="63"/>
      <c r="DY609" s="63"/>
      <c r="DZ609" s="63"/>
      <c r="EA609" s="63"/>
      <c r="EB609" s="63"/>
      <c r="EC609" s="63"/>
      <c r="ED609" s="63"/>
      <c r="EE609" s="63"/>
      <c r="EF609" s="63"/>
      <c r="EG609" s="63"/>
      <c r="EH609" s="63"/>
      <c r="EI609" s="63"/>
      <c r="EJ609" s="63"/>
      <c r="EK609" s="63"/>
      <c r="EL609" s="63"/>
      <c r="EM609" s="63"/>
      <c r="EN609" s="63"/>
      <c r="EO609" s="63"/>
      <c r="EP609" s="63"/>
      <c r="EQ609" s="63"/>
      <c r="ER609" s="63"/>
      <c r="ES609" s="63"/>
      <c r="ET609" s="63"/>
      <c r="EU609" s="63"/>
      <c r="EV609" s="63"/>
      <c r="EW609" s="63"/>
      <c r="EX609" s="63"/>
      <c r="EY609" s="63"/>
      <c r="EZ609" s="63"/>
      <c r="FA609" s="63"/>
      <c r="FB609" s="63"/>
      <c r="FC609" s="63"/>
      <c r="FD609" s="63"/>
      <c r="FE609" s="63"/>
      <c r="FF609" s="63"/>
      <c r="FG609" s="63"/>
      <c r="FH609" s="63"/>
      <c r="FI609" s="63"/>
      <c r="FJ609" s="63"/>
      <c r="FK609" s="63"/>
      <c r="FL609" s="63"/>
      <c r="FM609" s="63"/>
      <c r="FN609" s="63"/>
      <c r="FO609" s="63"/>
      <c r="FP609" s="63"/>
      <c r="FQ609" s="63"/>
      <c r="FR609" s="63"/>
      <c r="FS609" s="63"/>
      <c r="FT609" s="63"/>
    </row>
    <row r="610" spans="1:176" x14ac:dyDescent="0.3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  <c r="CR610" s="63"/>
      <c r="CS610" s="63"/>
      <c r="CT610" s="63"/>
      <c r="CU610" s="63"/>
      <c r="CV610" s="63"/>
      <c r="CW610" s="63"/>
      <c r="CX610" s="63"/>
      <c r="CY610" s="63"/>
      <c r="CZ610" s="63"/>
      <c r="DA610" s="63"/>
      <c r="DB610" s="63"/>
      <c r="DC610" s="63"/>
      <c r="DD610" s="63"/>
      <c r="DE610" s="63"/>
      <c r="DF610" s="63"/>
      <c r="DG610" s="63"/>
      <c r="DH610" s="63"/>
      <c r="DI610" s="63"/>
      <c r="DJ610" s="63"/>
      <c r="DK610" s="63"/>
      <c r="DL610" s="63"/>
      <c r="DM610" s="63"/>
      <c r="DN610" s="63"/>
      <c r="DO610" s="63"/>
      <c r="DP610" s="63"/>
      <c r="DQ610" s="63"/>
      <c r="DR610" s="63"/>
      <c r="DS610" s="63"/>
      <c r="DT610" s="63"/>
      <c r="DU610" s="63"/>
      <c r="DV610" s="63"/>
      <c r="DW610" s="63"/>
      <c r="DX610" s="63"/>
      <c r="DY610" s="63"/>
      <c r="DZ610" s="63"/>
      <c r="EA610" s="63"/>
      <c r="EB610" s="63"/>
      <c r="EC610" s="63"/>
      <c r="ED610" s="63"/>
      <c r="EE610" s="63"/>
      <c r="EF610" s="63"/>
      <c r="EG610" s="63"/>
      <c r="EH610" s="63"/>
      <c r="EI610" s="63"/>
      <c r="EJ610" s="63"/>
      <c r="EK610" s="63"/>
      <c r="EL610" s="63"/>
      <c r="EM610" s="63"/>
      <c r="EN610" s="63"/>
      <c r="EO610" s="63"/>
      <c r="EP610" s="63"/>
      <c r="EQ610" s="63"/>
      <c r="ER610" s="63"/>
      <c r="ES610" s="63"/>
      <c r="ET610" s="63"/>
      <c r="EU610" s="63"/>
      <c r="EV610" s="63"/>
      <c r="EW610" s="63"/>
      <c r="EX610" s="63"/>
      <c r="EY610" s="63"/>
      <c r="EZ610" s="63"/>
      <c r="FA610" s="63"/>
      <c r="FB610" s="63"/>
      <c r="FC610" s="63"/>
      <c r="FD610" s="63"/>
      <c r="FE610" s="63"/>
      <c r="FF610" s="63"/>
      <c r="FG610" s="63"/>
      <c r="FH610" s="63"/>
      <c r="FI610" s="63"/>
      <c r="FJ610" s="63"/>
      <c r="FK610" s="63"/>
      <c r="FL610" s="63"/>
      <c r="FM610" s="63"/>
      <c r="FN610" s="63"/>
      <c r="FO610" s="63"/>
      <c r="FP610" s="63"/>
      <c r="FQ610" s="63"/>
      <c r="FR610" s="63"/>
      <c r="FS610" s="63"/>
      <c r="FT610" s="63"/>
    </row>
    <row r="611" spans="1:176" x14ac:dyDescent="0.3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  <c r="CS611" s="63"/>
      <c r="CT611" s="63"/>
      <c r="CU611" s="63"/>
      <c r="CV611" s="63"/>
      <c r="CW611" s="63"/>
      <c r="CX611" s="63"/>
      <c r="CY611" s="63"/>
      <c r="CZ611" s="63"/>
      <c r="DA611" s="63"/>
      <c r="DB611" s="63"/>
      <c r="DC611" s="63"/>
      <c r="DD611" s="63"/>
      <c r="DE611" s="63"/>
      <c r="DF611" s="63"/>
      <c r="DG611" s="63"/>
      <c r="DH611" s="63"/>
      <c r="DI611" s="63"/>
      <c r="DJ611" s="63"/>
      <c r="DK611" s="63"/>
      <c r="DL611" s="63"/>
      <c r="DM611" s="63"/>
      <c r="DN611" s="63"/>
      <c r="DO611" s="63"/>
      <c r="DP611" s="63"/>
      <c r="DQ611" s="63"/>
      <c r="DR611" s="63"/>
      <c r="DS611" s="63"/>
      <c r="DT611" s="63"/>
      <c r="DU611" s="63"/>
      <c r="DV611" s="63"/>
      <c r="DW611" s="63"/>
      <c r="DX611" s="63"/>
      <c r="DY611" s="63"/>
      <c r="DZ611" s="63"/>
      <c r="EA611" s="63"/>
      <c r="EB611" s="63"/>
      <c r="EC611" s="63"/>
      <c r="ED611" s="63"/>
      <c r="EE611" s="63"/>
      <c r="EF611" s="63"/>
      <c r="EG611" s="63"/>
      <c r="EH611" s="63"/>
      <c r="EI611" s="63"/>
      <c r="EJ611" s="63"/>
      <c r="EK611" s="63"/>
      <c r="EL611" s="63"/>
      <c r="EM611" s="63"/>
      <c r="EN611" s="63"/>
      <c r="EO611" s="63"/>
      <c r="EP611" s="63"/>
      <c r="EQ611" s="63"/>
      <c r="ER611" s="63"/>
      <c r="ES611" s="63"/>
      <c r="ET611" s="63"/>
      <c r="EU611" s="63"/>
      <c r="EV611" s="63"/>
      <c r="EW611" s="63"/>
      <c r="EX611" s="63"/>
      <c r="EY611" s="63"/>
      <c r="EZ611" s="63"/>
      <c r="FA611" s="63"/>
      <c r="FB611" s="63"/>
      <c r="FC611" s="63"/>
      <c r="FD611" s="63"/>
      <c r="FE611" s="63"/>
      <c r="FF611" s="63"/>
      <c r="FG611" s="63"/>
      <c r="FH611" s="63"/>
      <c r="FI611" s="63"/>
      <c r="FJ611" s="63"/>
      <c r="FK611" s="63"/>
      <c r="FL611" s="63"/>
      <c r="FM611" s="63"/>
      <c r="FN611" s="63"/>
      <c r="FO611" s="63"/>
      <c r="FP611" s="63"/>
      <c r="FQ611" s="63"/>
      <c r="FR611" s="63"/>
      <c r="FS611" s="63"/>
      <c r="FT611" s="63"/>
    </row>
    <row r="612" spans="1:176" x14ac:dyDescent="0.3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  <c r="CS612" s="63"/>
      <c r="CT612" s="63"/>
      <c r="CU612" s="63"/>
      <c r="CV612" s="63"/>
      <c r="CW612" s="63"/>
      <c r="CX612" s="63"/>
      <c r="CY612" s="63"/>
      <c r="CZ612" s="63"/>
      <c r="DA612" s="63"/>
      <c r="DB612" s="63"/>
      <c r="DC612" s="63"/>
      <c r="DD612" s="63"/>
      <c r="DE612" s="63"/>
      <c r="DF612" s="63"/>
      <c r="DG612" s="63"/>
      <c r="DH612" s="63"/>
      <c r="DI612" s="63"/>
      <c r="DJ612" s="63"/>
      <c r="DK612" s="63"/>
      <c r="DL612" s="63"/>
      <c r="DM612" s="63"/>
      <c r="DN612" s="63"/>
      <c r="DO612" s="63"/>
      <c r="DP612" s="63"/>
      <c r="DQ612" s="63"/>
      <c r="DR612" s="63"/>
      <c r="DS612" s="63"/>
      <c r="DT612" s="63"/>
      <c r="DU612" s="63"/>
      <c r="DV612" s="63"/>
      <c r="DW612" s="63"/>
      <c r="DX612" s="63"/>
      <c r="DY612" s="63"/>
      <c r="DZ612" s="63"/>
      <c r="EA612" s="63"/>
      <c r="EB612" s="63"/>
      <c r="EC612" s="63"/>
      <c r="ED612" s="63"/>
      <c r="EE612" s="63"/>
      <c r="EF612" s="63"/>
      <c r="EG612" s="63"/>
      <c r="EH612" s="63"/>
      <c r="EI612" s="63"/>
      <c r="EJ612" s="63"/>
      <c r="EK612" s="63"/>
      <c r="EL612" s="63"/>
      <c r="EM612" s="63"/>
      <c r="EN612" s="63"/>
      <c r="EO612" s="63"/>
      <c r="EP612" s="63"/>
      <c r="EQ612" s="63"/>
      <c r="ER612" s="63"/>
      <c r="ES612" s="63"/>
      <c r="ET612" s="63"/>
      <c r="EU612" s="63"/>
      <c r="EV612" s="63"/>
      <c r="EW612" s="63"/>
      <c r="EX612" s="63"/>
      <c r="EY612" s="63"/>
      <c r="EZ612" s="63"/>
      <c r="FA612" s="63"/>
      <c r="FB612" s="63"/>
      <c r="FC612" s="63"/>
      <c r="FD612" s="63"/>
      <c r="FE612" s="63"/>
      <c r="FF612" s="63"/>
      <c r="FG612" s="63"/>
      <c r="FH612" s="63"/>
      <c r="FI612" s="63"/>
      <c r="FJ612" s="63"/>
      <c r="FK612" s="63"/>
      <c r="FL612" s="63"/>
      <c r="FM612" s="63"/>
      <c r="FN612" s="63"/>
      <c r="FO612" s="63"/>
      <c r="FP612" s="63"/>
      <c r="FQ612" s="63"/>
      <c r="FR612" s="63"/>
      <c r="FS612" s="63"/>
      <c r="FT612" s="63"/>
    </row>
    <row r="613" spans="1:176" x14ac:dyDescent="0.3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  <c r="CS613" s="63"/>
      <c r="CT613" s="63"/>
      <c r="CU613" s="63"/>
      <c r="CV613" s="63"/>
      <c r="CW613" s="63"/>
      <c r="CX613" s="63"/>
      <c r="CY613" s="63"/>
      <c r="CZ613" s="63"/>
      <c r="DA613" s="63"/>
      <c r="DB613" s="63"/>
      <c r="DC613" s="63"/>
      <c r="DD613" s="63"/>
      <c r="DE613" s="63"/>
      <c r="DF613" s="63"/>
      <c r="DG613" s="63"/>
      <c r="DH613" s="63"/>
      <c r="DI613" s="63"/>
      <c r="DJ613" s="63"/>
      <c r="DK613" s="63"/>
      <c r="DL613" s="63"/>
      <c r="DM613" s="63"/>
      <c r="DN613" s="63"/>
      <c r="DO613" s="63"/>
      <c r="DP613" s="63"/>
      <c r="DQ613" s="63"/>
      <c r="DR613" s="63"/>
      <c r="DS613" s="63"/>
      <c r="DT613" s="63"/>
      <c r="DU613" s="63"/>
      <c r="DV613" s="63"/>
      <c r="DW613" s="63"/>
      <c r="DX613" s="63"/>
      <c r="DY613" s="63"/>
      <c r="DZ613" s="63"/>
      <c r="EA613" s="63"/>
      <c r="EB613" s="63"/>
      <c r="EC613" s="63"/>
      <c r="ED613" s="63"/>
      <c r="EE613" s="63"/>
      <c r="EF613" s="63"/>
      <c r="EG613" s="63"/>
      <c r="EH613" s="63"/>
      <c r="EI613" s="63"/>
      <c r="EJ613" s="63"/>
      <c r="EK613" s="63"/>
      <c r="EL613" s="63"/>
      <c r="EM613" s="63"/>
      <c r="EN613" s="63"/>
      <c r="EO613" s="63"/>
      <c r="EP613" s="63"/>
      <c r="EQ613" s="63"/>
      <c r="ER613" s="63"/>
      <c r="ES613" s="63"/>
      <c r="ET613" s="63"/>
      <c r="EU613" s="63"/>
      <c r="EV613" s="63"/>
      <c r="EW613" s="63"/>
      <c r="EX613" s="63"/>
      <c r="EY613" s="63"/>
      <c r="EZ613" s="63"/>
      <c r="FA613" s="63"/>
      <c r="FB613" s="63"/>
      <c r="FC613" s="63"/>
      <c r="FD613" s="63"/>
      <c r="FE613" s="63"/>
      <c r="FF613" s="63"/>
      <c r="FG613" s="63"/>
      <c r="FH613" s="63"/>
      <c r="FI613" s="63"/>
      <c r="FJ613" s="63"/>
      <c r="FK613" s="63"/>
      <c r="FL613" s="63"/>
      <c r="FM613" s="63"/>
      <c r="FN613" s="63"/>
      <c r="FO613" s="63"/>
      <c r="FP613" s="63"/>
      <c r="FQ613" s="63"/>
      <c r="FR613" s="63"/>
      <c r="FS613" s="63"/>
      <c r="FT613" s="63"/>
    </row>
    <row r="614" spans="1:176" x14ac:dyDescent="0.3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  <c r="CR614" s="63"/>
      <c r="CS614" s="63"/>
      <c r="CT614" s="63"/>
      <c r="CU614" s="63"/>
      <c r="CV614" s="63"/>
      <c r="CW614" s="63"/>
      <c r="CX614" s="63"/>
      <c r="CY614" s="63"/>
      <c r="CZ614" s="63"/>
      <c r="DA614" s="63"/>
      <c r="DB614" s="63"/>
      <c r="DC614" s="63"/>
      <c r="DD614" s="63"/>
      <c r="DE614" s="63"/>
      <c r="DF614" s="63"/>
      <c r="DG614" s="63"/>
      <c r="DH614" s="63"/>
      <c r="DI614" s="63"/>
      <c r="DJ614" s="63"/>
      <c r="DK614" s="63"/>
      <c r="DL614" s="63"/>
      <c r="DM614" s="63"/>
      <c r="DN614" s="63"/>
      <c r="DO614" s="63"/>
      <c r="DP614" s="63"/>
      <c r="DQ614" s="63"/>
      <c r="DR614" s="63"/>
      <c r="DS614" s="63"/>
      <c r="DT614" s="63"/>
      <c r="DU614" s="63"/>
      <c r="DV614" s="63"/>
      <c r="DW614" s="63"/>
      <c r="DX614" s="63"/>
      <c r="DY614" s="63"/>
      <c r="DZ614" s="63"/>
      <c r="EA614" s="63"/>
      <c r="EB614" s="63"/>
      <c r="EC614" s="63"/>
      <c r="ED614" s="63"/>
      <c r="EE614" s="63"/>
      <c r="EF614" s="63"/>
      <c r="EG614" s="63"/>
      <c r="EH614" s="63"/>
      <c r="EI614" s="63"/>
      <c r="EJ614" s="63"/>
      <c r="EK614" s="63"/>
      <c r="EL614" s="63"/>
      <c r="EM614" s="63"/>
      <c r="EN614" s="63"/>
      <c r="EO614" s="63"/>
      <c r="EP614" s="63"/>
      <c r="EQ614" s="63"/>
      <c r="ER614" s="63"/>
      <c r="ES614" s="63"/>
      <c r="ET614" s="63"/>
      <c r="EU614" s="63"/>
      <c r="EV614" s="63"/>
      <c r="EW614" s="63"/>
      <c r="EX614" s="63"/>
      <c r="EY614" s="63"/>
      <c r="EZ614" s="63"/>
      <c r="FA614" s="63"/>
      <c r="FB614" s="63"/>
      <c r="FC614" s="63"/>
      <c r="FD614" s="63"/>
      <c r="FE614" s="63"/>
      <c r="FF614" s="63"/>
      <c r="FG614" s="63"/>
      <c r="FH614" s="63"/>
      <c r="FI614" s="63"/>
      <c r="FJ614" s="63"/>
      <c r="FK614" s="63"/>
      <c r="FL614" s="63"/>
      <c r="FM614" s="63"/>
      <c r="FN614" s="63"/>
      <c r="FO614" s="63"/>
      <c r="FP614" s="63"/>
      <c r="FQ614" s="63"/>
      <c r="FR614" s="63"/>
      <c r="FS614" s="63"/>
      <c r="FT614" s="63"/>
    </row>
    <row r="615" spans="1:176" x14ac:dyDescent="0.3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  <c r="CS615" s="63"/>
      <c r="CT615" s="63"/>
      <c r="CU615" s="63"/>
      <c r="CV615" s="63"/>
      <c r="CW615" s="63"/>
      <c r="CX615" s="63"/>
      <c r="CY615" s="63"/>
      <c r="CZ615" s="63"/>
      <c r="DA615" s="63"/>
      <c r="DB615" s="63"/>
      <c r="DC615" s="63"/>
      <c r="DD615" s="63"/>
      <c r="DE615" s="63"/>
      <c r="DF615" s="63"/>
      <c r="DG615" s="63"/>
      <c r="DH615" s="63"/>
      <c r="DI615" s="63"/>
      <c r="DJ615" s="63"/>
      <c r="DK615" s="63"/>
      <c r="DL615" s="63"/>
      <c r="DM615" s="63"/>
      <c r="DN615" s="63"/>
      <c r="DO615" s="63"/>
      <c r="DP615" s="63"/>
      <c r="DQ615" s="63"/>
      <c r="DR615" s="63"/>
      <c r="DS615" s="63"/>
      <c r="DT615" s="63"/>
      <c r="DU615" s="63"/>
      <c r="DV615" s="63"/>
      <c r="DW615" s="63"/>
      <c r="DX615" s="63"/>
      <c r="DY615" s="63"/>
      <c r="DZ615" s="63"/>
      <c r="EA615" s="63"/>
      <c r="EB615" s="63"/>
      <c r="EC615" s="63"/>
      <c r="ED615" s="63"/>
      <c r="EE615" s="63"/>
      <c r="EF615" s="63"/>
      <c r="EG615" s="63"/>
      <c r="EH615" s="63"/>
      <c r="EI615" s="63"/>
      <c r="EJ615" s="63"/>
      <c r="EK615" s="63"/>
      <c r="EL615" s="63"/>
      <c r="EM615" s="63"/>
      <c r="EN615" s="63"/>
      <c r="EO615" s="63"/>
      <c r="EP615" s="63"/>
      <c r="EQ615" s="63"/>
      <c r="ER615" s="63"/>
      <c r="ES615" s="63"/>
      <c r="ET615" s="63"/>
      <c r="EU615" s="63"/>
      <c r="EV615" s="63"/>
      <c r="EW615" s="63"/>
      <c r="EX615" s="63"/>
      <c r="EY615" s="63"/>
      <c r="EZ615" s="63"/>
      <c r="FA615" s="63"/>
      <c r="FB615" s="63"/>
      <c r="FC615" s="63"/>
      <c r="FD615" s="63"/>
      <c r="FE615" s="63"/>
      <c r="FF615" s="63"/>
      <c r="FG615" s="63"/>
      <c r="FH615" s="63"/>
      <c r="FI615" s="63"/>
      <c r="FJ615" s="63"/>
      <c r="FK615" s="63"/>
      <c r="FL615" s="63"/>
      <c r="FM615" s="63"/>
      <c r="FN615" s="63"/>
      <c r="FO615" s="63"/>
      <c r="FP615" s="63"/>
      <c r="FQ615" s="63"/>
      <c r="FR615" s="63"/>
      <c r="FS615" s="63"/>
      <c r="FT615" s="63"/>
    </row>
    <row r="616" spans="1:176" x14ac:dyDescent="0.3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  <c r="CS616" s="63"/>
      <c r="CT616" s="63"/>
      <c r="CU616" s="63"/>
      <c r="CV616" s="63"/>
      <c r="CW616" s="63"/>
      <c r="CX616" s="63"/>
      <c r="CY616" s="63"/>
      <c r="CZ616" s="63"/>
      <c r="DA616" s="63"/>
      <c r="DB616" s="63"/>
      <c r="DC616" s="63"/>
      <c r="DD616" s="63"/>
      <c r="DE616" s="63"/>
      <c r="DF616" s="63"/>
      <c r="DG616" s="63"/>
      <c r="DH616" s="63"/>
      <c r="DI616" s="63"/>
      <c r="DJ616" s="63"/>
      <c r="DK616" s="63"/>
      <c r="DL616" s="63"/>
      <c r="DM616" s="63"/>
      <c r="DN616" s="63"/>
      <c r="DO616" s="63"/>
      <c r="DP616" s="63"/>
      <c r="DQ616" s="63"/>
      <c r="DR616" s="63"/>
      <c r="DS616" s="63"/>
      <c r="DT616" s="63"/>
      <c r="DU616" s="63"/>
      <c r="DV616" s="63"/>
      <c r="DW616" s="63"/>
      <c r="DX616" s="63"/>
      <c r="DY616" s="63"/>
      <c r="DZ616" s="63"/>
      <c r="EA616" s="63"/>
      <c r="EB616" s="63"/>
      <c r="EC616" s="63"/>
      <c r="ED616" s="63"/>
      <c r="EE616" s="63"/>
      <c r="EF616" s="63"/>
      <c r="EG616" s="63"/>
      <c r="EH616" s="63"/>
      <c r="EI616" s="63"/>
      <c r="EJ616" s="63"/>
      <c r="EK616" s="63"/>
      <c r="EL616" s="63"/>
      <c r="EM616" s="63"/>
      <c r="EN616" s="63"/>
      <c r="EO616" s="63"/>
      <c r="EP616" s="63"/>
      <c r="EQ616" s="63"/>
      <c r="ER616" s="63"/>
      <c r="ES616" s="63"/>
      <c r="ET616" s="63"/>
      <c r="EU616" s="63"/>
      <c r="EV616" s="63"/>
      <c r="EW616" s="63"/>
      <c r="EX616" s="63"/>
      <c r="EY616" s="63"/>
      <c r="EZ616" s="63"/>
      <c r="FA616" s="63"/>
      <c r="FB616" s="63"/>
      <c r="FC616" s="63"/>
      <c r="FD616" s="63"/>
      <c r="FE616" s="63"/>
      <c r="FF616" s="63"/>
      <c r="FG616" s="63"/>
      <c r="FH616" s="63"/>
      <c r="FI616" s="63"/>
      <c r="FJ616" s="63"/>
      <c r="FK616" s="63"/>
      <c r="FL616" s="63"/>
      <c r="FM616" s="63"/>
      <c r="FN616" s="63"/>
      <c r="FO616" s="63"/>
      <c r="FP616" s="63"/>
      <c r="FQ616" s="63"/>
      <c r="FR616" s="63"/>
      <c r="FS616" s="63"/>
      <c r="FT616" s="63"/>
    </row>
    <row r="617" spans="1:176" x14ac:dyDescent="0.3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  <c r="CR617" s="63"/>
      <c r="CS617" s="63"/>
      <c r="CT617" s="63"/>
      <c r="CU617" s="63"/>
      <c r="CV617" s="63"/>
      <c r="CW617" s="63"/>
      <c r="CX617" s="63"/>
      <c r="CY617" s="63"/>
      <c r="CZ617" s="63"/>
      <c r="DA617" s="63"/>
      <c r="DB617" s="63"/>
      <c r="DC617" s="63"/>
      <c r="DD617" s="63"/>
      <c r="DE617" s="63"/>
      <c r="DF617" s="63"/>
      <c r="DG617" s="63"/>
      <c r="DH617" s="63"/>
      <c r="DI617" s="63"/>
      <c r="DJ617" s="63"/>
      <c r="DK617" s="63"/>
      <c r="DL617" s="63"/>
      <c r="DM617" s="63"/>
      <c r="DN617" s="63"/>
      <c r="DO617" s="63"/>
      <c r="DP617" s="63"/>
      <c r="DQ617" s="63"/>
      <c r="DR617" s="63"/>
      <c r="DS617" s="63"/>
      <c r="DT617" s="63"/>
      <c r="DU617" s="63"/>
      <c r="DV617" s="63"/>
      <c r="DW617" s="63"/>
      <c r="DX617" s="63"/>
      <c r="DY617" s="63"/>
      <c r="DZ617" s="63"/>
      <c r="EA617" s="63"/>
      <c r="EB617" s="63"/>
      <c r="EC617" s="63"/>
      <c r="ED617" s="63"/>
      <c r="EE617" s="63"/>
      <c r="EF617" s="63"/>
      <c r="EG617" s="63"/>
      <c r="EH617" s="63"/>
      <c r="EI617" s="63"/>
      <c r="EJ617" s="63"/>
      <c r="EK617" s="63"/>
      <c r="EL617" s="63"/>
      <c r="EM617" s="63"/>
      <c r="EN617" s="63"/>
      <c r="EO617" s="63"/>
      <c r="EP617" s="63"/>
      <c r="EQ617" s="63"/>
      <c r="ER617" s="63"/>
      <c r="ES617" s="63"/>
      <c r="ET617" s="63"/>
      <c r="EU617" s="63"/>
      <c r="EV617" s="63"/>
      <c r="EW617" s="63"/>
      <c r="EX617" s="63"/>
      <c r="EY617" s="63"/>
      <c r="EZ617" s="63"/>
      <c r="FA617" s="63"/>
      <c r="FB617" s="63"/>
      <c r="FC617" s="63"/>
      <c r="FD617" s="63"/>
      <c r="FE617" s="63"/>
      <c r="FF617" s="63"/>
      <c r="FG617" s="63"/>
      <c r="FH617" s="63"/>
      <c r="FI617" s="63"/>
      <c r="FJ617" s="63"/>
      <c r="FK617" s="63"/>
      <c r="FL617" s="63"/>
      <c r="FM617" s="63"/>
      <c r="FN617" s="63"/>
      <c r="FO617" s="63"/>
      <c r="FP617" s="63"/>
      <c r="FQ617" s="63"/>
      <c r="FR617" s="63"/>
      <c r="FS617" s="63"/>
      <c r="FT617" s="63"/>
    </row>
    <row r="618" spans="1:176" x14ac:dyDescent="0.3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  <c r="CR618" s="63"/>
      <c r="CS618" s="63"/>
      <c r="CT618" s="63"/>
      <c r="CU618" s="63"/>
      <c r="CV618" s="63"/>
      <c r="CW618" s="63"/>
      <c r="CX618" s="63"/>
      <c r="CY618" s="63"/>
      <c r="CZ618" s="63"/>
      <c r="DA618" s="63"/>
      <c r="DB618" s="63"/>
      <c r="DC618" s="63"/>
      <c r="DD618" s="63"/>
      <c r="DE618" s="63"/>
      <c r="DF618" s="63"/>
      <c r="DG618" s="63"/>
      <c r="DH618" s="63"/>
      <c r="DI618" s="63"/>
      <c r="DJ618" s="63"/>
      <c r="DK618" s="63"/>
      <c r="DL618" s="63"/>
      <c r="DM618" s="63"/>
      <c r="DN618" s="63"/>
      <c r="DO618" s="63"/>
      <c r="DP618" s="63"/>
      <c r="DQ618" s="63"/>
      <c r="DR618" s="63"/>
      <c r="DS618" s="63"/>
      <c r="DT618" s="63"/>
      <c r="DU618" s="63"/>
      <c r="DV618" s="63"/>
      <c r="DW618" s="63"/>
      <c r="DX618" s="63"/>
      <c r="DY618" s="63"/>
      <c r="DZ618" s="63"/>
      <c r="EA618" s="63"/>
      <c r="EB618" s="63"/>
      <c r="EC618" s="63"/>
      <c r="ED618" s="63"/>
      <c r="EE618" s="63"/>
      <c r="EF618" s="63"/>
      <c r="EG618" s="63"/>
      <c r="EH618" s="63"/>
      <c r="EI618" s="63"/>
      <c r="EJ618" s="63"/>
      <c r="EK618" s="63"/>
      <c r="EL618" s="63"/>
      <c r="EM618" s="63"/>
      <c r="EN618" s="63"/>
      <c r="EO618" s="63"/>
      <c r="EP618" s="63"/>
      <c r="EQ618" s="63"/>
      <c r="ER618" s="63"/>
      <c r="ES618" s="63"/>
      <c r="ET618" s="63"/>
      <c r="EU618" s="63"/>
      <c r="EV618" s="63"/>
      <c r="EW618" s="63"/>
      <c r="EX618" s="63"/>
      <c r="EY618" s="63"/>
      <c r="EZ618" s="63"/>
      <c r="FA618" s="63"/>
      <c r="FB618" s="63"/>
      <c r="FC618" s="63"/>
      <c r="FD618" s="63"/>
      <c r="FE618" s="63"/>
      <c r="FF618" s="63"/>
      <c r="FG618" s="63"/>
      <c r="FH618" s="63"/>
      <c r="FI618" s="63"/>
      <c r="FJ618" s="63"/>
      <c r="FK618" s="63"/>
      <c r="FL618" s="63"/>
      <c r="FM618" s="63"/>
      <c r="FN618" s="63"/>
      <c r="FO618" s="63"/>
      <c r="FP618" s="63"/>
      <c r="FQ618" s="63"/>
      <c r="FR618" s="63"/>
      <c r="FS618" s="63"/>
      <c r="FT618" s="63"/>
    </row>
    <row r="619" spans="1:176" x14ac:dyDescent="0.3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  <c r="CR619" s="63"/>
      <c r="CS619" s="63"/>
      <c r="CT619" s="63"/>
      <c r="CU619" s="63"/>
      <c r="CV619" s="63"/>
      <c r="CW619" s="63"/>
      <c r="CX619" s="63"/>
      <c r="CY619" s="63"/>
      <c r="CZ619" s="63"/>
      <c r="DA619" s="63"/>
      <c r="DB619" s="63"/>
      <c r="DC619" s="63"/>
      <c r="DD619" s="63"/>
      <c r="DE619" s="63"/>
      <c r="DF619" s="63"/>
      <c r="DG619" s="63"/>
      <c r="DH619" s="63"/>
      <c r="DI619" s="63"/>
      <c r="DJ619" s="63"/>
      <c r="DK619" s="63"/>
      <c r="DL619" s="63"/>
      <c r="DM619" s="63"/>
      <c r="DN619" s="63"/>
      <c r="DO619" s="63"/>
      <c r="DP619" s="63"/>
      <c r="DQ619" s="63"/>
      <c r="DR619" s="63"/>
      <c r="DS619" s="63"/>
      <c r="DT619" s="63"/>
      <c r="DU619" s="63"/>
      <c r="DV619" s="63"/>
      <c r="DW619" s="63"/>
      <c r="DX619" s="63"/>
      <c r="DY619" s="63"/>
      <c r="DZ619" s="63"/>
      <c r="EA619" s="63"/>
      <c r="EB619" s="63"/>
      <c r="EC619" s="63"/>
      <c r="ED619" s="63"/>
      <c r="EE619" s="63"/>
      <c r="EF619" s="63"/>
      <c r="EG619" s="63"/>
      <c r="EH619" s="63"/>
      <c r="EI619" s="63"/>
      <c r="EJ619" s="63"/>
      <c r="EK619" s="63"/>
      <c r="EL619" s="63"/>
      <c r="EM619" s="63"/>
      <c r="EN619" s="63"/>
      <c r="EO619" s="63"/>
      <c r="EP619" s="63"/>
      <c r="EQ619" s="63"/>
      <c r="ER619" s="63"/>
      <c r="ES619" s="63"/>
      <c r="ET619" s="63"/>
      <c r="EU619" s="63"/>
      <c r="EV619" s="63"/>
      <c r="EW619" s="63"/>
      <c r="EX619" s="63"/>
      <c r="EY619" s="63"/>
      <c r="EZ619" s="63"/>
      <c r="FA619" s="63"/>
      <c r="FB619" s="63"/>
      <c r="FC619" s="63"/>
      <c r="FD619" s="63"/>
      <c r="FE619" s="63"/>
      <c r="FF619" s="63"/>
      <c r="FG619" s="63"/>
      <c r="FH619" s="63"/>
      <c r="FI619" s="63"/>
      <c r="FJ619" s="63"/>
      <c r="FK619" s="63"/>
      <c r="FL619" s="63"/>
      <c r="FM619" s="63"/>
      <c r="FN619" s="63"/>
      <c r="FO619" s="63"/>
      <c r="FP619" s="63"/>
      <c r="FQ619" s="63"/>
      <c r="FR619" s="63"/>
      <c r="FS619" s="63"/>
      <c r="FT619" s="63"/>
    </row>
    <row r="620" spans="1:176" x14ac:dyDescent="0.3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  <c r="CS620" s="63"/>
      <c r="CT620" s="63"/>
      <c r="CU620" s="63"/>
      <c r="CV620" s="63"/>
      <c r="CW620" s="63"/>
      <c r="CX620" s="63"/>
      <c r="CY620" s="63"/>
      <c r="CZ620" s="63"/>
      <c r="DA620" s="63"/>
      <c r="DB620" s="63"/>
      <c r="DC620" s="63"/>
      <c r="DD620" s="63"/>
      <c r="DE620" s="63"/>
      <c r="DF620" s="63"/>
      <c r="DG620" s="63"/>
      <c r="DH620" s="63"/>
      <c r="DI620" s="63"/>
      <c r="DJ620" s="63"/>
      <c r="DK620" s="63"/>
      <c r="DL620" s="63"/>
      <c r="DM620" s="63"/>
      <c r="DN620" s="63"/>
      <c r="DO620" s="63"/>
      <c r="DP620" s="63"/>
      <c r="DQ620" s="63"/>
      <c r="DR620" s="63"/>
      <c r="DS620" s="63"/>
      <c r="DT620" s="63"/>
      <c r="DU620" s="63"/>
      <c r="DV620" s="63"/>
      <c r="DW620" s="63"/>
      <c r="DX620" s="63"/>
      <c r="DY620" s="63"/>
      <c r="DZ620" s="63"/>
      <c r="EA620" s="63"/>
      <c r="EB620" s="63"/>
      <c r="EC620" s="63"/>
      <c r="ED620" s="63"/>
      <c r="EE620" s="63"/>
      <c r="EF620" s="63"/>
      <c r="EG620" s="63"/>
      <c r="EH620" s="63"/>
      <c r="EI620" s="63"/>
      <c r="EJ620" s="63"/>
      <c r="EK620" s="63"/>
      <c r="EL620" s="63"/>
      <c r="EM620" s="63"/>
      <c r="EN620" s="63"/>
      <c r="EO620" s="63"/>
      <c r="EP620" s="63"/>
      <c r="EQ620" s="63"/>
      <c r="ER620" s="63"/>
      <c r="ES620" s="63"/>
      <c r="ET620" s="63"/>
      <c r="EU620" s="63"/>
      <c r="EV620" s="63"/>
      <c r="EW620" s="63"/>
      <c r="EX620" s="63"/>
      <c r="EY620" s="63"/>
      <c r="EZ620" s="63"/>
      <c r="FA620" s="63"/>
      <c r="FB620" s="63"/>
      <c r="FC620" s="63"/>
      <c r="FD620" s="63"/>
      <c r="FE620" s="63"/>
      <c r="FF620" s="63"/>
      <c r="FG620" s="63"/>
      <c r="FH620" s="63"/>
      <c r="FI620" s="63"/>
      <c r="FJ620" s="63"/>
      <c r="FK620" s="63"/>
      <c r="FL620" s="63"/>
      <c r="FM620" s="63"/>
      <c r="FN620" s="63"/>
      <c r="FO620" s="63"/>
      <c r="FP620" s="63"/>
      <c r="FQ620" s="63"/>
      <c r="FR620" s="63"/>
      <c r="FS620" s="63"/>
      <c r="FT620" s="63"/>
    </row>
    <row r="621" spans="1:176" x14ac:dyDescent="0.3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  <c r="CS621" s="63"/>
      <c r="CT621" s="63"/>
      <c r="CU621" s="63"/>
      <c r="CV621" s="63"/>
      <c r="CW621" s="63"/>
      <c r="CX621" s="63"/>
      <c r="CY621" s="63"/>
      <c r="CZ621" s="63"/>
      <c r="DA621" s="63"/>
      <c r="DB621" s="63"/>
      <c r="DC621" s="63"/>
      <c r="DD621" s="63"/>
      <c r="DE621" s="63"/>
      <c r="DF621" s="63"/>
      <c r="DG621" s="63"/>
      <c r="DH621" s="63"/>
      <c r="DI621" s="63"/>
      <c r="DJ621" s="63"/>
      <c r="DK621" s="63"/>
      <c r="DL621" s="63"/>
      <c r="DM621" s="63"/>
      <c r="DN621" s="63"/>
      <c r="DO621" s="63"/>
      <c r="DP621" s="63"/>
      <c r="DQ621" s="63"/>
      <c r="DR621" s="63"/>
      <c r="DS621" s="63"/>
      <c r="DT621" s="63"/>
      <c r="DU621" s="63"/>
      <c r="DV621" s="63"/>
      <c r="DW621" s="63"/>
      <c r="DX621" s="63"/>
      <c r="DY621" s="63"/>
      <c r="DZ621" s="63"/>
      <c r="EA621" s="63"/>
      <c r="EB621" s="63"/>
      <c r="EC621" s="63"/>
      <c r="ED621" s="63"/>
      <c r="EE621" s="63"/>
      <c r="EF621" s="63"/>
      <c r="EG621" s="63"/>
      <c r="EH621" s="63"/>
      <c r="EI621" s="63"/>
      <c r="EJ621" s="63"/>
      <c r="EK621" s="63"/>
      <c r="EL621" s="63"/>
      <c r="EM621" s="63"/>
      <c r="EN621" s="63"/>
      <c r="EO621" s="63"/>
      <c r="EP621" s="63"/>
      <c r="EQ621" s="63"/>
      <c r="ER621" s="63"/>
      <c r="ES621" s="63"/>
      <c r="ET621" s="63"/>
      <c r="EU621" s="63"/>
      <c r="EV621" s="63"/>
      <c r="EW621" s="63"/>
      <c r="EX621" s="63"/>
      <c r="EY621" s="63"/>
      <c r="EZ621" s="63"/>
      <c r="FA621" s="63"/>
      <c r="FB621" s="63"/>
      <c r="FC621" s="63"/>
      <c r="FD621" s="63"/>
      <c r="FE621" s="63"/>
      <c r="FF621" s="63"/>
      <c r="FG621" s="63"/>
      <c r="FH621" s="63"/>
      <c r="FI621" s="63"/>
      <c r="FJ621" s="63"/>
      <c r="FK621" s="63"/>
      <c r="FL621" s="63"/>
      <c r="FM621" s="63"/>
      <c r="FN621" s="63"/>
      <c r="FO621" s="63"/>
      <c r="FP621" s="63"/>
      <c r="FQ621" s="63"/>
      <c r="FR621" s="63"/>
      <c r="FS621" s="63"/>
      <c r="FT621" s="63"/>
    </row>
    <row r="622" spans="1:176" x14ac:dyDescent="0.3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  <c r="CS622" s="63"/>
      <c r="CT622" s="63"/>
      <c r="CU622" s="63"/>
      <c r="CV622" s="63"/>
      <c r="CW622" s="63"/>
      <c r="CX622" s="63"/>
      <c r="CY622" s="63"/>
      <c r="CZ622" s="63"/>
      <c r="DA622" s="63"/>
      <c r="DB622" s="63"/>
      <c r="DC622" s="63"/>
      <c r="DD622" s="63"/>
      <c r="DE622" s="63"/>
      <c r="DF622" s="63"/>
      <c r="DG622" s="63"/>
      <c r="DH622" s="63"/>
      <c r="DI622" s="63"/>
      <c r="DJ622" s="63"/>
      <c r="DK622" s="63"/>
      <c r="DL622" s="63"/>
      <c r="DM622" s="63"/>
      <c r="DN622" s="63"/>
      <c r="DO622" s="63"/>
      <c r="DP622" s="63"/>
      <c r="DQ622" s="63"/>
      <c r="DR622" s="63"/>
      <c r="DS622" s="63"/>
      <c r="DT622" s="63"/>
      <c r="DU622" s="63"/>
      <c r="DV622" s="63"/>
      <c r="DW622" s="63"/>
      <c r="DX622" s="63"/>
      <c r="DY622" s="63"/>
      <c r="DZ622" s="63"/>
      <c r="EA622" s="63"/>
      <c r="EB622" s="63"/>
      <c r="EC622" s="63"/>
      <c r="ED622" s="63"/>
      <c r="EE622" s="63"/>
      <c r="EF622" s="63"/>
      <c r="EG622" s="63"/>
      <c r="EH622" s="63"/>
      <c r="EI622" s="63"/>
      <c r="EJ622" s="63"/>
      <c r="EK622" s="63"/>
      <c r="EL622" s="63"/>
      <c r="EM622" s="63"/>
      <c r="EN622" s="63"/>
      <c r="EO622" s="63"/>
      <c r="EP622" s="63"/>
      <c r="EQ622" s="63"/>
      <c r="ER622" s="63"/>
      <c r="ES622" s="63"/>
      <c r="ET622" s="63"/>
      <c r="EU622" s="63"/>
      <c r="EV622" s="63"/>
      <c r="EW622" s="63"/>
      <c r="EX622" s="63"/>
      <c r="EY622" s="63"/>
      <c r="EZ622" s="63"/>
      <c r="FA622" s="63"/>
      <c r="FB622" s="63"/>
      <c r="FC622" s="63"/>
      <c r="FD622" s="63"/>
      <c r="FE622" s="63"/>
      <c r="FF622" s="63"/>
      <c r="FG622" s="63"/>
      <c r="FH622" s="63"/>
      <c r="FI622" s="63"/>
      <c r="FJ622" s="63"/>
      <c r="FK622" s="63"/>
      <c r="FL622" s="63"/>
      <c r="FM622" s="63"/>
      <c r="FN622" s="63"/>
      <c r="FO622" s="63"/>
      <c r="FP622" s="63"/>
      <c r="FQ622" s="63"/>
      <c r="FR622" s="63"/>
      <c r="FS622" s="63"/>
      <c r="FT622" s="63"/>
    </row>
    <row r="623" spans="1:176" x14ac:dyDescent="0.3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  <c r="CS623" s="63"/>
      <c r="CT623" s="63"/>
      <c r="CU623" s="63"/>
      <c r="CV623" s="63"/>
      <c r="CW623" s="63"/>
      <c r="CX623" s="63"/>
      <c r="CY623" s="63"/>
      <c r="CZ623" s="63"/>
      <c r="DA623" s="63"/>
      <c r="DB623" s="63"/>
      <c r="DC623" s="63"/>
      <c r="DD623" s="63"/>
      <c r="DE623" s="63"/>
      <c r="DF623" s="63"/>
      <c r="DG623" s="63"/>
      <c r="DH623" s="63"/>
      <c r="DI623" s="63"/>
      <c r="DJ623" s="63"/>
      <c r="DK623" s="63"/>
      <c r="DL623" s="63"/>
      <c r="DM623" s="63"/>
      <c r="DN623" s="63"/>
      <c r="DO623" s="63"/>
      <c r="DP623" s="63"/>
      <c r="DQ623" s="63"/>
      <c r="DR623" s="63"/>
      <c r="DS623" s="63"/>
      <c r="DT623" s="63"/>
      <c r="DU623" s="63"/>
      <c r="DV623" s="63"/>
      <c r="DW623" s="63"/>
      <c r="DX623" s="63"/>
      <c r="DY623" s="63"/>
      <c r="DZ623" s="63"/>
      <c r="EA623" s="63"/>
      <c r="EB623" s="63"/>
      <c r="EC623" s="63"/>
      <c r="ED623" s="63"/>
      <c r="EE623" s="63"/>
      <c r="EF623" s="63"/>
      <c r="EG623" s="63"/>
      <c r="EH623" s="63"/>
      <c r="EI623" s="63"/>
      <c r="EJ623" s="63"/>
      <c r="EK623" s="63"/>
      <c r="EL623" s="63"/>
      <c r="EM623" s="63"/>
      <c r="EN623" s="63"/>
      <c r="EO623" s="63"/>
      <c r="EP623" s="63"/>
      <c r="EQ623" s="63"/>
      <c r="ER623" s="63"/>
      <c r="ES623" s="63"/>
      <c r="ET623" s="63"/>
      <c r="EU623" s="63"/>
      <c r="EV623" s="63"/>
      <c r="EW623" s="63"/>
      <c r="EX623" s="63"/>
      <c r="EY623" s="63"/>
      <c r="EZ623" s="63"/>
      <c r="FA623" s="63"/>
      <c r="FB623" s="63"/>
      <c r="FC623" s="63"/>
      <c r="FD623" s="63"/>
      <c r="FE623" s="63"/>
      <c r="FF623" s="63"/>
      <c r="FG623" s="63"/>
      <c r="FH623" s="63"/>
      <c r="FI623" s="63"/>
      <c r="FJ623" s="63"/>
      <c r="FK623" s="63"/>
      <c r="FL623" s="63"/>
      <c r="FM623" s="63"/>
      <c r="FN623" s="63"/>
      <c r="FO623" s="63"/>
      <c r="FP623" s="63"/>
      <c r="FQ623" s="63"/>
      <c r="FR623" s="63"/>
      <c r="FS623" s="63"/>
      <c r="FT623" s="63"/>
    </row>
    <row r="624" spans="1:176" x14ac:dyDescent="0.3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  <c r="CS624" s="63"/>
      <c r="CT624" s="63"/>
      <c r="CU624" s="63"/>
      <c r="CV624" s="63"/>
      <c r="CW624" s="63"/>
      <c r="CX624" s="63"/>
      <c r="CY624" s="63"/>
      <c r="CZ624" s="63"/>
      <c r="DA624" s="63"/>
      <c r="DB624" s="63"/>
      <c r="DC624" s="63"/>
      <c r="DD624" s="63"/>
      <c r="DE624" s="63"/>
      <c r="DF624" s="63"/>
      <c r="DG624" s="63"/>
      <c r="DH624" s="63"/>
      <c r="DI624" s="63"/>
      <c r="DJ624" s="63"/>
      <c r="DK624" s="63"/>
      <c r="DL624" s="63"/>
      <c r="DM624" s="63"/>
      <c r="DN624" s="63"/>
      <c r="DO624" s="63"/>
      <c r="DP624" s="63"/>
      <c r="DQ624" s="63"/>
      <c r="DR624" s="63"/>
      <c r="DS624" s="63"/>
      <c r="DT624" s="63"/>
      <c r="DU624" s="63"/>
      <c r="DV624" s="63"/>
      <c r="DW624" s="63"/>
      <c r="DX624" s="63"/>
      <c r="DY624" s="63"/>
      <c r="DZ624" s="63"/>
      <c r="EA624" s="63"/>
      <c r="EB624" s="63"/>
      <c r="EC624" s="63"/>
      <c r="ED624" s="63"/>
      <c r="EE624" s="63"/>
      <c r="EF624" s="63"/>
      <c r="EG624" s="63"/>
      <c r="EH624" s="63"/>
      <c r="EI624" s="63"/>
      <c r="EJ624" s="63"/>
      <c r="EK624" s="63"/>
      <c r="EL624" s="63"/>
      <c r="EM624" s="63"/>
      <c r="EN624" s="63"/>
      <c r="EO624" s="63"/>
      <c r="EP624" s="63"/>
      <c r="EQ624" s="63"/>
      <c r="ER624" s="63"/>
      <c r="ES624" s="63"/>
      <c r="ET624" s="63"/>
      <c r="EU624" s="63"/>
      <c r="EV624" s="63"/>
      <c r="EW624" s="63"/>
      <c r="EX624" s="63"/>
      <c r="EY624" s="63"/>
      <c r="EZ624" s="63"/>
      <c r="FA624" s="63"/>
      <c r="FB624" s="63"/>
      <c r="FC624" s="63"/>
      <c r="FD624" s="63"/>
      <c r="FE624" s="63"/>
      <c r="FF624" s="63"/>
      <c r="FG624" s="63"/>
      <c r="FH624" s="63"/>
      <c r="FI624" s="63"/>
      <c r="FJ624" s="63"/>
      <c r="FK624" s="63"/>
      <c r="FL624" s="63"/>
      <c r="FM624" s="63"/>
      <c r="FN624" s="63"/>
      <c r="FO624" s="63"/>
      <c r="FP624" s="63"/>
      <c r="FQ624" s="63"/>
      <c r="FR624" s="63"/>
      <c r="FS624" s="63"/>
      <c r="FT624" s="63"/>
    </row>
    <row r="625" spans="1:176" x14ac:dyDescent="0.3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  <c r="EK625" s="63"/>
      <c r="EL625" s="63"/>
      <c r="EM625" s="63"/>
      <c r="EN625" s="63"/>
      <c r="EO625" s="63"/>
      <c r="EP625" s="63"/>
      <c r="EQ625" s="63"/>
      <c r="ER625" s="63"/>
      <c r="ES625" s="63"/>
      <c r="ET625" s="63"/>
      <c r="EU625" s="63"/>
      <c r="EV625" s="63"/>
      <c r="EW625" s="63"/>
      <c r="EX625" s="63"/>
      <c r="EY625" s="63"/>
      <c r="EZ625" s="63"/>
      <c r="FA625" s="63"/>
      <c r="FB625" s="63"/>
      <c r="FC625" s="63"/>
      <c r="FD625" s="63"/>
      <c r="FE625" s="63"/>
      <c r="FF625" s="63"/>
      <c r="FG625" s="63"/>
      <c r="FH625" s="63"/>
      <c r="FI625" s="63"/>
      <c r="FJ625" s="63"/>
      <c r="FK625" s="63"/>
      <c r="FL625" s="63"/>
      <c r="FM625" s="63"/>
      <c r="FN625" s="63"/>
      <c r="FO625" s="63"/>
      <c r="FP625" s="63"/>
      <c r="FQ625" s="63"/>
      <c r="FR625" s="63"/>
      <c r="FS625" s="63"/>
      <c r="FT625" s="63"/>
    </row>
    <row r="626" spans="1:176" x14ac:dyDescent="0.3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  <c r="CS626" s="63"/>
      <c r="CT626" s="63"/>
      <c r="CU626" s="63"/>
      <c r="CV626" s="63"/>
      <c r="CW626" s="63"/>
      <c r="CX626" s="63"/>
      <c r="CY626" s="63"/>
      <c r="CZ626" s="63"/>
      <c r="DA626" s="63"/>
      <c r="DB626" s="63"/>
      <c r="DC626" s="63"/>
      <c r="DD626" s="63"/>
      <c r="DE626" s="63"/>
      <c r="DF626" s="63"/>
      <c r="DG626" s="63"/>
      <c r="DH626" s="63"/>
      <c r="DI626" s="63"/>
      <c r="DJ626" s="63"/>
      <c r="DK626" s="63"/>
      <c r="DL626" s="63"/>
      <c r="DM626" s="63"/>
      <c r="DN626" s="63"/>
      <c r="DO626" s="63"/>
      <c r="DP626" s="63"/>
      <c r="DQ626" s="63"/>
      <c r="DR626" s="63"/>
      <c r="DS626" s="63"/>
      <c r="DT626" s="63"/>
      <c r="DU626" s="63"/>
      <c r="DV626" s="63"/>
      <c r="DW626" s="63"/>
      <c r="DX626" s="63"/>
      <c r="DY626" s="63"/>
      <c r="DZ626" s="63"/>
      <c r="EA626" s="63"/>
      <c r="EB626" s="63"/>
      <c r="EC626" s="63"/>
      <c r="ED626" s="63"/>
      <c r="EE626" s="63"/>
      <c r="EF626" s="63"/>
      <c r="EG626" s="63"/>
      <c r="EH626" s="63"/>
      <c r="EI626" s="63"/>
      <c r="EJ626" s="63"/>
      <c r="EK626" s="63"/>
      <c r="EL626" s="63"/>
      <c r="EM626" s="63"/>
      <c r="EN626" s="63"/>
      <c r="EO626" s="63"/>
      <c r="EP626" s="63"/>
      <c r="EQ626" s="63"/>
      <c r="ER626" s="63"/>
      <c r="ES626" s="63"/>
      <c r="ET626" s="63"/>
      <c r="EU626" s="63"/>
      <c r="EV626" s="63"/>
      <c r="EW626" s="63"/>
      <c r="EX626" s="63"/>
      <c r="EY626" s="63"/>
      <c r="EZ626" s="63"/>
      <c r="FA626" s="63"/>
      <c r="FB626" s="63"/>
      <c r="FC626" s="63"/>
      <c r="FD626" s="63"/>
      <c r="FE626" s="63"/>
      <c r="FF626" s="63"/>
      <c r="FG626" s="63"/>
      <c r="FH626" s="63"/>
      <c r="FI626" s="63"/>
      <c r="FJ626" s="63"/>
      <c r="FK626" s="63"/>
      <c r="FL626" s="63"/>
      <c r="FM626" s="63"/>
      <c r="FN626" s="63"/>
      <c r="FO626" s="63"/>
      <c r="FP626" s="63"/>
      <c r="FQ626" s="63"/>
      <c r="FR626" s="63"/>
      <c r="FS626" s="63"/>
      <c r="FT626" s="63"/>
    </row>
    <row r="627" spans="1:176" x14ac:dyDescent="0.3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  <c r="CS627" s="63"/>
      <c r="CT627" s="63"/>
      <c r="CU627" s="63"/>
      <c r="CV627" s="63"/>
      <c r="CW627" s="63"/>
      <c r="CX627" s="63"/>
      <c r="CY627" s="63"/>
      <c r="CZ627" s="63"/>
      <c r="DA627" s="63"/>
      <c r="DB627" s="63"/>
      <c r="DC627" s="63"/>
      <c r="DD627" s="63"/>
      <c r="DE627" s="63"/>
      <c r="DF627" s="63"/>
      <c r="DG627" s="63"/>
      <c r="DH627" s="63"/>
      <c r="DI627" s="63"/>
      <c r="DJ627" s="63"/>
      <c r="DK627" s="63"/>
      <c r="DL627" s="63"/>
      <c r="DM627" s="63"/>
      <c r="DN627" s="63"/>
      <c r="DO627" s="63"/>
      <c r="DP627" s="63"/>
      <c r="DQ627" s="63"/>
      <c r="DR627" s="63"/>
      <c r="DS627" s="63"/>
      <c r="DT627" s="63"/>
      <c r="DU627" s="63"/>
      <c r="DV627" s="63"/>
      <c r="DW627" s="63"/>
      <c r="DX627" s="63"/>
      <c r="DY627" s="63"/>
      <c r="DZ627" s="63"/>
      <c r="EA627" s="63"/>
      <c r="EB627" s="63"/>
      <c r="EC627" s="63"/>
      <c r="ED627" s="63"/>
      <c r="EE627" s="63"/>
      <c r="EF627" s="63"/>
      <c r="EG627" s="63"/>
      <c r="EH627" s="63"/>
      <c r="EI627" s="63"/>
      <c r="EJ627" s="63"/>
      <c r="EK627" s="63"/>
      <c r="EL627" s="63"/>
      <c r="EM627" s="63"/>
      <c r="EN627" s="63"/>
      <c r="EO627" s="63"/>
      <c r="EP627" s="63"/>
      <c r="EQ627" s="63"/>
      <c r="ER627" s="63"/>
      <c r="ES627" s="63"/>
      <c r="ET627" s="63"/>
      <c r="EU627" s="63"/>
      <c r="EV627" s="63"/>
      <c r="EW627" s="63"/>
      <c r="EX627" s="63"/>
      <c r="EY627" s="63"/>
      <c r="EZ627" s="63"/>
      <c r="FA627" s="63"/>
      <c r="FB627" s="63"/>
      <c r="FC627" s="63"/>
      <c r="FD627" s="63"/>
      <c r="FE627" s="63"/>
      <c r="FF627" s="63"/>
      <c r="FG627" s="63"/>
      <c r="FH627" s="63"/>
      <c r="FI627" s="63"/>
      <c r="FJ627" s="63"/>
      <c r="FK627" s="63"/>
      <c r="FL627" s="63"/>
      <c r="FM627" s="63"/>
      <c r="FN627" s="63"/>
      <c r="FO627" s="63"/>
      <c r="FP627" s="63"/>
      <c r="FQ627" s="63"/>
      <c r="FR627" s="63"/>
      <c r="FS627" s="63"/>
      <c r="FT627" s="63"/>
    </row>
    <row r="628" spans="1:176" x14ac:dyDescent="0.3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  <c r="CS628" s="63"/>
      <c r="CT628" s="63"/>
      <c r="CU628" s="63"/>
      <c r="CV628" s="63"/>
      <c r="CW628" s="63"/>
      <c r="CX628" s="63"/>
      <c r="CY628" s="63"/>
      <c r="CZ628" s="63"/>
      <c r="DA628" s="63"/>
      <c r="DB628" s="63"/>
      <c r="DC628" s="63"/>
      <c r="DD628" s="63"/>
      <c r="DE628" s="63"/>
      <c r="DF628" s="63"/>
      <c r="DG628" s="63"/>
      <c r="DH628" s="63"/>
      <c r="DI628" s="63"/>
      <c r="DJ628" s="63"/>
      <c r="DK628" s="63"/>
      <c r="DL628" s="63"/>
      <c r="DM628" s="63"/>
      <c r="DN628" s="63"/>
      <c r="DO628" s="63"/>
      <c r="DP628" s="63"/>
      <c r="DQ628" s="63"/>
      <c r="DR628" s="63"/>
      <c r="DS628" s="63"/>
      <c r="DT628" s="63"/>
      <c r="DU628" s="63"/>
      <c r="DV628" s="63"/>
      <c r="DW628" s="63"/>
      <c r="DX628" s="63"/>
      <c r="DY628" s="63"/>
      <c r="DZ628" s="63"/>
      <c r="EA628" s="63"/>
      <c r="EB628" s="63"/>
      <c r="EC628" s="63"/>
      <c r="ED628" s="63"/>
      <c r="EE628" s="63"/>
      <c r="EF628" s="63"/>
      <c r="EG628" s="63"/>
      <c r="EH628" s="63"/>
      <c r="EI628" s="63"/>
      <c r="EJ628" s="63"/>
      <c r="EK628" s="63"/>
      <c r="EL628" s="63"/>
      <c r="EM628" s="63"/>
      <c r="EN628" s="63"/>
      <c r="EO628" s="63"/>
      <c r="EP628" s="63"/>
      <c r="EQ628" s="63"/>
      <c r="ER628" s="63"/>
      <c r="ES628" s="63"/>
      <c r="ET628" s="63"/>
      <c r="EU628" s="63"/>
      <c r="EV628" s="63"/>
      <c r="EW628" s="63"/>
      <c r="EX628" s="63"/>
      <c r="EY628" s="63"/>
      <c r="EZ628" s="63"/>
      <c r="FA628" s="63"/>
      <c r="FB628" s="63"/>
      <c r="FC628" s="63"/>
      <c r="FD628" s="63"/>
      <c r="FE628" s="63"/>
      <c r="FF628" s="63"/>
      <c r="FG628" s="63"/>
      <c r="FH628" s="63"/>
      <c r="FI628" s="63"/>
      <c r="FJ628" s="63"/>
      <c r="FK628" s="63"/>
      <c r="FL628" s="63"/>
      <c r="FM628" s="63"/>
      <c r="FN628" s="63"/>
      <c r="FO628" s="63"/>
      <c r="FP628" s="63"/>
      <c r="FQ628" s="63"/>
      <c r="FR628" s="63"/>
      <c r="FS628" s="63"/>
      <c r="FT628" s="63"/>
    </row>
    <row r="629" spans="1:176" x14ac:dyDescent="0.3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  <c r="CS629" s="63"/>
      <c r="CT629" s="63"/>
      <c r="CU629" s="63"/>
      <c r="CV629" s="63"/>
      <c r="CW629" s="63"/>
      <c r="CX629" s="63"/>
      <c r="CY629" s="63"/>
      <c r="CZ629" s="63"/>
      <c r="DA629" s="63"/>
      <c r="DB629" s="63"/>
      <c r="DC629" s="63"/>
      <c r="DD629" s="63"/>
      <c r="DE629" s="63"/>
      <c r="DF629" s="63"/>
      <c r="DG629" s="63"/>
      <c r="DH629" s="63"/>
      <c r="DI629" s="63"/>
      <c r="DJ629" s="63"/>
      <c r="DK629" s="63"/>
      <c r="DL629" s="63"/>
      <c r="DM629" s="63"/>
      <c r="DN629" s="63"/>
      <c r="DO629" s="63"/>
      <c r="DP629" s="63"/>
      <c r="DQ629" s="63"/>
      <c r="DR629" s="63"/>
      <c r="DS629" s="63"/>
      <c r="DT629" s="63"/>
      <c r="DU629" s="63"/>
      <c r="DV629" s="63"/>
      <c r="DW629" s="63"/>
      <c r="DX629" s="63"/>
      <c r="DY629" s="63"/>
      <c r="DZ629" s="63"/>
      <c r="EA629" s="63"/>
      <c r="EB629" s="63"/>
      <c r="EC629" s="63"/>
      <c r="ED629" s="63"/>
      <c r="EE629" s="63"/>
      <c r="EF629" s="63"/>
      <c r="EG629" s="63"/>
      <c r="EH629" s="63"/>
      <c r="EI629" s="63"/>
      <c r="EJ629" s="63"/>
      <c r="EK629" s="63"/>
      <c r="EL629" s="63"/>
      <c r="EM629" s="63"/>
      <c r="EN629" s="63"/>
      <c r="EO629" s="63"/>
      <c r="EP629" s="63"/>
      <c r="EQ629" s="63"/>
      <c r="ER629" s="63"/>
      <c r="ES629" s="63"/>
      <c r="ET629" s="63"/>
      <c r="EU629" s="63"/>
      <c r="EV629" s="63"/>
      <c r="EW629" s="63"/>
      <c r="EX629" s="63"/>
      <c r="EY629" s="63"/>
      <c r="EZ629" s="63"/>
      <c r="FA629" s="63"/>
      <c r="FB629" s="63"/>
      <c r="FC629" s="63"/>
      <c r="FD629" s="63"/>
      <c r="FE629" s="63"/>
      <c r="FF629" s="63"/>
      <c r="FG629" s="63"/>
      <c r="FH629" s="63"/>
      <c r="FI629" s="63"/>
      <c r="FJ629" s="63"/>
      <c r="FK629" s="63"/>
      <c r="FL629" s="63"/>
      <c r="FM629" s="63"/>
      <c r="FN629" s="63"/>
      <c r="FO629" s="63"/>
      <c r="FP629" s="63"/>
      <c r="FQ629" s="63"/>
      <c r="FR629" s="63"/>
      <c r="FS629" s="63"/>
      <c r="FT629" s="63"/>
    </row>
    <row r="630" spans="1:176" x14ac:dyDescent="0.3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  <c r="CS630" s="63"/>
      <c r="CT630" s="63"/>
      <c r="CU630" s="63"/>
      <c r="CV630" s="63"/>
      <c r="CW630" s="63"/>
      <c r="CX630" s="63"/>
      <c r="CY630" s="63"/>
      <c r="CZ630" s="63"/>
      <c r="DA630" s="63"/>
      <c r="DB630" s="63"/>
      <c r="DC630" s="63"/>
      <c r="DD630" s="63"/>
      <c r="DE630" s="63"/>
      <c r="DF630" s="63"/>
      <c r="DG630" s="63"/>
      <c r="DH630" s="63"/>
      <c r="DI630" s="63"/>
      <c r="DJ630" s="63"/>
      <c r="DK630" s="63"/>
      <c r="DL630" s="63"/>
      <c r="DM630" s="63"/>
      <c r="DN630" s="63"/>
      <c r="DO630" s="63"/>
      <c r="DP630" s="63"/>
      <c r="DQ630" s="63"/>
      <c r="DR630" s="63"/>
      <c r="DS630" s="63"/>
      <c r="DT630" s="63"/>
      <c r="DU630" s="63"/>
      <c r="DV630" s="63"/>
      <c r="DW630" s="63"/>
      <c r="DX630" s="63"/>
      <c r="DY630" s="63"/>
      <c r="DZ630" s="63"/>
      <c r="EA630" s="63"/>
      <c r="EB630" s="63"/>
      <c r="EC630" s="63"/>
      <c r="ED630" s="63"/>
      <c r="EE630" s="63"/>
      <c r="EF630" s="63"/>
      <c r="EG630" s="63"/>
      <c r="EH630" s="63"/>
      <c r="EI630" s="63"/>
      <c r="EJ630" s="63"/>
      <c r="EK630" s="63"/>
      <c r="EL630" s="63"/>
      <c r="EM630" s="63"/>
      <c r="EN630" s="63"/>
      <c r="EO630" s="63"/>
      <c r="EP630" s="63"/>
      <c r="EQ630" s="63"/>
      <c r="ER630" s="63"/>
      <c r="ES630" s="63"/>
      <c r="ET630" s="63"/>
      <c r="EU630" s="63"/>
      <c r="EV630" s="63"/>
      <c r="EW630" s="63"/>
      <c r="EX630" s="63"/>
      <c r="EY630" s="63"/>
      <c r="EZ630" s="63"/>
      <c r="FA630" s="63"/>
      <c r="FB630" s="63"/>
      <c r="FC630" s="63"/>
      <c r="FD630" s="63"/>
      <c r="FE630" s="63"/>
      <c r="FF630" s="63"/>
      <c r="FG630" s="63"/>
      <c r="FH630" s="63"/>
      <c r="FI630" s="63"/>
      <c r="FJ630" s="63"/>
      <c r="FK630" s="63"/>
      <c r="FL630" s="63"/>
      <c r="FM630" s="63"/>
      <c r="FN630" s="63"/>
      <c r="FO630" s="63"/>
      <c r="FP630" s="63"/>
      <c r="FQ630" s="63"/>
      <c r="FR630" s="63"/>
      <c r="FS630" s="63"/>
      <c r="FT630" s="63"/>
    </row>
    <row r="631" spans="1:176" x14ac:dyDescent="0.3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  <c r="CS631" s="63"/>
      <c r="CT631" s="63"/>
      <c r="CU631" s="63"/>
      <c r="CV631" s="63"/>
      <c r="CW631" s="63"/>
      <c r="CX631" s="63"/>
      <c r="CY631" s="63"/>
      <c r="CZ631" s="63"/>
      <c r="DA631" s="63"/>
      <c r="DB631" s="63"/>
      <c r="DC631" s="63"/>
      <c r="DD631" s="63"/>
      <c r="DE631" s="63"/>
      <c r="DF631" s="63"/>
      <c r="DG631" s="63"/>
      <c r="DH631" s="63"/>
      <c r="DI631" s="63"/>
      <c r="DJ631" s="63"/>
      <c r="DK631" s="63"/>
      <c r="DL631" s="63"/>
      <c r="DM631" s="63"/>
      <c r="DN631" s="63"/>
      <c r="DO631" s="63"/>
      <c r="DP631" s="63"/>
      <c r="DQ631" s="63"/>
      <c r="DR631" s="63"/>
      <c r="DS631" s="63"/>
      <c r="DT631" s="63"/>
      <c r="DU631" s="63"/>
      <c r="DV631" s="63"/>
      <c r="DW631" s="63"/>
      <c r="DX631" s="63"/>
      <c r="DY631" s="63"/>
      <c r="DZ631" s="63"/>
      <c r="EA631" s="63"/>
      <c r="EB631" s="63"/>
      <c r="EC631" s="63"/>
      <c r="ED631" s="63"/>
      <c r="EE631" s="63"/>
      <c r="EF631" s="63"/>
      <c r="EG631" s="63"/>
      <c r="EH631" s="63"/>
      <c r="EI631" s="63"/>
      <c r="EJ631" s="63"/>
      <c r="EK631" s="63"/>
      <c r="EL631" s="63"/>
      <c r="EM631" s="63"/>
      <c r="EN631" s="63"/>
      <c r="EO631" s="63"/>
      <c r="EP631" s="63"/>
      <c r="EQ631" s="63"/>
      <c r="ER631" s="63"/>
      <c r="ES631" s="63"/>
      <c r="ET631" s="63"/>
      <c r="EU631" s="63"/>
      <c r="EV631" s="63"/>
      <c r="EW631" s="63"/>
      <c r="EX631" s="63"/>
      <c r="EY631" s="63"/>
      <c r="EZ631" s="63"/>
      <c r="FA631" s="63"/>
      <c r="FB631" s="63"/>
      <c r="FC631" s="63"/>
      <c r="FD631" s="63"/>
      <c r="FE631" s="63"/>
      <c r="FF631" s="63"/>
      <c r="FG631" s="63"/>
      <c r="FH631" s="63"/>
      <c r="FI631" s="63"/>
      <c r="FJ631" s="63"/>
      <c r="FK631" s="63"/>
      <c r="FL631" s="63"/>
      <c r="FM631" s="63"/>
      <c r="FN631" s="63"/>
      <c r="FO631" s="63"/>
      <c r="FP631" s="63"/>
      <c r="FQ631" s="63"/>
      <c r="FR631" s="63"/>
      <c r="FS631" s="63"/>
      <c r="FT631" s="63"/>
    </row>
    <row r="632" spans="1:176" x14ac:dyDescent="0.3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  <c r="CS632" s="63"/>
      <c r="CT632" s="63"/>
      <c r="CU632" s="63"/>
      <c r="CV632" s="63"/>
      <c r="CW632" s="63"/>
      <c r="CX632" s="63"/>
      <c r="CY632" s="63"/>
      <c r="CZ632" s="63"/>
      <c r="DA632" s="63"/>
      <c r="DB632" s="63"/>
      <c r="DC632" s="63"/>
      <c r="DD632" s="63"/>
      <c r="DE632" s="63"/>
      <c r="DF632" s="63"/>
      <c r="DG632" s="63"/>
      <c r="DH632" s="63"/>
      <c r="DI632" s="63"/>
      <c r="DJ632" s="63"/>
      <c r="DK632" s="63"/>
      <c r="DL632" s="63"/>
      <c r="DM632" s="63"/>
      <c r="DN632" s="63"/>
      <c r="DO632" s="63"/>
      <c r="DP632" s="63"/>
      <c r="DQ632" s="63"/>
      <c r="DR632" s="63"/>
      <c r="DS632" s="63"/>
      <c r="DT632" s="63"/>
      <c r="DU632" s="63"/>
      <c r="DV632" s="63"/>
      <c r="DW632" s="63"/>
      <c r="DX632" s="63"/>
      <c r="DY632" s="63"/>
      <c r="DZ632" s="63"/>
      <c r="EA632" s="63"/>
      <c r="EB632" s="63"/>
      <c r="EC632" s="63"/>
      <c r="ED632" s="63"/>
      <c r="EE632" s="63"/>
      <c r="EF632" s="63"/>
      <c r="EG632" s="63"/>
      <c r="EH632" s="63"/>
      <c r="EI632" s="63"/>
      <c r="EJ632" s="63"/>
      <c r="EK632" s="63"/>
      <c r="EL632" s="63"/>
      <c r="EM632" s="63"/>
      <c r="EN632" s="63"/>
      <c r="EO632" s="63"/>
      <c r="EP632" s="63"/>
      <c r="EQ632" s="63"/>
      <c r="ER632" s="63"/>
      <c r="ES632" s="63"/>
      <c r="ET632" s="63"/>
      <c r="EU632" s="63"/>
      <c r="EV632" s="63"/>
      <c r="EW632" s="63"/>
      <c r="EX632" s="63"/>
      <c r="EY632" s="63"/>
      <c r="EZ632" s="63"/>
      <c r="FA632" s="63"/>
      <c r="FB632" s="63"/>
      <c r="FC632" s="63"/>
      <c r="FD632" s="63"/>
      <c r="FE632" s="63"/>
      <c r="FF632" s="63"/>
      <c r="FG632" s="63"/>
      <c r="FH632" s="63"/>
      <c r="FI632" s="63"/>
      <c r="FJ632" s="63"/>
      <c r="FK632" s="63"/>
      <c r="FL632" s="63"/>
      <c r="FM632" s="63"/>
      <c r="FN632" s="63"/>
      <c r="FO632" s="63"/>
      <c r="FP632" s="63"/>
      <c r="FQ632" s="63"/>
      <c r="FR632" s="63"/>
      <c r="FS632" s="63"/>
      <c r="FT632" s="63"/>
    </row>
    <row r="633" spans="1:176" x14ac:dyDescent="0.3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  <c r="CS633" s="63"/>
      <c r="CT633" s="63"/>
      <c r="CU633" s="63"/>
      <c r="CV633" s="63"/>
      <c r="CW633" s="63"/>
      <c r="CX633" s="63"/>
      <c r="CY633" s="63"/>
      <c r="CZ633" s="63"/>
      <c r="DA633" s="63"/>
      <c r="DB633" s="63"/>
      <c r="DC633" s="63"/>
      <c r="DD633" s="63"/>
      <c r="DE633" s="63"/>
      <c r="DF633" s="63"/>
      <c r="DG633" s="63"/>
      <c r="DH633" s="63"/>
      <c r="DI633" s="63"/>
      <c r="DJ633" s="63"/>
      <c r="DK633" s="63"/>
      <c r="DL633" s="63"/>
      <c r="DM633" s="63"/>
      <c r="DN633" s="63"/>
      <c r="DO633" s="63"/>
      <c r="DP633" s="63"/>
      <c r="DQ633" s="63"/>
      <c r="DR633" s="63"/>
      <c r="DS633" s="63"/>
      <c r="DT633" s="63"/>
      <c r="DU633" s="63"/>
      <c r="DV633" s="63"/>
      <c r="DW633" s="63"/>
      <c r="DX633" s="63"/>
      <c r="DY633" s="63"/>
      <c r="DZ633" s="63"/>
      <c r="EA633" s="63"/>
      <c r="EB633" s="63"/>
      <c r="EC633" s="63"/>
      <c r="ED633" s="63"/>
      <c r="EE633" s="63"/>
      <c r="EF633" s="63"/>
      <c r="EG633" s="63"/>
      <c r="EH633" s="63"/>
      <c r="EI633" s="63"/>
      <c r="EJ633" s="63"/>
      <c r="EK633" s="63"/>
      <c r="EL633" s="63"/>
      <c r="EM633" s="63"/>
      <c r="EN633" s="63"/>
      <c r="EO633" s="63"/>
      <c r="EP633" s="63"/>
      <c r="EQ633" s="63"/>
      <c r="ER633" s="63"/>
      <c r="ES633" s="63"/>
      <c r="ET633" s="63"/>
      <c r="EU633" s="63"/>
      <c r="EV633" s="63"/>
      <c r="EW633" s="63"/>
      <c r="EX633" s="63"/>
      <c r="EY633" s="63"/>
      <c r="EZ633" s="63"/>
      <c r="FA633" s="63"/>
      <c r="FB633" s="63"/>
      <c r="FC633" s="63"/>
      <c r="FD633" s="63"/>
      <c r="FE633" s="63"/>
      <c r="FF633" s="63"/>
      <c r="FG633" s="63"/>
      <c r="FH633" s="63"/>
      <c r="FI633" s="63"/>
      <c r="FJ633" s="63"/>
      <c r="FK633" s="63"/>
      <c r="FL633" s="63"/>
      <c r="FM633" s="63"/>
      <c r="FN633" s="63"/>
      <c r="FO633" s="63"/>
      <c r="FP633" s="63"/>
      <c r="FQ633" s="63"/>
      <c r="FR633" s="63"/>
      <c r="FS633" s="63"/>
      <c r="FT633" s="63"/>
    </row>
    <row r="634" spans="1:176" x14ac:dyDescent="0.3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  <c r="CR634" s="63"/>
      <c r="CS634" s="63"/>
      <c r="CT634" s="63"/>
      <c r="CU634" s="63"/>
      <c r="CV634" s="63"/>
      <c r="CW634" s="63"/>
      <c r="CX634" s="63"/>
      <c r="CY634" s="63"/>
      <c r="CZ634" s="63"/>
      <c r="DA634" s="63"/>
      <c r="DB634" s="63"/>
      <c r="DC634" s="63"/>
      <c r="DD634" s="63"/>
      <c r="DE634" s="63"/>
      <c r="DF634" s="63"/>
      <c r="DG634" s="63"/>
      <c r="DH634" s="63"/>
      <c r="DI634" s="63"/>
      <c r="DJ634" s="63"/>
      <c r="DK634" s="63"/>
      <c r="DL634" s="63"/>
      <c r="DM634" s="63"/>
      <c r="DN634" s="63"/>
      <c r="DO634" s="63"/>
      <c r="DP634" s="63"/>
      <c r="DQ634" s="63"/>
      <c r="DR634" s="63"/>
      <c r="DS634" s="63"/>
      <c r="DT634" s="63"/>
      <c r="DU634" s="63"/>
      <c r="DV634" s="63"/>
      <c r="DW634" s="63"/>
      <c r="DX634" s="63"/>
      <c r="DY634" s="63"/>
      <c r="DZ634" s="63"/>
      <c r="EA634" s="63"/>
      <c r="EB634" s="63"/>
      <c r="EC634" s="63"/>
      <c r="ED634" s="63"/>
      <c r="EE634" s="63"/>
      <c r="EF634" s="63"/>
      <c r="EG634" s="63"/>
      <c r="EH634" s="63"/>
      <c r="EI634" s="63"/>
      <c r="EJ634" s="63"/>
      <c r="EK634" s="63"/>
      <c r="EL634" s="63"/>
      <c r="EM634" s="63"/>
      <c r="EN634" s="63"/>
      <c r="EO634" s="63"/>
      <c r="EP634" s="63"/>
      <c r="EQ634" s="63"/>
      <c r="ER634" s="63"/>
      <c r="ES634" s="63"/>
      <c r="ET634" s="63"/>
      <c r="EU634" s="63"/>
      <c r="EV634" s="63"/>
      <c r="EW634" s="63"/>
      <c r="EX634" s="63"/>
      <c r="EY634" s="63"/>
      <c r="EZ634" s="63"/>
      <c r="FA634" s="63"/>
      <c r="FB634" s="63"/>
      <c r="FC634" s="63"/>
      <c r="FD634" s="63"/>
      <c r="FE634" s="63"/>
      <c r="FF634" s="63"/>
      <c r="FG634" s="63"/>
      <c r="FH634" s="63"/>
      <c r="FI634" s="63"/>
      <c r="FJ634" s="63"/>
      <c r="FK634" s="63"/>
      <c r="FL634" s="63"/>
      <c r="FM634" s="63"/>
      <c r="FN634" s="63"/>
      <c r="FO634" s="63"/>
      <c r="FP634" s="63"/>
      <c r="FQ634" s="63"/>
      <c r="FR634" s="63"/>
      <c r="FS634" s="63"/>
      <c r="FT634" s="63"/>
    </row>
    <row r="635" spans="1:176" x14ac:dyDescent="0.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  <c r="CR635" s="63"/>
      <c r="CS635" s="63"/>
      <c r="CT635" s="63"/>
      <c r="CU635" s="63"/>
      <c r="CV635" s="63"/>
      <c r="CW635" s="63"/>
      <c r="CX635" s="63"/>
      <c r="CY635" s="63"/>
      <c r="CZ635" s="63"/>
      <c r="DA635" s="63"/>
      <c r="DB635" s="63"/>
      <c r="DC635" s="63"/>
      <c r="DD635" s="63"/>
      <c r="DE635" s="63"/>
      <c r="DF635" s="63"/>
      <c r="DG635" s="63"/>
      <c r="DH635" s="63"/>
      <c r="DI635" s="63"/>
      <c r="DJ635" s="63"/>
      <c r="DK635" s="63"/>
      <c r="DL635" s="63"/>
      <c r="DM635" s="63"/>
      <c r="DN635" s="63"/>
      <c r="DO635" s="63"/>
      <c r="DP635" s="63"/>
      <c r="DQ635" s="63"/>
      <c r="DR635" s="63"/>
      <c r="DS635" s="63"/>
      <c r="DT635" s="63"/>
      <c r="DU635" s="63"/>
      <c r="DV635" s="63"/>
      <c r="DW635" s="63"/>
      <c r="DX635" s="63"/>
      <c r="DY635" s="63"/>
      <c r="DZ635" s="63"/>
      <c r="EA635" s="63"/>
      <c r="EB635" s="63"/>
      <c r="EC635" s="63"/>
      <c r="ED635" s="63"/>
      <c r="EE635" s="63"/>
      <c r="EF635" s="63"/>
      <c r="EG635" s="63"/>
      <c r="EH635" s="63"/>
      <c r="EI635" s="63"/>
      <c r="EJ635" s="63"/>
      <c r="EK635" s="63"/>
      <c r="EL635" s="63"/>
      <c r="EM635" s="63"/>
      <c r="EN635" s="63"/>
      <c r="EO635" s="63"/>
      <c r="EP635" s="63"/>
      <c r="EQ635" s="63"/>
      <c r="ER635" s="63"/>
      <c r="ES635" s="63"/>
      <c r="ET635" s="63"/>
      <c r="EU635" s="63"/>
      <c r="EV635" s="63"/>
      <c r="EW635" s="63"/>
      <c r="EX635" s="63"/>
      <c r="EY635" s="63"/>
      <c r="EZ635" s="63"/>
      <c r="FA635" s="63"/>
      <c r="FB635" s="63"/>
      <c r="FC635" s="63"/>
      <c r="FD635" s="63"/>
      <c r="FE635" s="63"/>
      <c r="FF635" s="63"/>
      <c r="FG635" s="63"/>
      <c r="FH635" s="63"/>
      <c r="FI635" s="63"/>
      <c r="FJ635" s="63"/>
      <c r="FK635" s="63"/>
      <c r="FL635" s="63"/>
      <c r="FM635" s="63"/>
      <c r="FN635" s="63"/>
      <c r="FO635" s="63"/>
      <c r="FP635" s="63"/>
      <c r="FQ635" s="63"/>
      <c r="FR635" s="63"/>
      <c r="FS635" s="63"/>
      <c r="FT635" s="63"/>
    </row>
    <row r="636" spans="1:176" x14ac:dyDescent="0.3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  <c r="CR636" s="63"/>
      <c r="CS636" s="63"/>
      <c r="CT636" s="63"/>
      <c r="CU636" s="63"/>
      <c r="CV636" s="63"/>
      <c r="CW636" s="63"/>
      <c r="CX636" s="63"/>
      <c r="CY636" s="63"/>
      <c r="CZ636" s="63"/>
      <c r="DA636" s="63"/>
      <c r="DB636" s="63"/>
      <c r="DC636" s="63"/>
      <c r="DD636" s="63"/>
      <c r="DE636" s="63"/>
      <c r="DF636" s="63"/>
      <c r="DG636" s="63"/>
      <c r="DH636" s="63"/>
      <c r="DI636" s="63"/>
      <c r="DJ636" s="63"/>
      <c r="DK636" s="63"/>
      <c r="DL636" s="63"/>
      <c r="DM636" s="63"/>
      <c r="DN636" s="63"/>
      <c r="DO636" s="63"/>
      <c r="DP636" s="63"/>
      <c r="DQ636" s="63"/>
      <c r="DR636" s="63"/>
      <c r="DS636" s="63"/>
      <c r="DT636" s="63"/>
      <c r="DU636" s="63"/>
      <c r="DV636" s="63"/>
      <c r="DW636" s="63"/>
      <c r="DX636" s="63"/>
      <c r="DY636" s="63"/>
      <c r="DZ636" s="63"/>
      <c r="EA636" s="63"/>
      <c r="EB636" s="63"/>
      <c r="EC636" s="63"/>
      <c r="ED636" s="63"/>
      <c r="EE636" s="63"/>
      <c r="EF636" s="63"/>
      <c r="EG636" s="63"/>
      <c r="EH636" s="63"/>
      <c r="EI636" s="63"/>
      <c r="EJ636" s="63"/>
      <c r="EK636" s="63"/>
      <c r="EL636" s="63"/>
      <c r="EM636" s="63"/>
      <c r="EN636" s="63"/>
      <c r="EO636" s="63"/>
      <c r="EP636" s="63"/>
      <c r="EQ636" s="63"/>
      <c r="ER636" s="63"/>
      <c r="ES636" s="63"/>
      <c r="ET636" s="63"/>
      <c r="EU636" s="63"/>
      <c r="EV636" s="63"/>
      <c r="EW636" s="63"/>
      <c r="EX636" s="63"/>
      <c r="EY636" s="63"/>
      <c r="EZ636" s="63"/>
      <c r="FA636" s="63"/>
      <c r="FB636" s="63"/>
      <c r="FC636" s="63"/>
      <c r="FD636" s="63"/>
      <c r="FE636" s="63"/>
      <c r="FF636" s="63"/>
      <c r="FG636" s="63"/>
      <c r="FH636" s="63"/>
      <c r="FI636" s="63"/>
      <c r="FJ636" s="63"/>
      <c r="FK636" s="63"/>
      <c r="FL636" s="63"/>
      <c r="FM636" s="63"/>
      <c r="FN636" s="63"/>
      <c r="FO636" s="63"/>
      <c r="FP636" s="63"/>
      <c r="FQ636" s="63"/>
      <c r="FR636" s="63"/>
      <c r="FS636" s="63"/>
      <c r="FT636" s="63"/>
    </row>
    <row r="637" spans="1:176" x14ac:dyDescent="0.3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  <c r="CS637" s="63"/>
      <c r="CT637" s="63"/>
      <c r="CU637" s="63"/>
      <c r="CV637" s="63"/>
      <c r="CW637" s="63"/>
      <c r="CX637" s="63"/>
      <c r="CY637" s="63"/>
      <c r="CZ637" s="63"/>
      <c r="DA637" s="63"/>
      <c r="DB637" s="63"/>
      <c r="DC637" s="63"/>
      <c r="DD637" s="63"/>
      <c r="DE637" s="63"/>
      <c r="DF637" s="63"/>
      <c r="DG637" s="63"/>
      <c r="DH637" s="63"/>
      <c r="DI637" s="63"/>
      <c r="DJ637" s="63"/>
      <c r="DK637" s="63"/>
      <c r="DL637" s="63"/>
      <c r="DM637" s="63"/>
      <c r="DN637" s="63"/>
      <c r="DO637" s="63"/>
      <c r="DP637" s="63"/>
      <c r="DQ637" s="63"/>
      <c r="DR637" s="63"/>
      <c r="DS637" s="63"/>
      <c r="DT637" s="63"/>
      <c r="DU637" s="63"/>
      <c r="DV637" s="63"/>
      <c r="DW637" s="63"/>
      <c r="DX637" s="63"/>
      <c r="DY637" s="63"/>
      <c r="DZ637" s="63"/>
      <c r="EA637" s="63"/>
      <c r="EB637" s="63"/>
      <c r="EC637" s="63"/>
      <c r="ED637" s="63"/>
      <c r="EE637" s="63"/>
      <c r="EF637" s="63"/>
      <c r="EG637" s="63"/>
      <c r="EH637" s="63"/>
      <c r="EI637" s="63"/>
      <c r="EJ637" s="63"/>
      <c r="EK637" s="63"/>
      <c r="EL637" s="63"/>
      <c r="EM637" s="63"/>
      <c r="EN637" s="63"/>
      <c r="EO637" s="63"/>
      <c r="EP637" s="63"/>
      <c r="EQ637" s="63"/>
      <c r="ER637" s="63"/>
      <c r="ES637" s="63"/>
      <c r="ET637" s="63"/>
      <c r="EU637" s="63"/>
      <c r="EV637" s="63"/>
      <c r="EW637" s="63"/>
      <c r="EX637" s="63"/>
      <c r="EY637" s="63"/>
      <c r="EZ637" s="63"/>
      <c r="FA637" s="63"/>
      <c r="FB637" s="63"/>
      <c r="FC637" s="63"/>
      <c r="FD637" s="63"/>
      <c r="FE637" s="63"/>
      <c r="FF637" s="63"/>
      <c r="FG637" s="63"/>
      <c r="FH637" s="63"/>
      <c r="FI637" s="63"/>
      <c r="FJ637" s="63"/>
      <c r="FK637" s="63"/>
      <c r="FL637" s="63"/>
      <c r="FM637" s="63"/>
      <c r="FN637" s="63"/>
      <c r="FO637" s="63"/>
      <c r="FP637" s="63"/>
      <c r="FQ637" s="63"/>
      <c r="FR637" s="63"/>
      <c r="FS637" s="63"/>
      <c r="FT637" s="63"/>
    </row>
    <row r="638" spans="1:176" x14ac:dyDescent="0.3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  <c r="CR638" s="63"/>
      <c r="CS638" s="63"/>
      <c r="CT638" s="63"/>
      <c r="CU638" s="63"/>
      <c r="CV638" s="63"/>
      <c r="CW638" s="63"/>
      <c r="CX638" s="63"/>
      <c r="CY638" s="63"/>
      <c r="CZ638" s="63"/>
      <c r="DA638" s="63"/>
      <c r="DB638" s="63"/>
      <c r="DC638" s="63"/>
      <c r="DD638" s="63"/>
      <c r="DE638" s="63"/>
      <c r="DF638" s="63"/>
      <c r="DG638" s="63"/>
      <c r="DH638" s="63"/>
      <c r="DI638" s="63"/>
      <c r="DJ638" s="63"/>
      <c r="DK638" s="63"/>
      <c r="DL638" s="63"/>
      <c r="DM638" s="63"/>
      <c r="DN638" s="63"/>
      <c r="DO638" s="63"/>
      <c r="DP638" s="63"/>
      <c r="DQ638" s="63"/>
      <c r="DR638" s="63"/>
      <c r="DS638" s="63"/>
      <c r="DT638" s="63"/>
      <c r="DU638" s="63"/>
      <c r="DV638" s="63"/>
      <c r="DW638" s="63"/>
      <c r="DX638" s="63"/>
      <c r="DY638" s="63"/>
      <c r="DZ638" s="63"/>
      <c r="EA638" s="63"/>
      <c r="EB638" s="63"/>
      <c r="EC638" s="63"/>
      <c r="ED638" s="63"/>
      <c r="EE638" s="63"/>
      <c r="EF638" s="63"/>
      <c r="EG638" s="63"/>
      <c r="EH638" s="63"/>
      <c r="EI638" s="63"/>
      <c r="EJ638" s="63"/>
      <c r="EK638" s="63"/>
      <c r="EL638" s="63"/>
      <c r="EM638" s="63"/>
      <c r="EN638" s="63"/>
      <c r="EO638" s="63"/>
      <c r="EP638" s="63"/>
      <c r="EQ638" s="63"/>
      <c r="ER638" s="63"/>
      <c r="ES638" s="63"/>
      <c r="ET638" s="63"/>
      <c r="EU638" s="63"/>
      <c r="EV638" s="63"/>
      <c r="EW638" s="63"/>
      <c r="EX638" s="63"/>
      <c r="EY638" s="63"/>
      <c r="EZ638" s="63"/>
      <c r="FA638" s="63"/>
      <c r="FB638" s="63"/>
      <c r="FC638" s="63"/>
      <c r="FD638" s="63"/>
      <c r="FE638" s="63"/>
      <c r="FF638" s="63"/>
      <c r="FG638" s="63"/>
      <c r="FH638" s="63"/>
      <c r="FI638" s="63"/>
      <c r="FJ638" s="63"/>
      <c r="FK638" s="63"/>
      <c r="FL638" s="63"/>
      <c r="FM638" s="63"/>
      <c r="FN638" s="63"/>
      <c r="FO638" s="63"/>
      <c r="FP638" s="63"/>
      <c r="FQ638" s="63"/>
      <c r="FR638" s="63"/>
      <c r="FS638" s="63"/>
      <c r="FT638" s="63"/>
    </row>
    <row r="639" spans="1:176" x14ac:dyDescent="0.3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  <c r="CR639" s="63"/>
      <c r="CS639" s="63"/>
      <c r="CT639" s="63"/>
      <c r="CU639" s="63"/>
      <c r="CV639" s="63"/>
      <c r="CW639" s="63"/>
      <c r="CX639" s="63"/>
      <c r="CY639" s="63"/>
      <c r="CZ639" s="63"/>
      <c r="DA639" s="63"/>
      <c r="DB639" s="63"/>
      <c r="DC639" s="63"/>
      <c r="DD639" s="63"/>
      <c r="DE639" s="63"/>
      <c r="DF639" s="63"/>
      <c r="DG639" s="63"/>
      <c r="DH639" s="63"/>
      <c r="DI639" s="63"/>
      <c r="DJ639" s="63"/>
      <c r="DK639" s="63"/>
      <c r="DL639" s="63"/>
      <c r="DM639" s="63"/>
      <c r="DN639" s="63"/>
      <c r="DO639" s="63"/>
      <c r="DP639" s="63"/>
      <c r="DQ639" s="63"/>
      <c r="DR639" s="63"/>
      <c r="DS639" s="63"/>
      <c r="DT639" s="63"/>
      <c r="DU639" s="63"/>
      <c r="DV639" s="63"/>
      <c r="DW639" s="63"/>
      <c r="DX639" s="63"/>
      <c r="DY639" s="63"/>
      <c r="DZ639" s="63"/>
      <c r="EA639" s="63"/>
      <c r="EB639" s="63"/>
      <c r="EC639" s="63"/>
      <c r="ED639" s="63"/>
      <c r="EE639" s="63"/>
      <c r="EF639" s="63"/>
      <c r="EG639" s="63"/>
      <c r="EH639" s="63"/>
      <c r="EI639" s="63"/>
      <c r="EJ639" s="63"/>
      <c r="EK639" s="63"/>
      <c r="EL639" s="63"/>
      <c r="EM639" s="63"/>
      <c r="EN639" s="63"/>
      <c r="EO639" s="63"/>
      <c r="EP639" s="63"/>
      <c r="EQ639" s="63"/>
      <c r="ER639" s="63"/>
      <c r="ES639" s="63"/>
      <c r="ET639" s="63"/>
      <c r="EU639" s="63"/>
      <c r="EV639" s="63"/>
      <c r="EW639" s="63"/>
      <c r="EX639" s="63"/>
      <c r="EY639" s="63"/>
      <c r="EZ639" s="63"/>
      <c r="FA639" s="63"/>
      <c r="FB639" s="63"/>
      <c r="FC639" s="63"/>
      <c r="FD639" s="63"/>
      <c r="FE639" s="63"/>
      <c r="FF639" s="63"/>
      <c r="FG639" s="63"/>
      <c r="FH639" s="63"/>
      <c r="FI639" s="63"/>
      <c r="FJ639" s="63"/>
      <c r="FK639" s="63"/>
      <c r="FL639" s="63"/>
      <c r="FM639" s="63"/>
      <c r="FN639" s="63"/>
      <c r="FO639" s="63"/>
      <c r="FP639" s="63"/>
      <c r="FQ639" s="63"/>
      <c r="FR639" s="63"/>
      <c r="FS639" s="63"/>
      <c r="FT639" s="63"/>
    </row>
    <row r="640" spans="1:176" x14ac:dyDescent="0.3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  <c r="CS640" s="63"/>
      <c r="CT640" s="63"/>
      <c r="CU640" s="63"/>
      <c r="CV640" s="63"/>
      <c r="CW640" s="63"/>
      <c r="CX640" s="63"/>
      <c r="CY640" s="63"/>
      <c r="CZ640" s="63"/>
      <c r="DA640" s="63"/>
      <c r="DB640" s="63"/>
      <c r="DC640" s="63"/>
      <c r="DD640" s="63"/>
      <c r="DE640" s="63"/>
      <c r="DF640" s="63"/>
      <c r="DG640" s="63"/>
      <c r="DH640" s="63"/>
      <c r="DI640" s="63"/>
      <c r="DJ640" s="63"/>
      <c r="DK640" s="63"/>
      <c r="DL640" s="63"/>
      <c r="DM640" s="63"/>
      <c r="DN640" s="63"/>
      <c r="DO640" s="63"/>
      <c r="DP640" s="63"/>
      <c r="DQ640" s="63"/>
      <c r="DR640" s="63"/>
      <c r="DS640" s="63"/>
      <c r="DT640" s="63"/>
      <c r="DU640" s="63"/>
      <c r="DV640" s="63"/>
      <c r="DW640" s="63"/>
      <c r="DX640" s="63"/>
      <c r="DY640" s="63"/>
      <c r="DZ640" s="63"/>
      <c r="EA640" s="63"/>
      <c r="EB640" s="63"/>
      <c r="EC640" s="63"/>
      <c r="ED640" s="63"/>
      <c r="EE640" s="63"/>
      <c r="EF640" s="63"/>
      <c r="EG640" s="63"/>
      <c r="EH640" s="63"/>
      <c r="EI640" s="63"/>
      <c r="EJ640" s="63"/>
      <c r="EK640" s="63"/>
      <c r="EL640" s="63"/>
      <c r="EM640" s="63"/>
      <c r="EN640" s="63"/>
      <c r="EO640" s="63"/>
      <c r="EP640" s="63"/>
      <c r="EQ640" s="63"/>
      <c r="ER640" s="63"/>
      <c r="ES640" s="63"/>
      <c r="ET640" s="63"/>
      <c r="EU640" s="63"/>
      <c r="EV640" s="63"/>
      <c r="EW640" s="63"/>
      <c r="EX640" s="63"/>
      <c r="EY640" s="63"/>
      <c r="EZ640" s="63"/>
      <c r="FA640" s="63"/>
      <c r="FB640" s="63"/>
      <c r="FC640" s="63"/>
      <c r="FD640" s="63"/>
      <c r="FE640" s="63"/>
      <c r="FF640" s="63"/>
      <c r="FG640" s="63"/>
      <c r="FH640" s="63"/>
      <c r="FI640" s="63"/>
      <c r="FJ640" s="63"/>
      <c r="FK640" s="63"/>
      <c r="FL640" s="63"/>
      <c r="FM640" s="63"/>
      <c r="FN640" s="63"/>
      <c r="FO640" s="63"/>
      <c r="FP640" s="63"/>
      <c r="FQ640" s="63"/>
      <c r="FR640" s="63"/>
      <c r="FS640" s="63"/>
      <c r="FT640" s="63"/>
    </row>
    <row r="641" spans="1:176" x14ac:dyDescent="0.3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  <c r="CS641" s="63"/>
      <c r="CT641" s="63"/>
      <c r="CU641" s="63"/>
      <c r="CV641" s="63"/>
      <c r="CW641" s="63"/>
      <c r="CX641" s="63"/>
      <c r="CY641" s="63"/>
      <c r="CZ641" s="63"/>
      <c r="DA641" s="63"/>
      <c r="DB641" s="63"/>
      <c r="DC641" s="63"/>
      <c r="DD641" s="63"/>
      <c r="DE641" s="63"/>
      <c r="DF641" s="63"/>
      <c r="DG641" s="63"/>
      <c r="DH641" s="63"/>
      <c r="DI641" s="63"/>
      <c r="DJ641" s="63"/>
      <c r="DK641" s="63"/>
      <c r="DL641" s="63"/>
      <c r="DM641" s="63"/>
      <c r="DN641" s="63"/>
      <c r="DO641" s="63"/>
      <c r="DP641" s="63"/>
      <c r="DQ641" s="63"/>
      <c r="DR641" s="63"/>
      <c r="DS641" s="63"/>
      <c r="DT641" s="63"/>
      <c r="DU641" s="63"/>
      <c r="DV641" s="63"/>
      <c r="DW641" s="63"/>
      <c r="DX641" s="63"/>
      <c r="DY641" s="63"/>
      <c r="DZ641" s="63"/>
      <c r="EA641" s="63"/>
      <c r="EB641" s="63"/>
      <c r="EC641" s="63"/>
      <c r="ED641" s="63"/>
      <c r="EE641" s="63"/>
      <c r="EF641" s="63"/>
      <c r="EG641" s="63"/>
      <c r="EH641" s="63"/>
      <c r="EI641" s="63"/>
      <c r="EJ641" s="63"/>
      <c r="EK641" s="63"/>
      <c r="EL641" s="63"/>
      <c r="EM641" s="63"/>
      <c r="EN641" s="63"/>
      <c r="EO641" s="63"/>
      <c r="EP641" s="63"/>
      <c r="EQ641" s="63"/>
      <c r="ER641" s="63"/>
      <c r="ES641" s="63"/>
      <c r="ET641" s="63"/>
      <c r="EU641" s="63"/>
      <c r="EV641" s="63"/>
      <c r="EW641" s="63"/>
      <c r="EX641" s="63"/>
      <c r="EY641" s="63"/>
      <c r="EZ641" s="63"/>
      <c r="FA641" s="63"/>
      <c r="FB641" s="63"/>
      <c r="FC641" s="63"/>
      <c r="FD641" s="63"/>
      <c r="FE641" s="63"/>
      <c r="FF641" s="63"/>
      <c r="FG641" s="63"/>
      <c r="FH641" s="63"/>
      <c r="FI641" s="63"/>
      <c r="FJ641" s="63"/>
      <c r="FK641" s="63"/>
      <c r="FL641" s="63"/>
      <c r="FM641" s="63"/>
      <c r="FN641" s="63"/>
      <c r="FO641" s="63"/>
      <c r="FP641" s="63"/>
      <c r="FQ641" s="63"/>
      <c r="FR641" s="63"/>
      <c r="FS641" s="63"/>
      <c r="FT641" s="63"/>
    </row>
    <row r="642" spans="1:176" x14ac:dyDescent="0.3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  <c r="CR642" s="63"/>
      <c r="CS642" s="63"/>
      <c r="CT642" s="63"/>
      <c r="CU642" s="63"/>
      <c r="CV642" s="63"/>
      <c r="CW642" s="63"/>
      <c r="CX642" s="63"/>
      <c r="CY642" s="63"/>
      <c r="CZ642" s="63"/>
      <c r="DA642" s="63"/>
      <c r="DB642" s="63"/>
      <c r="DC642" s="63"/>
      <c r="DD642" s="63"/>
      <c r="DE642" s="63"/>
      <c r="DF642" s="63"/>
      <c r="DG642" s="63"/>
      <c r="DH642" s="63"/>
      <c r="DI642" s="63"/>
      <c r="DJ642" s="63"/>
      <c r="DK642" s="63"/>
      <c r="DL642" s="63"/>
      <c r="DM642" s="63"/>
      <c r="DN642" s="63"/>
      <c r="DO642" s="63"/>
      <c r="DP642" s="63"/>
      <c r="DQ642" s="63"/>
      <c r="DR642" s="63"/>
      <c r="DS642" s="63"/>
      <c r="DT642" s="63"/>
      <c r="DU642" s="63"/>
      <c r="DV642" s="63"/>
      <c r="DW642" s="63"/>
      <c r="DX642" s="63"/>
      <c r="DY642" s="63"/>
      <c r="DZ642" s="63"/>
      <c r="EA642" s="63"/>
      <c r="EB642" s="63"/>
      <c r="EC642" s="63"/>
      <c r="ED642" s="63"/>
      <c r="EE642" s="63"/>
      <c r="EF642" s="63"/>
      <c r="EG642" s="63"/>
      <c r="EH642" s="63"/>
      <c r="EI642" s="63"/>
      <c r="EJ642" s="63"/>
      <c r="EK642" s="63"/>
      <c r="EL642" s="63"/>
      <c r="EM642" s="63"/>
      <c r="EN642" s="63"/>
      <c r="EO642" s="63"/>
      <c r="EP642" s="63"/>
      <c r="EQ642" s="63"/>
      <c r="ER642" s="63"/>
      <c r="ES642" s="63"/>
      <c r="ET642" s="63"/>
      <c r="EU642" s="63"/>
      <c r="EV642" s="63"/>
      <c r="EW642" s="63"/>
      <c r="EX642" s="63"/>
      <c r="EY642" s="63"/>
      <c r="EZ642" s="63"/>
      <c r="FA642" s="63"/>
      <c r="FB642" s="63"/>
      <c r="FC642" s="63"/>
      <c r="FD642" s="63"/>
      <c r="FE642" s="63"/>
      <c r="FF642" s="63"/>
      <c r="FG642" s="63"/>
      <c r="FH642" s="63"/>
      <c r="FI642" s="63"/>
      <c r="FJ642" s="63"/>
      <c r="FK642" s="63"/>
      <c r="FL642" s="63"/>
      <c r="FM642" s="63"/>
      <c r="FN642" s="63"/>
      <c r="FO642" s="63"/>
      <c r="FP642" s="63"/>
      <c r="FQ642" s="63"/>
      <c r="FR642" s="63"/>
      <c r="FS642" s="63"/>
      <c r="FT642" s="63"/>
    </row>
    <row r="643" spans="1:176" x14ac:dyDescent="0.3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  <c r="CR643" s="63"/>
      <c r="CS643" s="63"/>
      <c r="CT643" s="63"/>
      <c r="CU643" s="63"/>
      <c r="CV643" s="63"/>
      <c r="CW643" s="63"/>
      <c r="CX643" s="63"/>
      <c r="CY643" s="63"/>
      <c r="CZ643" s="63"/>
      <c r="DA643" s="63"/>
      <c r="DB643" s="63"/>
      <c r="DC643" s="63"/>
      <c r="DD643" s="63"/>
      <c r="DE643" s="63"/>
      <c r="DF643" s="63"/>
      <c r="DG643" s="63"/>
      <c r="DH643" s="63"/>
      <c r="DI643" s="63"/>
      <c r="DJ643" s="63"/>
      <c r="DK643" s="63"/>
      <c r="DL643" s="63"/>
      <c r="DM643" s="63"/>
      <c r="DN643" s="63"/>
      <c r="DO643" s="63"/>
      <c r="DP643" s="63"/>
      <c r="DQ643" s="63"/>
      <c r="DR643" s="63"/>
      <c r="DS643" s="63"/>
      <c r="DT643" s="63"/>
      <c r="DU643" s="63"/>
      <c r="DV643" s="63"/>
      <c r="DW643" s="63"/>
      <c r="DX643" s="63"/>
      <c r="DY643" s="63"/>
      <c r="DZ643" s="63"/>
      <c r="EA643" s="63"/>
      <c r="EB643" s="63"/>
      <c r="EC643" s="63"/>
      <c r="ED643" s="63"/>
      <c r="EE643" s="63"/>
      <c r="EF643" s="63"/>
      <c r="EG643" s="63"/>
      <c r="EH643" s="63"/>
      <c r="EI643" s="63"/>
      <c r="EJ643" s="63"/>
      <c r="EK643" s="63"/>
      <c r="EL643" s="63"/>
      <c r="EM643" s="63"/>
      <c r="EN643" s="63"/>
      <c r="EO643" s="63"/>
      <c r="EP643" s="63"/>
      <c r="EQ643" s="63"/>
      <c r="ER643" s="63"/>
      <c r="ES643" s="63"/>
      <c r="ET643" s="63"/>
      <c r="EU643" s="63"/>
      <c r="EV643" s="63"/>
      <c r="EW643" s="63"/>
      <c r="EX643" s="63"/>
      <c r="EY643" s="63"/>
      <c r="EZ643" s="63"/>
      <c r="FA643" s="63"/>
      <c r="FB643" s="63"/>
      <c r="FC643" s="63"/>
      <c r="FD643" s="63"/>
      <c r="FE643" s="63"/>
      <c r="FF643" s="63"/>
      <c r="FG643" s="63"/>
      <c r="FH643" s="63"/>
      <c r="FI643" s="63"/>
      <c r="FJ643" s="63"/>
      <c r="FK643" s="63"/>
      <c r="FL643" s="63"/>
      <c r="FM643" s="63"/>
      <c r="FN643" s="63"/>
      <c r="FO643" s="63"/>
      <c r="FP643" s="63"/>
      <c r="FQ643" s="63"/>
      <c r="FR643" s="63"/>
      <c r="FS643" s="63"/>
      <c r="FT643" s="63"/>
    </row>
    <row r="644" spans="1:176" x14ac:dyDescent="0.3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  <c r="CR644" s="63"/>
      <c r="CS644" s="63"/>
      <c r="CT644" s="63"/>
      <c r="CU644" s="63"/>
      <c r="CV644" s="63"/>
      <c r="CW644" s="63"/>
      <c r="CX644" s="63"/>
      <c r="CY644" s="63"/>
      <c r="CZ644" s="63"/>
      <c r="DA644" s="63"/>
      <c r="DB644" s="63"/>
      <c r="DC644" s="63"/>
      <c r="DD644" s="63"/>
      <c r="DE644" s="63"/>
      <c r="DF644" s="63"/>
      <c r="DG644" s="63"/>
      <c r="DH644" s="63"/>
      <c r="DI644" s="63"/>
      <c r="DJ644" s="63"/>
      <c r="DK644" s="63"/>
      <c r="DL644" s="63"/>
      <c r="DM644" s="63"/>
      <c r="DN644" s="63"/>
      <c r="DO644" s="63"/>
      <c r="DP644" s="63"/>
      <c r="DQ644" s="63"/>
      <c r="DR644" s="63"/>
      <c r="DS644" s="63"/>
      <c r="DT644" s="63"/>
      <c r="DU644" s="63"/>
      <c r="DV644" s="63"/>
      <c r="DW644" s="63"/>
      <c r="DX644" s="63"/>
      <c r="DY644" s="63"/>
      <c r="DZ644" s="63"/>
      <c r="EA644" s="63"/>
      <c r="EB644" s="63"/>
      <c r="EC644" s="63"/>
      <c r="ED644" s="63"/>
      <c r="EE644" s="63"/>
      <c r="EF644" s="63"/>
      <c r="EG644" s="63"/>
      <c r="EH644" s="63"/>
      <c r="EI644" s="63"/>
      <c r="EJ644" s="63"/>
      <c r="EK644" s="63"/>
      <c r="EL644" s="63"/>
      <c r="EM644" s="63"/>
      <c r="EN644" s="63"/>
      <c r="EO644" s="63"/>
      <c r="EP644" s="63"/>
      <c r="EQ644" s="63"/>
      <c r="ER644" s="63"/>
      <c r="ES644" s="63"/>
      <c r="ET644" s="63"/>
      <c r="EU644" s="63"/>
      <c r="EV644" s="63"/>
      <c r="EW644" s="63"/>
      <c r="EX644" s="63"/>
      <c r="EY644" s="63"/>
      <c r="EZ644" s="63"/>
      <c r="FA644" s="63"/>
      <c r="FB644" s="63"/>
      <c r="FC644" s="63"/>
      <c r="FD644" s="63"/>
      <c r="FE644" s="63"/>
      <c r="FF644" s="63"/>
      <c r="FG644" s="63"/>
      <c r="FH644" s="63"/>
      <c r="FI644" s="63"/>
      <c r="FJ644" s="63"/>
      <c r="FK644" s="63"/>
      <c r="FL644" s="63"/>
      <c r="FM644" s="63"/>
      <c r="FN644" s="63"/>
      <c r="FO644" s="63"/>
      <c r="FP644" s="63"/>
      <c r="FQ644" s="63"/>
      <c r="FR644" s="63"/>
      <c r="FS644" s="63"/>
      <c r="FT644" s="63"/>
    </row>
    <row r="645" spans="1:176" x14ac:dyDescent="0.3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  <c r="CR645" s="63"/>
      <c r="CS645" s="63"/>
      <c r="CT645" s="63"/>
      <c r="CU645" s="63"/>
      <c r="CV645" s="63"/>
      <c r="CW645" s="63"/>
      <c r="CX645" s="63"/>
      <c r="CY645" s="63"/>
      <c r="CZ645" s="63"/>
      <c r="DA645" s="63"/>
      <c r="DB645" s="63"/>
      <c r="DC645" s="63"/>
      <c r="DD645" s="63"/>
      <c r="DE645" s="63"/>
      <c r="DF645" s="63"/>
      <c r="DG645" s="63"/>
      <c r="DH645" s="63"/>
      <c r="DI645" s="63"/>
      <c r="DJ645" s="63"/>
      <c r="DK645" s="63"/>
      <c r="DL645" s="63"/>
      <c r="DM645" s="63"/>
      <c r="DN645" s="63"/>
      <c r="DO645" s="63"/>
      <c r="DP645" s="63"/>
      <c r="DQ645" s="63"/>
      <c r="DR645" s="63"/>
      <c r="DS645" s="63"/>
      <c r="DT645" s="63"/>
      <c r="DU645" s="63"/>
      <c r="DV645" s="63"/>
      <c r="DW645" s="63"/>
      <c r="DX645" s="63"/>
      <c r="DY645" s="63"/>
      <c r="DZ645" s="63"/>
      <c r="EA645" s="63"/>
      <c r="EB645" s="63"/>
      <c r="EC645" s="63"/>
      <c r="ED645" s="63"/>
      <c r="EE645" s="63"/>
      <c r="EF645" s="63"/>
      <c r="EG645" s="63"/>
      <c r="EH645" s="63"/>
      <c r="EI645" s="63"/>
      <c r="EJ645" s="63"/>
      <c r="EK645" s="63"/>
      <c r="EL645" s="63"/>
      <c r="EM645" s="63"/>
      <c r="EN645" s="63"/>
      <c r="EO645" s="63"/>
      <c r="EP645" s="63"/>
      <c r="EQ645" s="63"/>
      <c r="ER645" s="63"/>
      <c r="ES645" s="63"/>
      <c r="ET645" s="63"/>
      <c r="EU645" s="63"/>
      <c r="EV645" s="63"/>
      <c r="EW645" s="63"/>
      <c r="EX645" s="63"/>
      <c r="EY645" s="63"/>
      <c r="EZ645" s="63"/>
      <c r="FA645" s="63"/>
      <c r="FB645" s="63"/>
      <c r="FC645" s="63"/>
      <c r="FD645" s="63"/>
      <c r="FE645" s="63"/>
      <c r="FF645" s="63"/>
      <c r="FG645" s="63"/>
      <c r="FH645" s="63"/>
      <c r="FI645" s="63"/>
      <c r="FJ645" s="63"/>
      <c r="FK645" s="63"/>
      <c r="FL645" s="63"/>
      <c r="FM645" s="63"/>
      <c r="FN645" s="63"/>
      <c r="FO645" s="63"/>
      <c r="FP645" s="63"/>
      <c r="FQ645" s="63"/>
      <c r="FR645" s="63"/>
      <c r="FS645" s="63"/>
      <c r="FT645" s="63"/>
    </row>
    <row r="646" spans="1:176" x14ac:dyDescent="0.3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  <c r="CR646" s="63"/>
      <c r="CS646" s="63"/>
      <c r="CT646" s="63"/>
      <c r="CU646" s="63"/>
      <c r="CV646" s="63"/>
      <c r="CW646" s="63"/>
      <c r="CX646" s="63"/>
      <c r="CY646" s="63"/>
      <c r="CZ646" s="63"/>
      <c r="DA646" s="63"/>
      <c r="DB646" s="63"/>
      <c r="DC646" s="63"/>
      <c r="DD646" s="63"/>
      <c r="DE646" s="63"/>
      <c r="DF646" s="63"/>
      <c r="DG646" s="63"/>
      <c r="DH646" s="63"/>
      <c r="DI646" s="63"/>
      <c r="DJ646" s="63"/>
      <c r="DK646" s="63"/>
      <c r="DL646" s="63"/>
      <c r="DM646" s="63"/>
      <c r="DN646" s="63"/>
      <c r="DO646" s="63"/>
      <c r="DP646" s="63"/>
      <c r="DQ646" s="63"/>
      <c r="DR646" s="63"/>
      <c r="DS646" s="63"/>
      <c r="DT646" s="63"/>
      <c r="DU646" s="63"/>
      <c r="DV646" s="63"/>
      <c r="DW646" s="63"/>
      <c r="DX646" s="63"/>
      <c r="DY646" s="63"/>
      <c r="DZ646" s="63"/>
      <c r="EA646" s="63"/>
      <c r="EB646" s="63"/>
      <c r="EC646" s="63"/>
      <c r="ED646" s="63"/>
      <c r="EE646" s="63"/>
      <c r="EF646" s="63"/>
      <c r="EG646" s="63"/>
      <c r="EH646" s="63"/>
      <c r="EI646" s="63"/>
      <c r="EJ646" s="63"/>
      <c r="EK646" s="63"/>
      <c r="EL646" s="63"/>
      <c r="EM646" s="63"/>
      <c r="EN646" s="63"/>
      <c r="EO646" s="63"/>
      <c r="EP646" s="63"/>
      <c r="EQ646" s="63"/>
      <c r="ER646" s="63"/>
      <c r="ES646" s="63"/>
      <c r="ET646" s="63"/>
      <c r="EU646" s="63"/>
      <c r="EV646" s="63"/>
      <c r="EW646" s="63"/>
      <c r="EX646" s="63"/>
      <c r="EY646" s="63"/>
      <c r="EZ646" s="63"/>
      <c r="FA646" s="63"/>
      <c r="FB646" s="63"/>
      <c r="FC646" s="63"/>
      <c r="FD646" s="63"/>
      <c r="FE646" s="63"/>
      <c r="FF646" s="63"/>
      <c r="FG646" s="63"/>
      <c r="FH646" s="63"/>
      <c r="FI646" s="63"/>
      <c r="FJ646" s="63"/>
      <c r="FK646" s="63"/>
      <c r="FL646" s="63"/>
      <c r="FM646" s="63"/>
      <c r="FN646" s="63"/>
      <c r="FO646" s="63"/>
      <c r="FP646" s="63"/>
      <c r="FQ646" s="63"/>
      <c r="FR646" s="63"/>
      <c r="FS646" s="63"/>
      <c r="FT646" s="63"/>
    </row>
    <row r="647" spans="1:176" x14ac:dyDescent="0.3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  <c r="CS647" s="63"/>
      <c r="CT647" s="63"/>
      <c r="CU647" s="63"/>
      <c r="CV647" s="63"/>
      <c r="CW647" s="63"/>
      <c r="CX647" s="63"/>
      <c r="CY647" s="63"/>
      <c r="CZ647" s="63"/>
      <c r="DA647" s="63"/>
      <c r="DB647" s="63"/>
      <c r="DC647" s="63"/>
      <c r="DD647" s="63"/>
      <c r="DE647" s="63"/>
      <c r="DF647" s="63"/>
      <c r="DG647" s="63"/>
      <c r="DH647" s="63"/>
      <c r="DI647" s="63"/>
      <c r="DJ647" s="63"/>
      <c r="DK647" s="63"/>
      <c r="DL647" s="63"/>
      <c r="DM647" s="63"/>
      <c r="DN647" s="63"/>
      <c r="DO647" s="63"/>
      <c r="DP647" s="63"/>
      <c r="DQ647" s="63"/>
      <c r="DR647" s="63"/>
      <c r="DS647" s="63"/>
      <c r="DT647" s="63"/>
      <c r="DU647" s="63"/>
      <c r="DV647" s="63"/>
      <c r="DW647" s="63"/>
      <c r="DX647" s="63"/>
      <c r="DY647" s="63"/>
      <c r="DZ647" s="63"/>
      <c r="EA647" s="63"/>
      <c r="EB647" s="63"/>
      <c r="EC647" s="63"/>
      <c r="ED647" s="63"/>
      <c r="EE647" s="63"/>
      <c r="EF647" s="63"/>
      <c r="EG647" s="63"/>
      <c r="EH647" s="63"/>
      <c r="EI647" s="63"/>
      <c r="EJ647" s="63"/>
      <c r="EK647" s="63"/>
      <c r="EL647" s="63"/>
      <c r="EM647" s="63"/>
      <c r="EN647" s="63"/>
      <c r="EO647" s="63"/>
      <c r="EP647" s="63"/>
      <c r="EQ647" s="63"/>
      <c r="ER647" s="63"/>
      <c r="ES647" s="63"/>
      <c r="ET647" s="63"/>
      <c r="EU647" s="63"/>
      <c r="EV647" s="63"/>
      <c r="EW647" s="63"/>
      <c r="EX647" s="63"/>
      <c r="EY647" s="63"/>
      <c r="EZ647" s="63"/>
      <c r="FA647" s="63"/>
      <c r="FB647" s="63"/>
      <c r="FC647" s="63"/>
      <c r="FD647" s="63"/>
      <c r="FE647" s="63"/>
      <c r="FF647" s="63"/>
      <c r="FG647" s="63"/>
      <c r="FH647" s="63"/>
      <c r="FI647" s="63"/>
      <c r="FJ647" s="63"/>
      <c r="FK647" s="63"/>
      <c r="FL647" s="63"/>
      <c r="FM647" s="63"/>
      <c r="FN647" s="63"/>
      <c r="FO647" s="63"/>
      <c r="FP647" s="63"/>
      <c r="FQ647" s="63"/>
      <c r="FR647" s="63"/>
      <c r="FS647" s="63"/>
      <c r="FT647" s="63"/>
    </row>
    <row r="648" spans="1:176" x14ac:dyDescent="0.3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  <c r="CR648" s="63"/>
      <c r="CS648" s="63"/>
      <c r="CT648" s="63"/>
      <c r="CU648" s="63"/>
      <c r="CV648" s="63"/>
      <c r="CW648" s="63"/>
      <c r="CX648" s="63"/>
      <c r="CY648" s="63"/>
      <c r="CZ648" s="63"/>
      <c r="DA648" s="63"/>
      <c r="DB648" s="63"/>
      <c r="DC648" s="63"/>
      <c r="DD648" s="63"/>
      <c r="DE648" s="63"/>
      <c r="DF648" s="63"/>
      <c r="DG648" s="63"/>
      <c r="DH648" s="63"/>
      <c r="DI648" s="63"/>
      <c r="DJ648" s="63"/>
      <c r="DK648" s="63"/>
      <c r="DL648" s="63"/>
      <c r="DM648" s="63"/>
      <c r="DN648" s="63"/>
      <c r="DO648" s="63"/>
      <c r="DP648" s="63"/>
      <c r="DQ648" s="63"/>
      <c r="DR648" s="63"/>
      <c r="DS648" s="63"/>
      <c r="DT648" s="63"/>
      <c r="DU648" s="63"/>
      <c r="DV648" s="63"/>
      <c r="DW648" s="63"/>
      <c r="DX648" s="63"/>
      <c r="DY648" s="63"/>
      <c r="DZ648" s="63"/>
      <c r="EA648" s="63"/>
      <c r="EB648" s="63"/>
      <c r="EC648" s="63"/>
      <c r="ED648" s="63"/>
      <c r="EE648" s="63"/>
      <c r="EF648" s="63"/>
      <c r="EG648" s="63"/>
      <c r="EH648" s="63"/>
      <c r="EI648" s="63"/>
      <c r="EJ648" s="63"/>
      <c r="EK648" s="63"/>
      <c r="EL648" s="63"/>
      <c r="EM648" s="63"/>
      <c r="EN648" s="63"/>
      <c r="EO648" s="63"/>
      <c r="EP648" s="63"/>
      <c r="EQ648" s="63"/>
      <c r="ER648" s="63"/>
      <c r="ES648" s="63"/>
      <c r="ET648" s="63"/>
      <c r="EU648" s="63"/>
      <c r="EV648" s="63"/>
      <c r="EW648" s="63"/>
      <c r="EX648" s="63"/>
      <c r="EY648" s="63"/>
      <c r="EZ648" s="63"/>
      <c r="FA648" s="63"/>
      <c r="FB648" s="63"/>
      <c r="FC648" s="63"/>
      <c r="FD648" s="63"/>
      <c r="FE648" s="63"/>
      <c r="FF648" s="63"/>
      <c r="FG648" s="63"/>
      <c r="FH648" s="63"/>
      <c r="FI648" s="63"/>
      <c r="FJ648" s="63"/>
      <c r="FK648" s="63"/>
      <c r="FL648" s="63"/>
      <c r="FM648" s="63"/>
      <c r="FN648" s="63"/>
      <c r="FO648" s="63"/>
      <c r="FP648" s="63"/>
      <c r="FQ648" s="63"/>
      <c r="FR648" s="63"/>
      <c r="FS648" s="63"/>
      <c r="FT648" s="63"/>
    </row>
    <row r="649" spans="1:176" x14ac:dyDescent="0.3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  <c r="CR649" s="63"/>
      <c r="CS649" s="63"/>
      <c r="CT649" s="63"/>
      <c r="CU649" s="63"/>
      <c r="CV649" s="63"/>
      <c r="CW649" s="63"/>
      <c r="CX649" s="63"/>
      <c r="CY649" s="63"/>
      <c r="CZ649" s="63"/>
      <c r="DA649" s="63"/>
      <c r="DB649" s="63"/>
      <c r="DC649" s="63"/>
      <c r="DD649" s="63"/>
      <c r="DE649" s="63"/>
      <c r="DF649" s="63"/>
      <c r="DG649" s="63"/>
      <c r="DH649" s="63"/>
      <c r="DI649" s="63"/>
      <c r="DJ649" s="63"/>
      <c r="DK649" s="63"/>
      <c r="DL649" s="63"/>
      <c r="DM649" s="63"/>
      <c r="DN649" s="63"/>
      <c r="DO649" s="63"/>
      <c r="DP649" s="63"/>
      <c r="DQ649" s="63"/>
      <c r="DR649" s="63"/>
      <c r="DS649" s="63"/>
      <c r="DT649" s="63"/>
      <c r="DU649" s="63"/>
      <c r="DV649" s="63"/>
      <c r="DW649" s="63"/>
      <c r="DX649" s="63"/>
      <c r="DY649" s="63"/>
      <c r="DZ649" s="63"/>
      <c r="EA649" s="63"/>
      <c r="EB649" s="63"/>
      <c r="EC649" s="63"/>
      <c r="ED649" s="63"/>
      <c r="EE649" s="63"/>
      <c r="EF649" s="63"/>
      <c r="EG649" s="63"/>
      <c r="EH649" s="63"/>
      <c r="EI649" s="63"/>
      <c r="EJ649" s="63"/>
      <c r="EK649" s="63"/>
      <c r="EL649" s="63"/>
      <c r="EM649" s="63"/>
      <c r="EN649" s="63"/>
      <c r="EO649" s="63"/>
      <c r="EP649" s="63"/>
      <c r="EQ649" s="63"/>
      <c r="ER649" s="63"/>
      <c r="ES649" s="63"/>
      <c r="ET649" s="63"/>
      <c r="EU649" s="63"/>
      <c r="EV649" s="63"/>
      <c r="EW649" s="63"/>
      <c r="EX649" s="63"/>
      <c r="EY649" s="63"/>
      <c r="EZ649" s="63"/>
      <c r="FA649" s="63"/>
      <c r="FB649" s="63"/>
      <c r="FC649" s="63"/>
      <c r="FD649" s="63"/>
      <c r="FE649" s="63"/>
      <c r="FF649" s="63"/>
      <c r="FG649" s="63"/>
      <c r="FH649" s="63"/>
      <c r="FI649" s="63"/>
      <c r="FJ649" s="63"/>
      <c r="FK649" s="63"/>
      <c r="FL649" s="63"/>
      <c r="FM649" s="63"/>
      <c r="FN649" s="63"/>
      <c r="FO649" s="63"/>
      <c r="FP649" s="63"/>
      <c r="FQ649" s="63"/>
      <c r="FR649" s="63"/>
      <c r="FS649" s="63"/>
      <c r="FT649" s="63"/>
    </row>
    <row r="650" spans="1:176" x14ac:dyDescent="0.3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  <c r="CR650" s="63"/>
      <c r="CS650" s="63"/>
      <c r="CT650" s="63"/>
      <c r="CU650" s="63"/>
      <c r="CV650" s="63"/>
      <c r="CW650" s="63"/>
      <c r="CX650" s="63"/>
      <c r="CY650" s="63"/>
      <c r="CZ650" s="63"/>
      <c r="DA650" s="63"/>
      <c r="DB650" s="63"/>
      <c r="DC650" s="63"/>
      <c r="DD650" s="63"/>
      <c r="DE650" s="63"/>
      <c r="DF650" s="63"/>
      <c r="DG650" s="63"/>
      <c r="DH650" s="63"/>
      <c r="DI650" s="63"/>
      <c r="DJ650" s="63"/>
      <c r="DK650" s="63"/>
      <c r="DL650" s="63"/>
      <c r="DM650" s="63"/>
      <c r="DN650" s="63"/>
      <c r="DO650" s="63"/>
      <c r="DP650" s="63"/>
      <c r="DQ650" s="63"/>
      <c r="DR650" s="63"/>
      <c r="DS650" s="63"/>
      <c r="DT650" s="63"/>
      <c r="DU650" s="63"/>
      <c r="DV650" s="63"/>
      <c r="DW650" s="63"/>
      <c r="DX650" s="63"/>
      <c r="DY650" s="63"/>
      <c r="DZ650" s="63"/>
      <c r="EA650" s="63"/>
      <c r="EB650" s="63"/>
      <c r="EC650" s="63"/>
      <c r="ED650" s="63"/>
      <c r="EE650" s="63"/>
      <c r="EF650" s="63"/>
      <c r="EG650" s="63"/>
      <c r="EH650" s="63"/>
      <c r="EI650" s="63"/>
      <c r="EJ650" s="63"/>
      <c r="EK650" s="63"/>
      <c r="EL650" s="63"/>
      <c r="EM650" s="63"/>
      <c r="EN650" s="63"/>
      <c r="EO650" s="63"/>
      <c r="EP650" s="63"/>
      <c r="EQ650" s="63"/>
      <c r="ER650" s="63"/>
      <c r="ES650" s="63"/>
      <c r="ET650" s="63"/>
      <c r="EU650" s="63"/>
      <c r="EV650" s="63"/>
      <c r="EW650" s="63"/>
      <c r="EX650" s="63"/>
      <c r="EY650" s="63"/>
      <c r="EZ650" s="63"/>
      <c r="FA650" s="63"/>
      <c r="FB650" s="63"/>
      <c r="FC650" s="63"/>
      <c r="FD650" s="63"/>
      <c r="FE650" s="63"/>
      <c r="FF650" s="63"/>
      <c r="FG650" s="63"/>
      <c r="FH650" s="63"/>
      <c r="FI650" s="63"/>
      <c r="FJ650" s="63"/>
      <c r="FK650" s="63"/>
      <c r="FL650" s="63"/>
      <c r="FM650" s="63"/>
      <c r="FN650" s="63"/>
      <c r="FO650" s="63"/>
      <c r="FP650" s="63"/>
      <c r="FQ650" s="63"/>
      <c r="FR650" s="63"/>
      <c r="FS650" s="63"/>
      <c r="FT650" s="63"/>
    </row>
    <row r="651" spans="1:176" x14ac:dyDescent="0.3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  <c r="CR651" s="63"/>
      <c r="CS651" s="63"/>
      <c r="CT651" s="63"/>
      <c r="CU651" s="63"/>
      <c r="CV651" s="63"/>
      <c r="CW651" s="63"/>
      <c r="CX651" s="63"/>
      <c r="CY651" s="63"/>
      <c r="CZ651" s="63"/>
      <c r="DA651" s="63"/>
      <c r="DB651" s="63"/>
      <c r="DC651" s="63"/>
      <c r="DD651" s="63"/>
      <c r="DE651" s="63"/>
      <c r="DF651" s="63"/>
      <c r="DG651" s="63"/>
      <c r="DH651" s="63"/>
      <c r="DI651" s="63"/>
      <c r="DJ651" s="63"/>
      <c r="DK651" s="63"/>
      <c r="DL651" s="63"/>
      <c r="DM651" s="63"/>
      <c r="DN651" s="63"/>
      <c r="DO651" s="63"/>
      <c r="DP651" s="63"/>
      <c r="DQ651" s="63"/>
      <c r="DR651" s="63"/>
      <c r="DS651" s="63"/>
      <c r="DT651" s="63"/>
      <c r="DU651" s="63"/>
      <c r="DV651" s="63"/>
      <c r="DW651" s="63"/>
      <c r="DX651" s="63"/>
      <c r="DY651" s="63"/>
      <c r="DZ651" s="63"/>
      <c r="EA651" s="63"/>
      <c r="EB651" s="63"/>
      <c r="EC651" s="63"/>
      <c r="ED651" s="63"/>
      <c r="EE651" s="63"/>
      <c r="EF651" s="63"/>
      <c r="EG651" s="63"/>
      <c r="EH651" s="63"/>
      <c r="EI651" s="63"/>
      <c r="EJ651" s="63"/>
      <c r="EK651" s="63"/>
      <c r="EL651" s="63"/>
      <c r="EM651" s="63"/>
      <c r="EN651" s="63"/>
      <c r="EO651" s="63"/>
      <c r="EP651" s="63"/>
      <c r="EQ651" s="63"/>
      <c r="ER651" s="63"/>
      <c r="ES651" s="63"/>
      <c r="ET651" s="63"/>
      <c r="EU651" s="63"/>
      <c r="EV651" s="63"/>
      <c r="EW651" s="63"/>
      <c r="EX651" s="63"/>
      <c r="EY651" s="63"/>
      <c r="EZ651" s="63"/>
      <c r="FA651" s="63"/>
      <c r="FB651" s="63"/>
      <c r="FC651" s="63"/>
      <c r="FD651" s="63"/>
      <c r="FE651" s="63"/>
      <c r="FF651" s="63"/>
      <c r="FG651" s="63"/>
      <c r="FH651" s="63"/>
      <c r="FI651" s="63"/>
      <c r="FJ651" s="63"/>
      <c r="FK651" s="63"/>
      <c r="FL651" s="63"/>
      <c r="FM651" s="63"/>
      <c r="FN651" s="63"/>
      <c r="FO651" s="63"/>
      <c r="FP651" s="63"/>
      <c r="FQ651" s="63"/>
      <c r="FR651" s="63"/>
      <c r="FS651" s="63"/>
      <c r="FT651" s="63"/>
    </row>
    <row r="652" spans="1:176" x14ac:dyDescent="0.3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  <c r="CR652" s="63"/>
      <c r="CS652" s="63"/>
      <c r="CT652" s="63"/>
      <c r="CU652" s="63"/>
      <c r="CV652" s="63"/>
      <c r="CW652" s="63"/>
      <c r="CX652" s="63"/>
      <c r="CY652" s="63"/>
      <c r="CZ652" s="63"/>
      <c r="DA652" s="63"/>
      <c r="DB652" s="63"/>
      <c r="DC652" s="63"/>
      <c r="DD652" s="63"/>
      <c r="DE652" s="63"/>
      <c r="DF652" s="63"/>
      <c r="DG652" s="63"/>
      <c r="DH652" s="63"/>
      <c r="DI652" s="63"/>
      <c r="DJ652" s="63"/>
      <c r="DK652" s="63"/>
      <c r="DL652" s="63"/>
      <c r="DM652" s="63"/>
      <c r="DN652" s="63"/>
      <c r="DO652" s="63"/>
      <c r="DP652" s="63"/>
      <c r="DQ652" s="63"/>
      <c r="DR652" s="63"/>
      <c r="DS652" s="63"/>
      <c r="DT652" s="63"/>
      <c r="DU652" s="63"/>
      <c r="DV652" s="63"/>
      <c r="DW652" s="63"/>
      <c r="DX652" s="63"/>
      <c r="DY652" s="63"/>
      <c r="DZ652" s="63"/>
      <c r="EA652" s="63"/>
      <c r="EB652" s="63"/>
      <c r="EC652" s="63"/>
      <c r="ED652" s="63"/>
      <c r="EE652" s="63"/>
      <c r="EF652" s="63"/>
      <c r="EG652" s="63"/>
      <c r="EH652" s="63"/>
      <c r="EI652" s="63"/>
      <c r="EJ652" s="63"/>
      <c r="EK652" s="63"/>
      <c r="EL652" s="63"/>
      <c r="EM652" s="63"/>
      <c r="EN652" s="63"/>
      <c r="EO652" s="63"/>
      <c r="EP652" s="63"/>
      <c r="EQ652" s="63"/>
      <c r="ER652" s="63"/>
      <c r="ES652" s="63"/>
      <c r="ET652" s="63"/>
      <c r="EU652" s="63"/>
      <c r="EV652" s="63"/>
      <c r="EW652" s="63"/>
      <c r="EX652" s="63"/>
      <c r="EY652" s="63"/>
      <c r="EZ652" s="63"/>
      <c r="FA652" s="63"/>
      <c r="FB652" s="63"/>
      <c r="FC652" s="63"/>
      <c r="FD652" s="63"/>
      <c r="FE652" s="63"/>
      <c r="FF652" s="63"/>
      <c r="FG652" s="63"/>
      <c r="FH652" s="63"/>
      <c r="FI652" s="63"/>
      <c r="FJ652" s="63"/>
      <c r="FK652" s="63"/>
      <c r="FL652" s="63"/>
      <c r="FM652" s="63"/>
      <c r="FN652" s="63"/>
      <c r="FO652" s="63"/>
      <c r="FP652" s="63"/>
      <c r="FQ652" s="63"/>
      <c r="FR652" s="63"/>
      <c r="FS652" s="63"/>
      <c r="FT652" s="63"/>
    </row>
    <row r="653" spans="1:176" x14ac:dyDescent="0.3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  <c r="CR653" s="63"/>
      <c r="CS653" s="63"/>
      <c r="CT653" s="63"/>
      <c r="CU653" s="63"/>
      <c r="CV653" s="63"/>
      <c r="CW653" s="63"/>
      <c r="CX653" s="63"/>
      <c r="CY653" s="63"/>
      <c r="CZ653" s="63"/>
      <c r="DA653" s="63"/>
      <c r="DB653" s="63"/>
      <c r="DC653" s="63"/>
      <c r="DD653" s="63"/>
      <c r="DE653" s="63"/>
      <c r="DF653" s="63"/>
      <c r="DG653" s="63"/>
      <c r="DH653" s="63"/>
      <c r="DI653" s="63"/>
      <c r="DJ653" s="63"/>
      <c r="DK653" s="63"/>
      <c r="DL653" s="63"/>
      <c r="DM653" s="63"/>
      <c r="DN653" s="63"/>
      <c r="DO653" s="63"/>
      <c r="DP653" s="63"/>
      <c r="DQ653" s="63"/>
      <c r="DR653" s="63"/>
      <c r="DS653" s="63"/>
      <c r="DT653" s="63"/>
      <c r="DU653" s="63"/>
      <c r="DV653" s="63"/>
      <c r="DW653" s="63"/>
      <c r="DX653" s="63"/>
      <c r="DY653" s="63"/>
      <c r="DZ653" s="63"/>
      <c r="EA653" s="63"/>
      <c r="EB653" s="63"/>
      <c r="EC653" s="63"/>
      <c r="ED653" s="63"/>
      <c r="EE653" s="63"/>
      <c r="EF653" s="63"/>
      <c r="EG653" s="63"/>
      <c r="EH653" s="63"/>
      <c r="EI653" s="63"/>
      <c r="EJ653" s="63"/>
      <c r="EK653" s="63"/>
      <c r="EL653" s="63"/>
      <c r="EM653" s="63"/>
      <c r="EN653" s="63"/>
      <c r="EO653" s="63"/>
      <c r="EP653" s="63"/>
      <c r="EQ653" s="63"/>
      <c r="ER653" s="63"/>
      <c r="ES653" s="63"/>
      <c r="ET653" s="63"/>
      <c r="EU653" s="63"/>
      <c r="EV653" s="63"/>
      <c r="EW653" s="63"/>
      <c r="EX653" s="63"/>
      <c r="EY653" s="63"/>
      <c r="EZ653" s="63"/>
      <c r="FA653" s="63"/>
      <c r="FB653" s="63"/>
      <c r="FC653" s="63"/>
      <c r="FD653" s="63"/>
      <c r="FE653" s="63"/>
      <c r="FF653" s="63"/>
      <c r="FG653" s="63"/>
      <c r="FH653" s="63"/>
      <c r="FI653" s="63"/>
      <c r="FJ653" s="63"/>
      <c r="FK653" s="63"/>
      <c r="FL653" s="63"/>
      <c r="FM653" s="63"/>
      <c r="FN653" s="63"/>
      <c r="FO653" s="63"/>
      <c r="FP653" s="63"/>
      <c r="FQ653" s="63"/>
      <c r="FR653" s="63"/>
      <c r="FS653" s="63"/>
      <c r="FT653" s="63"/>
    </row>
    <row r="654" spans="1:176" x14ac:dyDescent="0.3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  <c r="CR654" s="63"/>
      <c r="CS654" s="63"/>
      <c r="CT654" s="63"/>
      <c r="CU654" s="63"/>
      <c r="CV654" s="63"/>
      <c r="CW654" s="63"/>
      <c r="CX654" s="63"/>
      <c r="CY654" s="63"/>
      <c r="CZ654" s="63"/>
      <c r="DA654" s="63"/>
      <c r="DB654" s="63"/>
      <c r="DC654" s="63"/>
      <c r="DD654" s="63"/>
      <c r="DE654" s="63"/>
      <c r="DF654" s="63"/>
      <c r="DG654" s="63"/>
      <c r="DH654" s="63"/>
      <c r="DI654" s="63"/>
      <c r="DJ654" s="63"/>
      <c r="DK654" s="63"/>
      <c r="DL654" s="63"/>
      <c r="DM654" s="63"/>
      <c r="DN654" s="63"/>
      <c r="DO654" s="63"/>
      <c r="DP654" s="63"/>
      <c r="DQ654" s="63"/>
      <c r="DR654" s="63"/>
      <c r="DS654" s="63"/>
      <c r="DT654" s="63"/>
      <c r="DU654" s="63"/>
      <c r="DV654" s="63"/>
      <c r="DW654" s="63"/>
      <c r="DX654" s="63"/>
      <c r="DY654" s="63"/>
      <c r="DZ654" s="63"/>
      <c r="EA654" s="63"/>
      <c r="EB654" s="63"/>
      <c r="EC654" s="63"/>
      <c r="ED654" s="63"/>
      <c r="EE654" s="63"/>
      <c r="EF654" s="63"/>
      <c r="EG654" s="63"/>
      <c r="EH654" s="63"/>
      <c r="EI654" s="63"/>
      <c r="EJ654" s="63"/>
      <c r="EK654" s="63"/>
      <c r="EL654" s="63"/>
      <c r="EM654" s="63"/>
      <c r="EN654" s="63"/>
      <c r="EO654" s="63"/>
      <c r="EP654" s="63"/>
      <c r="EQ654" s="63"/>
      <c r="ER654" s="63"/>
      <c r="ES654" s="63"/>
      <c r="ET654" s="63"/>
      <c r="EU654" s="63"/>
      <c r="EV654" s="63"/>
      <c r="EW654" s="63"/>
      <c r="EX654" s="63"/>
      <c r="EY654" s="63"/>
      <c r="EZ654" s="63"/>
      <c r="FA654" s="63"/>
      <c r="FB654" s="63"/>
      <c r="FC654" s="63"/>
      <c r="FD654" s="63"/>
      <c r="FE654" s="63"/>
      <c r="FF654" s="63"/>
      <c r="FG654" s="63"/>
      <c r="FH654" s="63"/>
      <c r="FI654" s="63"/>
      <c r="FJ654" s="63"/>
      <c r="FK654" s="63"/>
      <c r="FL654" s="63"/>
      <c r="FM654" s="63"/>
      <c r="FN654" s="63"/>
      <c r="FO654" s="63"/>
      <c r="FP654" s="63"/>
      <c r="FQ654" s="63"/>
      <c r="FR654" s="63"/>
      <c r="FS654" s="63"/>
      <c r="FT654" s="63"/>
    </row>
    <row r="655" spans="1:176" x14ac:dyDescent="0.3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  <c r="CR655" s="63"/>
      <c r="CS655" s="63"/>
      <c r="CT655" s="63"/>
      <c r="CU655" s="63"/>
      <c r="CV655" s="63"/>
      <c r="CW655" s="63"/>
      <c r="CX655" s="63"/>
      <c r="CY655" s="63"/>
      <c r="CZ655" s="63"/>
      <c r="DA655" s="63"/>
      <c r="DB655" s="63"/>
      <c r="DC655" s="63"/>
      <c r="DD655" s="63"/>
      <c r="DE655" s="63"/>
      <c r="DF655" s="63"/>
      <c r="DG655" s="63"/>
      <c r="DH655" s="63"/>
      <c r="DI655" s="63"/>
      <c r="DJ655" s="63"/>
      <c r="DK655" s="63"/>
      <c r="DL655" s="63"/>
      <c r="DM655" s="63"/>
      <c r="DN655" s="63"/>
      <c r="DO655" s="63"/>
      <c r="DP655" s="63"/>
      <c r="DQ655" s="63"/>
      <c r="DR655" s="63"/>
      <c r="DS655" s="63"/>
      <c r="DT655" s="63"/>
      <c r="DU655" s="63"/>
      <c r="DV655" s="63"/>
      <c r="DW655" s="63"/>
      <c r="DX655" s="63"/>
      <c r="DY655" s="63"/>
      <c r="DZ655" s="63"/>
      <c r="EA655" s="63"/>
      <c r="EB655" s="63"/>
      <c r="EC655" s="63"/>
      <c r="ED655" s="63"/>
      <c r="EE655" s="63"/>
      <c r="EF655" s="63"/>
      <c r="EG655" s="63"/>
      <c r="EH655" s="63"/>
      <c r="EI655" s="63"/>
      <c r="EJ655" s="63"/>
      <c r="EK655" s="63"/>
      <c r="EL655" s="63"/>
      <c r="EM655" s="63"/>
      <c r="EN655" s="63"/>
      <c r="EO655" s="63"/>
      <c r="EP655" s="63"/>
      <c r="EQ655" s="63"/>
      <c r="ER655" s="63"/>
      <c r="ES655" s="63"/>
      <c r="ET655" s="63"/>
      <c r="EU655" s="63"/>
      <c r="EV655" s="63"/>
      <c r="EW655" s="63"/>
      <c r="EX655" s="63"/>
      <c r="EY655" s="63"/>
      <c r="EZ655" s="63"/>
      <c r="FA655" s="63"/>
      <c r="FB655" s="63"/>
      <c r="FC655" s="63"/>
      <c r="FD655" s="63"/>
      <c r="FE655" s="63"/>
      <c r="FF655" s="63"/>
      <c r="FG655" s="63"/>
      <c r="FH655" s="63"/>
      <c r="FI655" s="63"/>
      <c r="FJ655" s="63"/>
      <c r="FK655" s="63"/>
      <c r="FL655" s="63"/>
      <c r="FM655" s="63"/>
      <c r="FN655" s="63"/>
      <c r="FO655" s="63"/>
      <c r="FP655" s="63"/>
      <c r="FQ655" s="63"/>
      <c r="FR655" s="63"/>
      <c r="FS655" s="63"/>
      <c r="FT655" s="63"/>
    </row>
    <row r="656" spans="1:176" x14ac:dyDescent="0.3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  <c r="CR656" s="63"/>
      <c r="CS656" s="63"/>
      <c r="CT656" s="63"/>
      <c r="CU656" s="63"/>
      <c r="CV656" s="63"/>
      <c r="CW656" s="63"/>
      <c r="CX656" s="63"/>
      <c r="CY656" s="63"/>
      <c r="CZ656" s="63"/>
      <c r="DA656" s="63"/>
      <c r="DB656" s="63"/>
      <c r="DC656" s="63"/>
      <c r="DD656" s="63"/>
      <c r="DE656" s="63"/>
      <c r="DF656" s="63"/>
      <c r="DG656" s="63"/>
      <c r="DH656" s="63"/>
      <c r="DI656" s="63"/>
      <c r="DJ656" s="63"/>
      <c r="DK656" s="63"/>
      <c r="DL656" s="63"/>
      <c r="DM656" s="63"/>
      <c r="DN656" s="63"/>
      <c r="DO656" s="63"/>
      <c r="DP656" s="63"/>
      <c r="DQ656" s="63"/>
      <c r="DR656" s="63"/>
      <c r="DS656" s="63"/>
      <c r="DT656" s="63"/>
      <c r="DU656" s="63"/>
      <c r="DV656" s="63"/>
      <c r="DW656" s="63"/>
      <c r="DX656" s="63"/>
      <c r="DY656" s="63"/>
      <c r="DZ656" s="63"/>
      <c r="EA656" s="63"/>
      <c r="EB656" s="63"/>
      <c r="EC656" s="63"/>
      <c r="ED656" s="63"/>
      <c r="EE656" s="63"/>
      <c r="EF656" s="63"/>
      <c r="EG656" s="63"/>
      <c r="EH656" s="63"/>
      <c r="EI656" s="63"/>
      <c r="EJ656" s="63"/>
      <c r="EK656" s="63"/>
      <c r="EL656" s="63"/>
      <c r="EM656" s="63"/>
      <c r="EN656" s="63"/>
      <c r="EO656" s="63"/>
      <c r="EP656" s="63"/>
      <c r="EQ656" s="63"/>
      <c r="ER656" s="63"/>
      <c r="ES656" s="63"/>
      <c r="ET656" s="63"/>
      <c r="EU656" s="63"/>
      <c r="EV656" s="63"/>
      <c r="EW656" s="63"/>
      <c r="EX656" s="63"/>
      <c r="EY656" s="63"/>
      <c r="EZ656" s="63"/>
      <c r="FA656" s="63"/>
      <c r="FB656" s="63"/>
      <c r="FC656" s="63"/>
      <c r="FD656" s="63"/>
      <c r="FE656" s="63"/>
      <c r="FF656" s="63"/>
      <c r="FG656" s="63"/>
      <c r="FH656" s="63"/>
      <c r="FI656" s="63"/>
      <c r="FJ656" s="63"/>
      <c r="FK656" s="63"/>
      <c r="FL656" s="63"/>
      <c r="FM656" s="63"/>
      <c r="FN656" s="63"/>
      <c r="FO656" s="63"/>
      <c r="FP656" s="63"/>
      <c r="FQ656" s="63"/>
      <c r="FR656" s="63"/>
      <c r="FS656" s="63"/>
      <c r="FT656" s="63"/>
    </row>
    <row r="657" spans="1:176" x14ac:dyDescent="0.3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  <c r="CR657" s="63"/>
      <c r="CS657" s="63"/>
      <c r="CT657" s="63"/>
      <c r="CU657" s="63"/>
      <c r="CV657" s="63"/>
      <c r="CW657" s="63"/>
      <c r="CX657" s="63"/>
      <c r="CY657" s="63"/>
      <c r="CZ657" s="63"/>
      <c r="DA657" s="63"/>
      <c r="DB657" s="63"/>
      <c r="DC657" s="63"/>
      <c r="DD657" s="63"/>
      <c r="DE657" s="63"/>
      <c r="DF657" s="63"/>
      <c r="DG657" s="63"/>
      <c r="DH657" s="63"/>
      <c r="DI657" s="63"/>
      <c r="DJ657" s="63"/>
      <c r="DK657" s="63"/>
      <c r="DL657" s="63"/>
      <c r="DM657" s="63"/>
      <c r="DN657" s="63"/>
      <c r="DO657" s="63"/>
      <c r="DP657" s="63"/>
      <c r="DQ657" s="63"/>
      <c r="DR657" s="63"/>
      <c r="DS657" s="63"/>
      <c r="DT657" s="63"/>
      <c r="DU657" s="63"/>
      <c r="DV657" s="63"/>
      <c r="DW657" s="63"/>
      <c r="DX657" s="63"/>
      <c r="DY657" s="63"/>
      <c r="DZ657" s="63"/>
      <c r="EA657" s="63"/>
      <c r="EB657" s="63"/>
      <c r="EC657" s="63"/>
      <c r="ED657" s="63"/>
      <c r="EE657" s="63"/>
      <c r="EF657" s="63"/>
      <c r="EG657" s="63"/>
      <c r="EH657" s="63"/>
      <c r="EI657" s="63"/>
      <c r="EJ657" s="63"/>
      <c r="EK657" s="63"/>
      <c r="EL657" s="63"/>
      <c r="EM657" s="63"/>
      <c r="EN657" s="63"/>
      <c r="EO657" s="63"/>
      <c r="EP657" s="63"/>
      <c r="EQ657" s="63"/>
      <c r="ER657" s="63"/>
      <c r="ES657" s="63"/>
      <c r="ET657" s="63"/>
      <c r="EU657" s="63"/>
      <c r="EV657" s="63"/>
      <c r="EW657" s="63"/>
      <c r="EX657" s="63"/>
      <c r="EY657" s="63"/>
      <c r="EZ657" s="63"/>
      <c r="FA657" s="63"/>
      <c r="FB657" s="63"/>
      <c r="FC657" s="63"/>
      <c r="FD657" s="63"/>
      <c r="FE657" s="63"/>
      <c r="FF657" s="63"/>
      <c r="FG657" s="63"/>
      <c r="FH657" s="63"/>
      <c r="FI657" s="63"/>
      <c r="FJ657" s="63"/>
      <c r="FK657" s="63"/>
      <c r="FL657" s="63"/>
      <c r="FM657" s="63"/>
      <c r="FN657" s="63"/>
      <c r="FO657" s="63"/>
      <c r="FP657" s="63"/>
      <c r="FQ657" s="63"/>
      <c r="FR657" s="63"/>
      <c r="FS657" s="63"/>
      <c r="FT657" s="63"/>
    </row>
    <row r="658" spans="1:176" x14ac:dyDescent="0.3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  <c r="CR658" s="63"/>
      <c r="CS658" s="63"/>
      <c r="CT658" s="63"/>
      <c r="CU658" s="63"/>
      <c r="CV658" s="63"/>
      <c r="CW658" s="63"/>
      <c r="CX658" s="63"/>
      <c r="CY658" s="63"/>
      <c r="CZ658" s="63"/>
      <c r="DA658" s="63"/>
      <c r="DB658" s="63"/>
      <c r="DC658" s="63"/>
      <c r="DD658" s="63"/>
      <c r="DE658" s="63"/>
      <c r="DF658" s="63"/>
      <c r="DG658" s="63"/>
      <c r="DH658" s="63"/>
      <c r="DI658" s="63"/>
      <c r="DJ658" s="63"/>
      <c r="DK658" s="63"/>
      <c r="DL658" s="63"/>
      <c r="DM658" s="63"/>
      <c r="DN658" s="63"/>
      <c r="DO658" s="63"/>
      <c r="DP658" s="63"/>
      <c r="DQ658" s="63"/>
      <c r="DR658" s="63"/>
      <c r="DS658" s="63"/>
      <c r="DT658" s="63"/>
      <c r="DU658" s="63"/>
      <c r="DV658" s="63"/>
      <c r="DW658" s="63"/>
      <c r="DX658" s="63"/>
      <c r="DY658" s="63"/>
      <c r="DZ658" s="63"/>
      <c r="EA658" s="63"/>
      <c r="EB658" s="63"/>
      <c r="EC658" s="63"/>
      <c r="ED658" s="63"/>
      <c r="EE658" s="63"/>
      <c r="EF658" s="63"/>
      <c r="EG658" s="63"/>
      <c r="EH658" s="63"/>
      <c r="EI658" s="63"/>
      <c r="EJ658" s="63"/>
      <c r="EK658" s="63"/>
      <c r="EL658" s="63"/>
      <c r="EM658" s="63"/>
      <c r="EN658" s="63"/>
      <c r="EO658" s="63"/>
      <c r="EP658" s="63"/>
      <c r="EQ658" s="63"/>
      <c r="ER658" s="63"/>
      <c r="ES658" s="63"/>
      <c r="ET658" s="63"/>
      <c r="EU658" s="63"/>
      <c r="EV658" s="63"/>
      <c r="EW658" s="63"/>
      <c r="EX658" s="63"/>
      <c r="EY658" s="63"/>
      <c r="EZ658" s="63"/>
      <c r="FA658" s="63"/>
      <c r="FB658" s="63"/>
      <c r="FC658" s="63"/>
      <c r="FD658" s="63"/>
      <c r="FE658" s="63"/>
      <c r="FF658" s="63"/>
      <c r="FG658" s="63"/>
      <c r="FH658" s="63"/>
      <c r="FI658" s="63"/>
      <c r="FJ658" s="63"/>
      <c r="FK658" s="63"/>
      <c r="FL658" s="63"/>
      <c r="FM658" s="63"/>
      <c r="FN658" s="63"/>
      <c r="FO658" s="63"/>
      <c r="FP658" s="63"/>
      <c r="FQ658" s="63"/>
      <c r="FR658" s="63"/>
      <c r="FS658" s="63"/>
      <c r="FT658" s="63"/>
    </row>
    <row r="659" spans="1:176" x14ac:dyDescent="0.3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  <c r="CR659" s="63"/>
      <c r="CS659" s="63"/>
      <c r="CT659" s="63"/>
      <c r="CU659" s="63"/>
      <c r="CV659" s="63"/>
      <c r="CW659" s="63"/>
      <c r="CX659" s="63"/>
      <c r="CY659" s="63"/>
      <c r="CZ659" s="63"/>
      <c r="DA659" s="63"/>
      <c r="DB659" s="63"/>
      <c r="DC659" s="63"/>
      <c r="DD659" s="63"/>
      <c r="DE659" s="63"/>
      <c r="DF659" s="63"/>
      <c r="DG659" s="63"/>
      <c r="DH659" s="63"/>
      <c r="DI659" s="63"/>
      <c r="DJ659" s="63"/>
      <c r="DK659" s="63"/>
      <c r="DL659" s="63"/>
      <c r="DM659" s="63"/>
      <c r="DN659" s="63"/>
      <c r="DO659" s="63"/>
      <c r="DP659" s="63"/>
      <c r="DQ659" s="63"/>
      <c r="DR659" s="63"/>
      <c r="DS659" s="63"/>
      <c r="DT659" s="63"/>
      <c r="DU659" s="63"/>
      <c r="DV659" s="63"/>
      <c r="DW659" s="63"/>
      <c r="DX659" s="63"/>
      <c r="DY659" s="63"/>
      <c r="DZ659" s="63"/>
      <c r="EA659" s="63"/>
      <c r="EB659" s="63"/>
      <c r="EC659" s="63"/>
      <c r="ED659" s="63"/>
      <c r="EE659" s="63"/>
      <c r="EF659" s="63"/>
      <c r="EG659" s="63"/>
      <c r="EH659" s="63"/>
      <c r="EI659" s="63"/>
      <c r="EJ659" s="63"/>
      <c r="EK659" s="63"/>
      <c r="EL659" s="63"/>
      <c r="EM659" s="63"/>
      <c r="EN659" s="63"/>
      <c r="EO659" s="63"/>
      <c r="EP659" s="63"/>
      <c r="EQ659" s="63"/>
      <c r="ER659" s="63"/>
      <c r="ES659" s="63"/>
      <c r="ET659" s="63"/>
      <c r="EU659" s="63"/>
      <c r="EV659" s="63"/>
      <c r="EW659" s="63"/>
      <c r="EX659" s="63"/>
      <c r="EY659" s="63"/>
      <c r="EZ659" s="63"/>
      <c r="FA659" s="63"/>
      <c r="FB659" s="63"/>
      <c r="FC659" s="63"/>
      <c r="FD659" s="63"/>
      <c r="FE659" s="63"/>
      <c r="FF659" s="63"/>
      <c r="FG659" s="63"/>
      <c r="FH659" s="63"/>
      <c r="FI659" s="63"/>
      <c r="FJ659" s="63"/>
      <c r="FK659" s="63"/>
      <c r="FL659" s="63"/>
      <c r="FM659" s="63"/>
      <c r="FN659" s="63"/>
      <c r="FO659" s="63"/>
      <c r="FP659" s="63"/>
      <c r="FQ659" s="63"/>
      <c r="FR659" s="63"/>
      <c r="FS659" s="63"/>
      <c r="FT659" s="63"/>
    </row>
    <row r="660" spans="1:176" x14ac:dyDescent="0.3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  <c r="CR660" s="63"/>
      <c r="CS660" s="63"/>
      <c r="CT660" s="63"/>
      <c r="CU660" s="63"/>
      <c r="CV660" s="63"/>
      <c r="CW660" s="63"/>
      <c r="CX660" s="63"/>
      <c r="CY660" s="63"/>
      <c r="CZ660" s="63"/>
      <c r="DA660" s="63"/>
      <c r="DB660" s="63"/>
      <c r="DC660" s="63"/>
      <c r="DD660" s="63"/>
      <c r="DE660" s="63"/>
      <c r="DF660" s="63"/>
      <c r="DG660" s="63"/>
      <c r="DH660" s="63"/>
      <c r="DI660" s="63"/>
      <c r="DJ660" s="63"/>
      <c r="DK660" s="63"/>
      <c r="DL660" s="63"/>
      <c r="DM660" s="63"/>
      <c r="DN660" s="63"/>
      <c r="DO660" s="63"/>
      <c r="DP660" s="63"/>
      <c r="DQ660" s="63"/>
      <c r="DR660" s="63"/>
      <c r="DS660" s="63"/>
      <c r="DT660" s="63"/>
      <c r="DU660" s="63"/>
      <c r="DV660" s="63"/>
      <c r="DW660" s="63"/>
      <c r="DX660" s="63"/>
      <c r="DY660" s="63"/>
      <c r="DZ660" s="63"/>
      <c r="EA660" s="63"/>
      <c r="EB660" s="63"/>
      <c r="EC660" s="63"/>
      <c r="ED660" s="63"/>
      <c r="EE660" s="63"/>
      <c r="EF660" s="63"/>
      <c r="EG660" s="63"/>
      <c r="EH660" s="63"/>
      <c r="EI660" s="63"/>
      <c r="EJ660" s="63"/>
      <c r="EK660" s="63"/>
      <c r="EL660" s="63"/>
      <c r="EM660" s="63"/>
      <c r="EN660" s="63"/>
      <c r="EO660" s="63"/>
      <c r="EP660" s="63"/>
      <c r="EQ660" s="63"/>
      <c r="ER660" s="63"/>
      <c r="ES660" s="63"/>
      <c r="ET660" s="63"/>
      <c r="EU660" s="63"/>
      <c r="EV660" s="63"/>
      <c r="EW660" s="63"/>
      <c r="EX660" s="63"/>
      <c r="EY660" s="63"/>
      <c r="EZ660" s="63"/>
      <c r="FA660" s="63"/>
      <c r="FB660" s="63"/>
      <c r="FC660" s="63"/>
      <c r="FD660" s="63"/>
      <c r="FE660" s="63"/>
      <c r="FF660" s="63"/>
      <c r="FG660" s="63"/>
      <c r="FH660" s="63"/>
      <c r="FI660" s="63"/>
      <c r="FJ660" s="63"/>
      <c r="FK660" s="63"/>
      <c r="FL660" s="63"/>
      <c r="FM660" s="63"/>
      <c r="FN660" s="63"/>
      <c r="FO660" s="63"/>
      <c r="FP660" s="63"/>
      <c r="FQ660" s="63"/>
      <c r="FR660" s="63"/>
      <c r="FS660" s="63"/>
      <c r="FT660" s="63"/>
    </row>
    <row r="661" spans="1:176" x14ac:dyDescent="0.3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  <c r="CR661" s="63"/>
      <c r="CS661" s="63"/>
      <c r="CT661" s="63"/>
      <c r="CU661" s="63"/>
      <c r="CV661" s="63"/>
      <c r="CW661" s="63"/>
      <c r="CX661" s="63"/>
      <c r="CY661" s="63"/>
      <c r="CZ661" s="63"/>
      <c r="DA661" s="63"/>
      <c r="DB661" s="63"/>
      <c r="DC661" s="63"/>
      <c r="DD661" s="63"/>
      <c r="DE661" s="63"/>
      <c r="DF661" s="63"/>
      <c r="DG661" s="63"/>
      <c r="DH661" s="63"/>
      <c r="DI661" s="63"/>
      <c r="DJ661" s="63"/>
      <c r="DK661" s="63"/>
      <c r="DL661" s="63"/>
      <c r="DM661" s="63"/>
      <c r="DN661" s="63"/>
      <c r="DO661" s="63"/>
      <c r="DP661" s="63"/>
      <c r="DQ661" s="63"/>
      <c r="DR661" s="63"/>
      <c r="DS661" s="63"/>
      <c r="DT661" s="63"/>
      <c r="DU661" s="63"/>
      <c r="DV661" s="63"/>
      <c r="DW661" s="63"/>
      <c r="DX661" s="63"/>
      <c r="DY661" s="63"/>
      <c r="DZ661" s="63"/>
      <c r="EA661" s="63"/>
      <c r="EB661" s="63"/>
      <c r="EC661" s="63"/>
      <c r="ED661" s="63"/>
      <c r="EE661" s="63"/>
      <c r="EF661" s="63"/>
      <c r="EG661" s="63"/>
      <c r="EH661" s="63"/>
      <c r="EI661" s="63"/>
      <c r="EJ661" s="63"/>
      <c r="EK661" s="63"/>
      <c r="EL661" s="63"/>
      <c r="EM661" s="63"/>
      <c r="EN661" s="63"/>
      <c r="EO661" s="63"/>
      <c r="EP661" s="63"/>
      <c r="EQ661" s="63"/>
      <c r="ER661" s="63"/>
      <c r="ES661" s="63"/>
      <c r="ET661" s="63"/>
      <c r="EU661" s="63"/>
      <c r="EV661" s="63"/>
      <c r="EW661" s="63"/>
      <c r="EX661" s="63"/>
      <c r="EY661" s="63"/>
      <c r="EZ661" s="63"/>
      <c r="FA661" s="63"/>
      <c r="FB661" s="63"/>
      <c r="FC661" s="63"/>
      <c r="FD661" s="63"/>
      <c r="FE661" s="63"/>
      <c r="FF661" s="63"/>
      <c r="FG661" s="63"/>
      <c r="FH661" s="63"/>
      <c r="FI661" s="63"/>
      <c r="FJ661" s="63"/>
      <c r="FK661" s="63"/>
      <c r="FL661" s="63"/>
      <c r="FM661" s="63"/>
      <c r="FN661" s="63"/>
      <c r="FO661" s="63"/>
      <c r="FP661" s="63"/>
      <c r="FQ661" s="63"/>
      <c r="FR661" s="63"/>
      <c r="FS661" s="63"/>
      <c r="FT661" s="63"/>
    </row>
    <row r="662" spans="1:176" x14ac:dyDescent="0.3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  <c r="CR662" s="63"/>
      <c r="CS662" s="63"/>
      <c r="CT662" s="63"/>
      <c r="CU662" s="63"/>
      <c r="CV662" s="63"/>
      <c r="CW662" s="63"/>
      <c r="CX662" s="63"/>
      <c r="CY662" s="63"/>
      <c r="CZ662" s="63"/>
      <c r="DA662" s="63"/>
      <c r="DB662" s="63"/>
      <c r="DC662" s="63"/>
      <c r="DD662" s="63"/>
      <c r="DE662" s="63"/>
      <c r="DF662" s="63"/>
      <c r="DG662" s="63"/>
      <c r="DH662" s="63"/>
      <c r="DI662" s="63"/>
      <c r="DJ662" s="63"/>
      <c r="DK662" s="63"/>
      <c r="DL662" s="63"/>
      <c r="DM662" s="63"/>
      <c r="DN662" s="63"/>
      <c r="DO662" s="63"/>
      <c r="DP662" s="63"/>
      <c r="DQ662" s="63"/>
      <c r="DR662" s="63"/>
      <c r="DS662" s="63"/>
      <c r="DT662" s="63"/>
      <c r="DU662" s="63"/>
      <c r="DV662" s="63"/>
      <c r="DW662" s="63"/>
      <c r="DX662" s="63"/>
      <c r="DY662" s="63"/>
      <c r="DZ662" s="63"/>
      <c r="EA662" s="63"/>
      <c r="EB662" s="63"/>
      <c r="EC662" s="63"/>
      <c r="ED662" s="63"/>
      <c r="EE662" s="63"/>
      <c r="EF662" s="63"/>
      <c r="EG662" s="63"/>
      <c r="EH662" s="63"/>
      <c r="EI662" s="63"/>
      <c r="EJ662" s="63"/>
      <c r="EK662" s="63"/>
      <c r="EL662" s="63"/>
      <c r="EM662" s="63"/>
      <c r="EN662" s="63"/>
      <c r="EO662" s="63"/>
      <c r="EP662" s="63"/>
      <c r="EQ662" s="63"/>
      <c r="ER662" s="63"/>
      <c r="ES662" s="63"/>
      <c r="ET662" s="63"/>
      <c r="EU662" s="63"/>
      <c r="EV662" s="63"/>
      <c r="EW662" s="63"/>
      <c r="EX662" s="63"/>
      <c r="EY662" s="63"/>
      <c r="EZ662" s="63"/>
      <c r="FA662" s="63"/>
      <c r="FB662" s="63"/>
      <c r="FC662" s="63"/>
      <c r="FD662" s="63"/>
      <c r="FE662" s="63"/>
      <c r="FF662" s="63"/>
      <c r="FG662" s="63"/>
      <c r="FH662" s="63"/>
      <c r="FI662" s="63"/>
      <c r="FJ662" s="63"/>
      <c r="FK662" s="63"/>
      <c r="FL662" s="63"/>
      <c r="FM662" s="63"/>
      <c r="FN662" s="63"/>
      <c r="FO662" s="63"/>
      <c r="FP662" s="63"/>
      <c r="FQ662" s="63"/>
      <c r="FR662" s="63"/>
      <c r="FS662" s="63"/>
      <c r="FT662" s="63"/>
    </row>
    <row r="663" spans="1:176" x14ac:dyDescent="0.3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  <c r="CR663" s="63"/>
      <c r="CS663" s="63"/>
      <c r="CT663" s="63"/>
      <c r="CU663" s="63"/>
      <c r="CV663" s="63"/>
      <c r="CW663" s="63"/>
      <c r="CX663" s="63"/>
      <c r="CY663" s="63"/>
      <c r="CZ663" s="63"/>
      <c r="DA663" s="63"/>
      <c r="DB663" s="63"/>
      <c r="DC663" s="63"/>
      <c r="DD663" s="63"/>
      <c r="DE663" s="63"/>
      <c r="DF663" s="63"/>
      <c r="DG663" s="63"/>
      <c r="DH663" s="63"/>
      <c r="DI663" s="63"/>
      <c r="DJ663" s="63"/>
      <c r="DK663" s="63"/>
      <c r="DL663" s="63"/>
      <c r="DM663" s="63"/>
      <c r="DN663" s="63"/>
      <c r="DO663" s="63"/>
      <c r="DP663" s="63"/>
      <c r="DQ663" s="63"/>
      <c r="DR663" s="63"/>
      <c r="DS663" s="63"/>
      <c r="DT663" s="63"/>
      <c r="DU663" s="63"/>
      <c r="DV663" s="63"/>
      <c r="DW663" s="63"/>
      <c r="DX663" s="63"/>
      <c r="DY663" s="63"/>
      <c r="DZ663" s="63"/>
      <c r="EA663" s="63"/>
      <c r="EB663" s="63"/>
      <c r="EC663" s="63"/>
      <c r="ED663" s="63"/>
      <c r="EE663" s="63"/>
      <c r="EF663" s="63"/>
      <c r="EG663" s="63"/>
      <c r="EH663" s="63"/>
      <c r="EI663" s="63"/>
      <c r="EJ663" s="63"/>
      <c r="EK663" s="63"/>
      <c r="EL663" s="63"/>
      <c r="EM663" s="63"/>
      <c r="EN663" s="63"/>
      <c r="EO663" s="63"/>
      <c r="EP663" s="63"/>
      <c r="EQ663" s="63"/>
      <c r="ER663" s="63"/>
      <c r="ES663" s="63"/>
      <c r="ET663" s="63"/>
      <c r="EU663" s="63"/>
      <c r="EV663" s="63"/>
      <c r="EW663" s="63"/>
      <c r="EX663" s="63"/>
      <c r="EY663" s="63"/>
      <c r="EZ663" s="63"/>
      <c r="FA663" s="63"/>
      <c r="FB663" s="63"/>
      <c r="FC663" s="63"/>
      <c r="FD663" s="63"/>
      <c r="FE663" s="63"/>
      <c r="FF663" s="63"/>
      <c r="FG663" s="63"/>
      <c r="FH663" s="63"/>
      <c r="FI663" s="63"/>
      <c r="FJ663" s="63"/>
      <c r="FK663" s="63"/>
      <c r="FL663" s="63"/>
      <c r="FM663" s="63"/>
      <c r="FN663" s="63"/>
      <c r="FO663" s="63"/>
      <c r="FP663" s="63"/>
      <c r="FQ663" s="63"/>
      <c r="FR663" s="63"/>
      <c r="FS663" s="63"/>
      <c r="FT663" s="63"/>
    </row>
    <row r="664" spans="1:176" x14ac:dyDescent="0.3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  <c r="CR664" s="63"/>
      <c r="CS664" s="63"/>
      <c r="CT664" s="63"/>
      <c r="CU664" s="63"/>
      <c r="CV664" s="63"/>
      <c r="CW664" s="63"/>
      <c r="CX664" s="63"/>
      <c r="CY664" s="63"/>
      <c r="CZ664" s="63"/>
      <c r="DA664" s="63"/>
      <c r="DB664" s="63"/>
      <c r="DC664" s="63"/>
      <c r="DD664" s="63"/>
      <c r="DE664" s="63"/>
      <c r="DF664" s="63"/>
      <c r="DG664" s="63"/>
      <c r="DH664" s="63"/>
      <c r="DI664" s="63"/>
      <c r="DJ664" s="63"/>
      <c r="DK664" s="63"/>
      <c r="DL664" s="63"/>
      <c r="DM664" s="63"/>
      <c r="DN664" s="63"/>
      <c r="DO664" s="63"/>
      <c r="DP664" s="63"/>
      <c r="DQ664" s="63"/>
      <c r="DR664" s="63"/>
      <c r="DS664" s="63"/>
      <c r="DT664" s="63"/>
      <c r="DU664" s="63"/>
      <c r="DV664" s="63"/>
      <c r="DW664" s="63"/>
      <c r="DX664" s="63"/>
      <c r="DY664" s="63"/>
      <c r="DZ664" s="63"/>
      <c r="EA664" s="63"/>
      <c r="EB664" s="63"/>
      <c r="EC664" s="63"/>
      <c r="ED664" s="63"/>
      <c r="EE664" s="63"/>
      <c r="EF664" s="63"/>
      <c r="EG664" s="63"/>
      <c r="EH664" s="63"/>
      <c r="EI664" s="63"/>
      <c r="EJ664" s="63"/>
      <c r="EK664" s="63"/>
      <c r="EL664" s="63"/>
      <c r="EM664" s="63"/>
      <c r="EN664" s="63"/>
      <c r="EO664" s="63"/>
      <c r="EP664" s="63"/>
      <c r="EQ664" s="63"/>
      <c r="ER664" s="63"/>
      <c r="ES664" s="63"/>
      <c r="ET664" s="63"/>
      <c r="EU664" s="63"/>
      <c r="EV664" s="63"/>
      <c r="EW664" s="63"/>
      <c r="EX664" s="63"/>
      <c r="EY664" s="63"/>
      <c r="EZ664" s="63"/>
      <c r="FA664" s="63"/>
      <c r="FB664" s="63"/>
      <c r="FC664" s="63"/>
      <c r="FD664" s="63"/>
      <c r="FE664" s="63"/>
      <c r="FF664" s="63"/>
      <c r="FG664" s="63"/>
      <c r="FH664" s="63"/>
      <c r="FI664" s="63"/>
      <c r="FJ664" s="63"/>
      <c r="FK664" s="63"/>
      <c r="FL664" s="63"/>
      <c r="FM664" s="63"/>
      <c r="FN664" s="63"/>
      <c r="FO664" s="63"/>
      <c r="FP664" s="63"/>
      <c r="FQ664" s="63"/>
      <c r="FR664" s="63"/>
      <c r="FS664" s="63"/>
      <c r="FT664" s="63"/>
    </row>
    <row r="665" spans="1:176" x14ac:dyDescent="0.3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  <c r="CR665" s="63"/>
      <c r="CS665" s="63"/>
      <c r="CT665" s="63"/>
      <c r="CU665" s="63"/>
      <c r="CV665" s="63"/>
      <c r="CW665" s="63"/>
      <c r="CX665" s="63"/>
      <c r="CY665" s="63"/>
      <c r="CZ665" s="63"/>
      <c r="DA665" s="63"/>
      <c r="DB665" s="63"/>
      <c r="DC665" s="63"/>
      <c r="DD665" s="63"/>
      <c r="DE665" s="63"/>
      <c r="DF665" s="63"/>
      <c r="DG665" s="63"/>
      <c r="DH665" s="63"/>
      <c r="DI665" s="63"/>
      <c r="DJ665" s="63"/>
      <c r="DK665" s="63"/>
      <c r="DL665" s="63"/>
      <c r="DM665" s="63"/>
      <c r="DN665" s="63"/>
      <c r="DO665" s="63"/>
      <c r="DP665" s="63"/>
      <c r="DQ665" s="63"/>
      <c r="DR665" s="63"/>
      <c r="DS665" s="63"/>
      <c r="DT665" s="63"/>
      <c r="DU665" s="63"/>
      <c r="DV665" s="63"/>
      <c r="DW665" s="63"/>
      <c r="DX665" s="63"/>
      <c r="DY665" s="63"/>
      <c r="DZ665" s="63"/>
      <c r="EA665" s="63"/>
      <c r="EB665" s="63"/>
      <c r="EC665" s="63"/>
      <c r="ED665" s="63"/>
      <c r="EE665" s="63"/>
      <c r="EF665" s="63"/>
      <c r="EG665" s="63"/>
      <c r="EH665" s="63"/>
      <c r="EI665" s="63"/>
      <c r="EJ665" s="63"/>
      <c r="EK665" s="63"/>
      <c r="EL665" s="63"/>
      <c r="EM665" s="63"/>
      <c r="EN665" s="63"/>
      <c r="EO665" s="63"/>
      <c r="EP665" s="63"/>
      <c r="EQ665" s="63"/>
      <c r="ER665" s="63"/>
      <c r="ES665" s="63"/>
      <c r="ET665" s="63"/>
      <c r="EU665" s="63"/>
      <c r="EV665" s="63"/>
      <c r="EW665" s="63"/>
      <c r="EX665" s="63"/>
      <c r="EY665" s="63"/>
      <c r="EZ665" s="63"/>
      <c r="FA665" s="63"/>
      <c r="FB665" s="63"/>
      <c r="FC665" s="63"/>
      <c r="FD665" s="63"/>
      <c r="FE665" s="63"/>
      <c r="FF665" s="63"/>
      <c r="FG665" s="63"/>
      <c r="FH665" s="63"/>
      <c r="FI665" s="63"/>
      <c r="FJ665" s="63"/>
      <c r="FK665" s="63"/>
      <c r="FL665" s="63"/>
      <c r="FM665" s="63"/>
      <c r="FN665" s="63"/>
      <c r="FO665" s="63"/>
      <c r="FP665" s="63"/>
      <c r="FQ665" s="63"/>
      <c r="FR665" s="63"/>
      <c r="FS665" s="63"/>
      <c r="FT665" s="63"/>
    </row>
    <row r="666" spans="1:176" x14ac:dyDescent="0.3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  <c r="CR666" s="63"/>
      <c r="CS666" s="63"/>
      <c r="CT666" s="63"/>
      <c r="CU666" s="63"/>
      <c r="CV666" s="63"/>
      <c r="CW666" s="63"/>
      <c r="CX666" s="63"/>
      <c r="CY666" s="63"/>
      <c r="CZ666" s="63"/>
      <c r="DA666" s="63"/>
      <c r="DB666" s="63"/>
      <c r="DC666" s="63"/>
      <c r="DD666" s="63"/>
      <c r="DE666" s="63"/>
      <c r="DF666" s="63"/>
      <c r="DG666" s="63"/>
      <c r="DH666" s="63"/>
      <c r="DI666" s="63"/>
      <c r="DJ666" s="63"/>
      <c r="DK666" s="63"/>
      <c r="DL666" s="63"/>
      <c r="DM666" s="63"/>
      <c r="DN666" s="63"/>
      <c r="DO666" s="63"/>
      <c r="DP666" s="63"/>
      <c r="DQ666" s="63"/>
      <c r="DR666" s="63"/>
      <c r="DS666" s="63"/>
      <c r="DT666" s="63"/>
      <c r="DU666" s="63"/>
      <c r="DV666" s="63"/>
      <c r="DW666" s="63"/>
      <c r="DX666" s="63"/>
      <c r="DY666" s="63"/>
      <c r="DZ666" s="63"/>
      <c r="EA666" s="63"/>
      <c r="EB666" s="63"/>
      <c r="EC666" s="63"/>
      <c r="ED666" s="63"/>
      <c r="EE666" s="63"/>
      <c r="EF666" s="63"/>
      <c r="EG666" s="63"/>
      <c r="EH666" s="63"/>
      <c r="EI666" s="63"/>
      <c r="EJ666" s="63"/>
      <c r="EK666" s="63"/>
      <c r="EL666" s="63"/>
      <c r="EM666" s="63"/>
      <c r="EN666" s="63"/>
      <c r="EO666" s="63"/>
      <c r="EP666" s="63"/>
      <c r="EQ666" s="63"/>
      <c r="ER666" s="63"/>
      <c r="ES666" s="63"/>
      <c r="ET666" s="63"/>
      <c r="EU666" s="63"/>
      <c r="EV666" s="63"/>
      <c r="EW666" s="63"/>
      <c r="EX666" s="63"/>
      <c r="EY666" s="63"/>
      <c r="EZ666" s="63"/>
      <c r="FA666" s="63"/>
      <c r="FB666" s="63"/>
      <c r="FC666" s="63"/>
      <c r="FD666" s="63"/>
      <c r="FE666" s="63"/>
      <c r="FF666" s="63"/>
      <c r="FG666" s="63"/>
      <c r="FH666" s="63"/>
      <c r="FI666" s="63"/>
      <c r="FJ666" s="63"/>
      <c r="FK666" s="63"/>
      <c r="FL666" s="63"/>
      <c r="FM666" s="63"/>
      <c r="FN666" s="63"/>
      <c r="FO666" s="63"/>
      <c r="FP666" s="63"/>
      <c r="FQ666" s="63"/>
      <c r="FR666" s="63"/>
      <c r="FS666" s="63"/>
      <c r="FT666" s="63"/>
    </row>
    <row r="667" spans="1:176" x14ac:dyDescent="0.3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  <c r="CR667" s="63"/>
      <c r="CS667" s="63"/>
      <c r="CT667" s="63"/>
      <c r="CU667" s="63"/>
      <c r="CV667" s="63"/>
      <c r="CW667" s="63"/>
      <c r="CX667" s="63"/>
      <c r="CY667" s="63"/>
      <c r="CZ667" s="63"/>
      <c r="DA667" s="63"/>
      <c r="DB667" s="63"/>
      <c r="DC667" s="63"/>
      <c r="DD667" s="63"/>
      <c r="DE667" s="63"/>
      <c r="DF667" s="63"/>
      <c r="DG667" s="63"/>
      <c r="DH667" s="63"/>
      <c r="DI667" s="63"/>
      <c r="DJ667" s="63"/>
      <c r="DK667" s="63"/>
      <c r="DL667" s="63"/>
      <c r="DM667" s="63"/>
      <c r="DN667" s="63"/>
      <c r="DO667" s="63"/>
      <c r="DP667" s="63"/>
      <c r="DQ667" s="63"/>
      <c r="DR667" s="63"/>
      <c r="DS667" s="63"/>
      <c r="DT667" s="63"/>
      <c r="DU667" s="63"/>
      <c r="DV667" s="63"/>
      <c r="DW667" s="63"/>
      <c r="DX667" s="63"/>
      <c r="DY667" s="63"/>
      <c r="DZ667" s="63"/>
      <c r="EA667" s="63"/>
      <c r="EB667" s="63"/>
      <c r="EC667" s="63"/>
      <c r="ED667" s="63"/>
      <c r="EE667" s="63"/>
      <c r="EF667" s="63"/>
      <c r="EG667" s="63"/>
      <c r="EH667" s="63"/>
      <c r="EI667" s="63"/>
      <c r="EJ667" s="63"/>
      <c r="EK667" s="63"/>
      <c r="EL667" s="63"/>
      <c r="EM667" s="63"/>
      <c r="EN667" s="63"/>
      <c r="EO667" s="63"/>
      <c r="EP667" s="63"/>
      <c r="EQ667" s="63"/>
      <c r="ER667" s="63"/>
      <c r="ES667" s="63"/>
      <c r="ET667" s="63"/>
      <c r="EU667" s="63"/>
      <c r="EV667" s="63"/>
      <c r="EW667" s="63"/>
      <c r="EX667" s="63"/>
      <c r="EY667" s="63"/>
      <c r="EZ667" s="63"/>
      <c r="FA667" s="63"/>
      <c r="FB667" s="63"/>
      <c r="FC667" s="63"/>
      <c r="FD667" s="63"/>
      <c r="FE667" s="63"/>
      <c r="FF667" s="63"/>
      <c r="FG667" s="63"/>
      <c r="FH667" s="63"/>
      <c r="FI667" s="63"/>
      <c r="FJ667" s="63"/>
      <c r="FK667" s="63"/>
      <c r="FL667" s="63"/>
      <c r="FM667" s="63"/>
      <c r="FN667" s="63"/>
      <c r="FO667" s="63"/>
      <c r="FP667" s="63"/>
      <c r="FQ667" s="63"/>
      <c r="FR667" s="63"/>
      <c r="FS667" s="63"/>
      <c r="FT667" s="63"/>
    </row>
    <row r="668" spans="1:176" x14ac:dyDescent="0.3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  <c r="CR668" s="63"/>
      <c r="CS668" s="63"/>
      <c r="CT668" s="63"/>
      <c r="CU668" s="63"/>
      <c r="CV668" s="63"/>
      <c r="CW668" s="63"/>
      <c r="CX668" s="63"/>
      <c r="CY668" s="63"/>
      <c r="CZ668" s="63"/>
      <c r="DA668" s="63"/>
      <c r="DB668" s="63"/>
      <c r="DC668" s="63"/>
      <c r="DD668" s="63"/>
      <c r="DE668" s="63"/>
      <c r="DF668" s="63"/>
      <c r="DG668" s="63"/>
      <c r="DH668" s="63"/>
      <c r="DI668" s="63"/>
      <c r="DJ668" s="63"/>
      <c r="DK668" s="63"/>
      <c r="DL668" s="63"/>
      <c r="DM668" s="63"/>
      <c r="DN668" s="63"/>
      <c r="DO668" s="63"/>
      <c r="DP668" s="63"/>
      <c r="DQ668" s="63"/>
      <c r="DR668" s="63"/>
      <c r="DS668" s="63"/>
      <c r="DT668" s="63"/>
      <c r="DU668" s="63"/>
      <c r="DV668" s="63"/>
      <c r="DW668" s="63"/>
      <c r="DX668" s="63"/>
      <c r="DY668" s="63"/>
      <c r="DZ668" s="63"/>
      <c r="EA668" s="63"/>
      <c r="EB668" s="63"/>
      <c r="EC668" s="63"/>
      <c r="ED668" s="63"/>
      <c r="EE668" s="63"/>
      <c r="EF668" s="63"/>
      <c r="EG668" s="63"/>
      <c r="EH668" s="63"/>
      <c r="EI668" s="63"/>
      <c r="EJ668" s="63"/>
      <c r="EK668" s="63"/>
      <c r="EL668" s="63"/>
      <c r="EM668" s="63"/>
      <c r="EN668" s="63"/>
      <c r="EO668" s="63"/>
      <c r="EP668" s="63"/>
      <c r="EQ668" s="63"/>
      <c r="ER668" s="63"/>
      <c r="ES668" s="63"/>
      <c r="ET668" s="63"/>
      <c r="EU668" s="63"/>
      <c r="EV668" s="63"/>
      <c r="EW668" s="63"/>
      <c r="EX668" s="63"/>
      <c r="EY668" s="63"/>
      <c r="EZ668" s="63"/>
      <c r="FA668" s="63"/>
      <c r="FB668" s="63"/>
      <c r="FC668" s="63"/>
      <c r="FD668" s="63"/>
      <c r="FE668" s="63"/>
      <c r="FF668" s="63"/>
      <c r="FG668" s="63"/>
      <c r="FH668" s="63"/>
      <c r="FI668" s="63"/>
      <c r="FJ668" s="63"/>
      <c r="FK668" s="63"/>
      <c r="FL668" s="63"/>
      <c r="FM668" s="63"/>
      <c r="FN668" s="63"/>
      <c r="FO668" s="63"/>
      <c r="FP668" s="63"/>
      <c r="FQ668" s="63"/>
      <c r="FR668" s="63"/>
      <c r="FS668" s="63"/>
      <c r="FT668" s="63"/>
    </row>
    <row r="669" spans="1:176" x14ac:dyDescent="0.3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  <c r="CR669" s="63"/>
      <c r="CS669" s="63"/>
      <c r="CT669" s="63"/>
      <c r="CU669" s="63"/>
      <c r="CV669" s="63"/>
      <c r="CW669" s="63"/>
      <c r="CX669" s="63"/>
      <c r="CY669" s="63"/>
      <c r="CZ669" s="63"/>
      <c r="DA669" s="63"/>
      <c r="DB669" s="63"/>
      <c r="DC669" s="63"/>
      <c r="DD669" s="63"/>
      <c r="DE669" s="63"/>
      <c r="DF669" s="63"/>
      <c r="DG669" s="63"/>
      <c r="DH669" s="63"/>
      <c r="DI669" s="63"/>
      <c r="DJ669" s="63"/>
      <c r="DK669" s="63"/>
      <c r="DL669" s="63"/>
      <c r="DM669" s="63"/>
      <c r="DN669" s="63"/>
      <c r="DO669" s="63"/>
      <c r="DP669" s="63"/>
      <c r="DQ669" s="63"/>
      <c r="DR669" s="63"/>
      <c r="DS669" s="63"/>
      <c r="DT669" s="63"/>
      <c r="DU669" s="63"/>
      <c r="DV669" s="63"/>
      <c r="DW669" s="63"/>
      <c r="DX669" s="63"/>
      <c r="DY669" s="63"/>
      <c r="DZ669" s="63"/>
      <c r="EA669" s="63"/>
      <c r="EB669" s="63"/>
      <c r="EC669" s="63"/>
      <c r="ED669" s="63"/>
      <c r="EE669" s="63"/>
      <c r="EF669" s="63"/>
      <c r="EG669" s="63"/>
      <c r="EH669" s="63"/>
      <c r="EI669" s="63"/>
      <c r="EJ669" s="63"/>
      <c r="EK669" s="63"/>
      <c r="EL669" s="63"/>
      <c r="EM669" s="63"/>
      <c r="EN669" s="63"/>
      <c r="EO669" s="63"/>
      <c r="EP669" s="63"/>
      <c r="EQ669" s="63"/>
      <c r="ER669" s="63"/>
      <c r="ES669" s="63"/>
      <c r="ET669" s="63"/>
      <c r="EU669" s="63"/>
      <c r="EV669" s="63"/>
      <c r="EW669" s="63"/>
      <c r="EX669" s="63"/>
      <c r="EY669" s="63"/>
      <c r="EZ669" s="63"/>
      <c r="FA669" s="63"/>
      <c r="FB669" s="63"/>
      <c r="FC669" s="63"/>
      <c r="FD669" s="63"/>
      <c r="FE669" s="63"/>
      <c r="FF669" s="63"/>
      <c r="FG669" s="63"/>
      <c r="FH669" s="63"/>
      <c r="FI669" s="63"/>
      <c r="FJ669" s="63"/>
      <c r="FK669" s="63"/>
      <c r="FL669" s="63"/>
      <c r="FM669" s="63"/>
      <c r="FN669" s="63"/>
      <c r="FO669" s="63"/>
      <c r="FP669" s="63"/>
      <c r="FQ669" s="63"/>
      <c r="FR669" s="63"/>
      <c r="FS669" s="63"/>
      <c r="FT669" s="63"/>
    </row>
    <row r="670" spans="1:176" x14ac:dyDescent="0.3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  <c r="CS670" s="63"/>
      <c r="CT670" s="63"/>
      <c r="CU670" s="63"/>
      <c r="CV670" s="63"/>
      <c r="CW670" s="63"/>
      <c r="CX670" s="63"/>
      <c r="CY670" s="63"/>
      <c r="CZ670" s="63"/>
      <c r="DA670" s="63"/>
      <c r="DB670" s="63"/>
      <c r="DC670" s="63"/>
      <c r="DD670" s="63"/>
      <c r="DE670" s="63"/>
      <c r="DF670" s="63"/>
      <c r="DG670" s="63"/>
      <c r="DH670" s="63"/>
      <c r="DI670" s="63"/>
      <c r="DJ670" s="63"/>
      <c r="DK670" s="63"/>
      <c r="DL670" s="63"/>
      <c r="DM670" s="63"/>
      <c r="DN670" s="63"/>
      <c r="DO670" s="63"/>
      <c r="DP670" s="63"/>
      <c r="DQ670" s="63"/>
      <c r="DR670" s="63"/>
      <c r="DS670" s="63"/>
      <c r="DT670" s="63"/>
      <c r="DU670" s="63"/>
      <c r="DV670" s="63"/>
      <c r="DW670" s="63"/>
      <c r="DX670" s="63"/>
      <c r="DY670" s="63"/>
      <c r="DZ670" s="63"/>
      <c r="EA670" s="63"/>
      <c r="EB670" s="63"/>
      <c r="EC670" s="63"/>
      <c r="ED670" s="63"/>
      <c r="EE670" s="63"/>
      <c r="EF670" s="63"/>
      <c r="EG670" s="63"/>
      <c r="EH670" s="63"/>
      <c r="EI670" s="63"/>
      <c r="EJ670" s="63"/>
      <c r="EK670" s="63"/>
      <c r="EL670" s="63"/>
      <c r="EM670" s="63"/>
      <c r="EN670" s="63"/>
      <c r="EO670" s="63"/>
      <c r="EP670" s="63"/>
      <c r="EQ670" s="63"/>
      <c r="ER670" s="63"/>
      <c r="ES670" s="63"/>
      <c r="ET670" s="63"/>
      <c r="EU670" s="63"/>
      <c r="EV670" s="63"/>
      <c r="EW670" s="63"/>
      <c r="EX670" s="63"/>
      <c r="EY670" s="63"/>
      <c r="EZ670" s="63"/>
      <c r="FA670" s="63"/>
      <c r="FB670" s="63"/>
      <c r="FC670" s="63"/>
      <c r="FD670" s="63"/>
      <c r="FE670" s="63"/>
      <c r="FF670" s="63"/>
      <c r="FG670" s="63"/>
      <c r="FH670" s="63"/>
      <c r="FI670" s="63"/>
      <c r="FJ670" s="63"/>
      <c r="FK670" s="63"/>
      <c r="FL670" s="63"/>
      <c r="FM670" s="63"/>
      <c r="FN670" s="63"/>
      <c r="FO670" s="63"/>
      <c r="FP670" s="63"/>
      <c r="FQ670" s="63"/>
      <c r="FR670" s="63"/>
      <c r="FS670" s="63"/>
      <c r="FT670" s="63"/>
    </row>
    <row r="671" spans="1:176" x14ac:dyDescent="0.3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  <c r="CS671" s="63"/>
      <c r="CT671" s="63"/>
      <c r="CU671" s="63"/>
      <c r="CV671" s="63"/>
      <c r="CW671" s="63"/>
      <c r="CX671" s="63"/>
      <c r="CY671" s="63"/>
      <c r="CZ671" s="63"/>
      <c r="DA671" s="63"/>
      <c r="DB671" s="63"/>
      <c r="DC671" s="63"/>
      <c r="DD671" s="63"/>
      <c r="DE671" s="63"/>
      <c r="DF671" s="63"/>
      <c r="DG671" s="63"/>
      <c r="DH671" s="63"/>
      <c r="DI671" s="63"/>
      <c r="DJ671" s="63"/>
      <c r="DK671" s="63"/>
      <c r="DL671" s="63"/>
      <c r="DM671" s="63"/>
      <c r="DN671" s="63"/>
      <c r="DO671" s="63"/>
      <c r="DP671" s="63"/>
      <c r="DQ671" s="63"/>
      <c r="DR671" s="63"/>
      <c r="DS671" s="63"/>
      <c r="DT671" s="63"/>
      <c r="DU671" s="63"/>
      <c r="DV671" s="63"/>
      <c r="DW671" s="63"/>
      <c r="DX671" s="63"/>
      <c r="DY671" s="63"/>
      <c r="DZ671" s="63"/>
      <c r="EA671" s="63"/>
      <c r="EB671" s="63"/>
      <c r="EC671" s="63"/>
      <c r="ED671" s="63"/>
      <c r="EE671" s="63"/>
      <c r="EF671" s="63"/>
      <c r="EG671" s="63"/>
      <c r="EH671" s="63"/>
      <c r="EI671" s="63"/>
      <c r="EJ671" s="63"/>
      <c r="EK671" s="63"/>
      <c r="EL671" s="63"/>
      <c r="EM671" s="63"/>
      <c r="EN671" s="63"/>
      <c r="EO671" s="63"/>
      <c r="EP671" s="63"/>
      <c r="EQ671" s="63"/>
      <c r="ER671" s="63"/>
      <c r="ES671" s="63"/>
      <c r="ET671" s="63"/>
      <c r="EU671" s="63"/>
      <c r="EV671" s="63"/>
      <c r="EW671" s="63"/>
      <c r="EX671" s="63"/>
      <c r="EY671" s="63"/>
      <c r="EZ671" s="63"/>
      <c r="FA671" s="63"/>
      <c r="FB671" s="63"/>
      <c r="FC671" s="63"/>
      <c r="FD671" s="63"/>
      <c r="FE671" s="63"/>
      <c r="FF671" s="63"/>
      <c r="FG671" s="63"/>
      <c r="FH671" s="63"/>
      <c r="FI671" s="63"/>
      <c r="FJ671" s="63"/>
      <c r="FK671" s="63"/>
      <c r="FL671" s="63"/>
      <c r="FM671" s="63"/>
      <c r="FN671" s="63"/>
      <c r="FO671" s="63"/>
      <c r="FP671" s="63"/>
      <c r="FQ671" s="63"/>
      <c r="FR671" s="63"/>
      <c r="FS671" s="63"/>
      <c r="FT671" s="63"/>
    </row>
    <row r="672" spans="1:176" x14ac:dyDescent="0.3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  <c r="CS672" s="63"/>
      <c r="CT672" s="63"/>
      <c r="CU672" s="63"/>
      <c r="CV672" s="63"/>
      <c r="CW672" s="63"/>
      <c r="CX672" s="63"/>
      <c r="CY672" s="63"/>
      <c r="CZ672" s="63"/>
      <c r="DA672" s="63"/>
      <c r="DB672" s="63"/>
      <c r="DC672" s="63"/>
      <c r="DD672" s="63"/>
      <c r="DE672" s="63"/>
      <c r="DF672" s="63"/>
      <c r="DG672" s="63"/>
      <c r="DH672" s="63"/>
      <c r="DI672" s="63"/>
      <c r="DJ672" s="63"/>
      <c r="DK672" s="63"/>
      <c r="DL672" s="63"/>
      <c r="DM672" s="63"/>
      <c r="DN672" s="63"/>
      <c r="DO672" s="63"/>
      <c r="DP672" s="63"/>
      <c r="DQ672" s="63"/>
      <c r="DR672" s="63"/>
      <c r="DS672" s="63"/>
      <c r="DT672" s="63"/>
      <c r="DU672" s="63"/>
      <c r="DV672" s="63"/>
      <c r="DW672" s="63"/>
      <c r="DX672" s="63"/>
      <c r="DY672" s="63"/>
      <c r="DZ672" s="63"/>
      <c r="EA672" s="63"/>
      <c r="EB672" s="63"/>
      <c r="EC672" s="63"/>
      <c r="ED672" s="63"/>
      <c r="EE672" s="63"/>
      <c r="EF672" s="63"/>
      <c r="EG672" s="63"/>
      <c r="EH672" s="63"/>
      <c r="EI672" s="63"/>
      <c r="EJ672" s="63"/>
      <c r="EK672" s="63"/>
      <c r="EL672" s="63"/>
      <c r="EM672" s="63"/>
      <c r="EN672" s="63"/>
      <c r="EO672" s="63"/>
      <c r="EP672" s="63"/>
      <c r="EQ672" s="63"/>
      <c r="ER672" s="63"/>
      <c r="ES672" s="63"/>
      <c r="ET672" s="63"/>
      <c r="EU672" s="63"/>
      <c r="EV672" s="63"/>
      <c r="EW672" s="63"/>
      <c r="EX672" s="63"/>
      <c r="EY672" s="63"/>
      <c r="EZ672" s="63"/>
      <c r="FA672" s="63"/>
      <c r="FB672" s="63"/>
      <c r="FC672" s="63"/>
      <c r="FD672" s="63"/>
      <c r="FE672" s="63"/>
      <c r="FF672" s="63"/>
      <c r="FG672" s="63"/>
      <c r="FH672" s="63"/>
      <c r="FI672" s="63"/>
      <c r="FJ672" s="63"/>
      <c r="FK672" s="63"/>
      <c r="FL672" s="63"/>
      <c r="FM672" s="63"/>
      <c r="FN672" s="63"/>
      <c r="FO672" s="63"/>
      <c r="FP672" s="63"/>
      <c r="FQ672" s="63"/>
      <c r="FR672" s="63"/>
      <c r="FS672" s="63"/>
      <c r="FT672" s="63"/>
    </row>
    <row r="673" spans="1:176" x14ac:dyDescent="0.3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  <c r="CS673" s="63"/>
      <c r="CT673" s="63"/>
      <c r="CU673" s="63"/>
      <c r="CV673" s="63"/>
      <c r="CW673" s="63"/>
      <c r="CX673" s="63"/>
      <c r="CY673" s="63"/>
      <c r="CZ673" s="63"/>
      <c r="DA673" s="63"/>
      <c r="DB673" s="63"/>
      <c r="DC673" s="63"/>
      <c r="DD673" s="63"/>
      <c r="DE673" s="63"/>
      <c r="DF673" s="63"/>
      <c r="DG673" s="63"/>
      <c r="DH673" s="63"/>
      <c r="DI673" s="63"/>
      <c r="DJ673" s="63"/>
      <c r="DK673" s="63"/>
      <c r="DL673" s="63"/>
      <c r="DM673" s="63"/>
      <c r="DN673" s="63"/>
      <c r="DO673" s="63"/>
      <c r="DP673" s="63"/>
      <c r="DQ673" s="63"/>
      <c r="DR673" s="63"/>
      <c r="DS673" s="63"/>
      <c r="DT673" s="63"/>
      <c r="DU673" s="63"/>
      <c r="DV673" s="63"/>
      <c r="DW673" s="63"/>
      <c r="DX673" s="63"/>
      <c r="DY673" s="63"/>
      <c r="DZ673" s="63"/>
      <c r="EA673" s="63"/>
      <c r="EB673" s="63"/>
      <c r="EC673" s="63"/>
      <c r="ED673" s="63"/>
      <c r="EE673" s="63"/>
      <c r="EF673" s="63"/>
      <c r="EG673" s="63"/>
      <c r="EH673" s="63"/>
      <c r="EI673" s="63"/>
      <c r="EJ673" s="63"/>
      <c r="EK673" s="63"/>
      <c r="EL673" s="63"/>
      <c r="EM673" s="63"/>
      <c r="EN673" s="63"/>
      <c r="EO673" s="63"/>
      <c r="EP673" s="63"/>
      <c r="EQ673" s="63"/>
      <c r="ER673" s="63"/>
      <c r="ES673" s="63"/>
      <c r="ET673" s="63"/>
      <c r="EU673" s="63"/>
      <c r="EV673" s="63"/>
      <c r="EW673" s="63"/>
      <c r="EX673" s="63"/>
      <c r="EY673" s="63"/>
      <c r="EZ673" s="63"/>
      <c r="FA673" s="63"/>
      <c r="FB673" s="63"/>
      <c r="FC673" s="63"/>
      <c r="FD673" s="63"/>
      <c r="FE673" s="63"/>
      <c r="FF673" s="63"/>
      <c r="FG673" s="63"/>
      <c r="FH673" s="63"/>
      <c r="FI673" s="63"/>
      <c r="FJ673" s="63"/>
      <c r="FK673" s="63"/>
      <c r="FL673" s="63"/>
      <c r="FM673" s="63"/>
      <c r="FN673" s="63"/>
      <c r="FO673" s="63"/>
      <c r="FP673" s="63"/>
      <c r="FQ673" s="63"/>
      <c r="FR673" s="63"/>
      <c r="FS673" s="63"/>
      <c r="FT673" s="63"/>
    </row>
    <row r="674" spans="1:176" x14ac:dyDescent="0.3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  <c r="CS674" s="63"/>
      <c r="CT674" s="63"/>
      <c r="CU674" s="63"/>
      <c r="CV674" s="63"/>
      <c r="CW674" s="63"/>
      <c r="CX674" s="63"/>
      <c r="CY674" s="63"/>
      <c r="CZ674" s="63"/>
      <c r="DA674" s="63"/>
      <c r="DB674" s="63"/>
      <c r="DC674" s="63"/>
      <c r="DD674" s="63"/>
      <c r="DE674" s="63"/>
      <c r="DF674" s="63"/>
      <c r="DG674" s="63"/>
      <c r="DH674" s="63"/>
      <c r="DI674" s="63"/>
      <c r="DJ674" s="63"/>
      <c r="DK674" s="63"/>
      <c r="DL674" s="63"/>
      <c r="DM674" s="63"/>
      <c r="DN674" s="63"/>
      <c r="DO674" s="63"/>
      <c r="DP674" s="63"/>
      <c r="DQ674" s="63"/>
      <c r="DR674" s="63"/>
      <c r="DS674" s="63"/>
      <c r="DT674" s="63"/>
      <c r="DU674" s="63"/>
      <c r="DV674" s="63"/>
      <c r="DW674" s="63"/>
      <c r="DX674" s="63"/>
      <c r="DY674" s="63"/>
      <c r="DZ674" s="63"/>
      <c r="EA674" s="63"/>
      <c r="EB674" s="63"/>
      <c r="EC674" s="63"/>
      <c r="ED674" s="63"/>
      <c r="EE674" s="63"/>
      <c r="EF674" s="63"/>
      <c r="EG674" s="63"/>
      <c r="EH674" s="63"/>
      <c r="EI674" s="63"/>
      <c r="EJ674" s="63"/>
      <c r="EK674" s="63"/>
      <c r="EL674" s="63"/>
      <c r="EM674" s="63"/>
      <c r="EN674" s="63"/>
      <c r="EO674" s="63"/>
      <c r="EP674" s="63"/>
      <c r="EQ674" s="63"/>
      <c r="ER674" s="63"/>
      <c r="ES674" s="63"/>
      <c r="ET674" s="63"/>
      <c r="EU674" s="63"/>
      <c r="EV674" s="63"/>
      <c r="EW674" s="63"/>
      <c r="EX674" s="63"/>
      <c r="EY674" s="63"/>
      <c r="EZ674" s="63"/>
      <c r="FA674" s="63"/>
      <c r="FB674" s="63"/>
      <c r="FC674" s="63"/>
      <c r="FD674" s="63"/>
      <c r="FE674" s="63"/>
      <c r="FF674" s="63"/>
      <c r="FG674" s="63"/>
      <c r="FH674" s="63"/>
      <c r="FI674" s="63"/>
      <c r="FJ674" s="63"/>
      <c r="FK674" s="63"/>
      <c r="FL674" s="63"/>
      <c r="FM674" s="63"/>
      <c r="FN674" s="63"/>
      <c r="FO674" s="63"/>
      <c r="FP674" s="63"/>
      <c r="FQ674" s="63"/>
      <c r="FR674" s="63"/>
      <c r="FS674" s="63"/>
      <c r="FT674" s="63"/>
    </row>
    <row r="675" spans="1:176" x14ac:dyDescent="0.3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  <c r="CR675" s="63"/>
      <c r="CS675" s="63"/>
      <c r="CT675" s="63"/>
      <c r="CU675" s="63"/>
      <c r="CV675" s="63"/>
      <c r="CW675" s="63"/>
      <c r="CX675" s="63"/>
      <c r="CY675" s="63"/>
      <c r="CZ675" s="63"/>
      <c r="DA675" s="63"/>
      <c r="DB675" s="63"/>
      <c r="DC675" s="63"/>
      <c r="DD675" s="63"/>
      <c r="DE675" s="63"/>
      <c r="DF675" s="63"/>
      <c r="DG675" s="63"/>
      <c r="DH675" s="63"/>
      <c r="DI675" s="63"/>
      <c r="DJ675" s="63"/>
      <c r="DK675" s="63"/>
      <c r="DL675" s="63"/>
      <c r="DM675" s="63"/>
      <c r="DN675" s="63"/>
      <c r="DO675" s="63"/>
      <c r="DP675" s="63"/>
      <c r="DQ675" s="63"/>
      <c r="DR675" s="63"/>
      <c r="DS675" s="63"/>
      <c r="DT675" s="63"/>
      <c r="DU675" s="63"/>
      <c r="DV675" s="63"/>
      <c r="DW675" s="63"/>
      <c r="DX675" s="63"/>
      <c r="DY675" s="63"/>
      <c r="DZ675" s="63"/>
      <c r="EA675" s="63"/>
      <c r="EB675" s="63"/>
      <c r="EC675" s="63"/>
      <c r="ED675" s="63"/>
      <c r="EE675" s="63"/>
      <c r="EF675" s="63"/>
      <c r="EG675" s="63"/>
      <c r="EH675" s="63"/>
      <c r="EI675" s="63"/>
      <c r="EJ675" s="63"/>
      <c r="EK675" s="63"/>
      <c r="EL675" s="63"/>
      <c r="EM675" s="63"/>
      <c r="EN675" s="63"/>
      <c r="EO675" s="63"/>
      <c r="EP675" s="63"/>
      <c r="EQ675" s="63"/>
      <c r="ER675" s="63"/>
      <c r="ES675" s="63"/>
      <c r="ET675" s="63"/>
      <c r="EU675" s="63"/>
      <c r="EV675" s="63"/>
      <c r="EW675" s="63"/>
      <c r="EX675" s="63"/>
      <c r="EY675" s="63"/>
      <c r="EZ675" s="63"/>
      <c r="FA675" s="63"/>
      <c r="FB675" s="63"/>
      <c r="FC675" s="63"/>
      <c r="FD675" s="63"/>
      <c r="FE675" s="63"/>
      <c r="FF675" s="63"/>
      <c r="FG675" s="63"/>
      <c r="FH675" s="63"/>
      <c r="FI675" s="63"/>
      <c r="FJ675" s="63"/>
      <c r="FK675" s="63"/>
      <c r="FL675" s="63"/>
      <c r="FM675" s="63"/>
      <c r="FN675" s="63"/>
      <c r="FO675" s="63"/>
      <c r="FP675" s="63"/>
      <c r="FQ675" s="63"/>
      <c r="FR675" s="63"/>
      <c r="FS675" s="63"/>
      <c r="FT675" s="63"/>
    </row>
    <row r="676" spans="1:176" x14ac:dyDescent="0.3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  <c r="CR676" s="63"/>
      <c r="CS676" s="63"/>
      <c r="CT676" s="63"/>
      <c r="CU676" s="63"/>
      <c r="CV676" s="63"/>
      <c r="CW676" s="63"/>
      <c r="CX676" s="63"/>
      <c r="CY676" s="63"/>
      <c r="CZ676" s="63"/>
      <c r="DA676" s="63"/>
      <c r="DB676" s="63"/>
      <c r="DC676" s="63"/>
      <c r="DD676" s="63"/>
      <c r="DE676" s="63"/>
      <c r="DF676" s="63"/>
      <c r="DG676" s="63"/>
      <c r="DH676" s="63"/>
      <c r="DI676" s="63"/>
      <c r="DJ676" s="63"/>
      <c r="DK676" s="63"/>
      <c r="DL676" s="63"/>
      <c r="DM676" s="63"/>
      <c r="DN676" s="63"/>
      <c r="DO676" s="63"/>
      <c r="DP676" s="63"/>
      <c r="DQ676" s="63"/>
      <c r="DR676" s="63"/>
      <c r="DS676" s="63"/>
      <c r="DT676" s="63"/>
      <c r="DU676" s="63"/>
      <c r="DV676" s="63"/>
      <c r="DW676" s="63"/>
      <c r="DX676" s="63"/>
      <c r="DY676" s="63"/>
      <c r="DZ676" s="63"/>
      <c r="EA676" s="63"/>
      <c r="EB676" s="63"/>
      <c r="EC676" s="63"/>
      <c r="ED676" s="63"/>
      <c r="EE676" s="63"/>
      <c r="EF676" s="63"/>
      <c r="EG676" s="63"/>
      <c r="EH676" s="63"/>
      <c r="EI676" s="63"/>
      <c r="EJ676" s="63"/>
      <c r="EK676" s="63"/>
      <c r="EL676" s="63"/>
      <c r="EM676" s="63"/>
      <c r="EN676" s="63"/>
      <c r="EO676" s="63"/>
      <c r="EP676" s="63"/>
      <c r="EQ676" s="63"/>
      <c r="ER676" s="63"/>
      <c r="ES676" s="63"/>
      <c r="ET676" s="63"/>
      <c r="EU676" s="63"/>
      <c r="EV676" s="63"/>
      <c r="EW676" s="63"/>
      <c r="EX676" s="63"/>
      <c r="EY676" s="63"/>
      <c r="EZ676" s="63"/>
      <c r="FA676" s="63"/>
      <c r="FB676" s="63"/>
      <c r="FC676" s="63"/>
      <c r="FD676" s="63"/>
      <c r="FE676" s="63"/>
      <c r="FF676" s="63"/>
      <c r="FG676" s="63"/>
      <c r="FH676" s="63"/>
      <c r="FI676" s="63"/>
      <c r="FJ676" s="63"/>
      <c r="FK676" s="63"/>
      <c r="FL676" s="63"/>
      <c r="FM676" s="63"/>
      <c r="FN676" s="63"/>
      <c r="FO676" s="63"/>
      <c r="FP676" s="63"/>
      <c r="FQ676" s="63"/>
      <c r="FR676" s="63"/>
      <c r="FS676" s="63"/>
      <c r="FT676" s="63"/>
    </row>
    <row r="677" spans="1:176" x14ac:dyDescent="0.3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  <c r="CR677" s="63"/>
      <c r="CS677" s="63"/>
      <c r="CT677" s="63"/>
      <c r="CU677" s="63"/>
      <c r="CV677" s="63"/>
      <c r="CW677" s="63"/>
      <c r="CX677" s="63"/>
      <c r="CY677" s="63"/>
      <c r="CZ677" s="63"/>
      <c r="DA677" s="63"/>
      <c r="DB677" s="63"/>
      <c r="DC677" s="63"/>
      <c r="DD677" s="63"/>
      <c r="DE677" s="63"/>
      <c r="DF677" s="63"/>
      <c r="DG677" s="63"/>
      <c r="DH677" s="63"/>
      <c r="DI677" s="63"/>
      <c r="DJ677" s="63"/>
      <c r="DK677" s="63"/>
      <c r="DL677" s="63"/>
      <c r="DM677" s="63"/>
      <c r="DN677" s="63"/>
      <c r="DO677" s="63"/>
      <c r="DP677" s="63"/>
      <c r="DQ677" s="63"/>
      <c r="DR677" s="63"/>
      <c r="DS677" s="63"/>
      <c r="DT677" s="63"/>
      <c r="DU677" s="63"/>
      <c r="DV677" s="63"/>
      <c r="DW677" s="63"/>
      <c r="DX677" s="63"/>
      <c r="DY677" s="63"/>
      <c r="DZ677" s="63"/>
      <c r="EA677" s="63"/>
      <c r="EB677" s="63"/>
      <c r="EC677" s="63"/>
      <c r="ED677" s="63"/>
      <c r="EE677" s="63"/>
      <c r="EF677" s="63"/>
      <c r="EG677" s="63"/>
      <c r="EH677" s="63"/>
      <c r="EI677" s="63"/>
      <c r="EJ677" s="63"/>
      <c r="EK677" s="63"/>
      <c r="EL677" s="63"/>
      <c r="EM677" s="63"/>
      <c r="EN677" s="63"/>
      <c r="EO677" s="63"/>
      <c r="EP677" s="63"/>
      <c r="EQ677" s="63"/>
      <c r="ER677" s="63"/>
      <c r="ES677" s="63"/>
      <c r="ET677" s="63"/>
      <c r="EU677" s="63"/>
      <c r="EV677" s="63"/>
      <c r="EW677" s="63"/>
      <c r="EX677" s="63"/>
      <c r="EY677" s="63"/>
      <c r="EZ677" s="63"/>
      <c r="FA677" s="63"/>
      <c r="FB677" s="63"/>
      <c r="FC677" s="63"/>
      <c r="FD677" s="63"/>
      <c r="FE677" s="63"/>
      <c r="FF677" s="63"/>
      <c r="FG677" s="63"/>
      <c r="FH677" s="63"/>
      <c r="FI677" s="63"/>
      <c r="FJ677" s="63"/>
      <c r="FK677" s="63"/>
      <c r="FL677" s="63"/>
      <c r="FM677" s="63"/>
      <c r="FN677" s="63"/>
      <c r="FO677" s="63"/>
      <c r="FP677" s="63"/>
      <c r="FQ677" s="63"/>
      <c r="FR677" s="63"/>
      <c r="FS677" s="63"/>
      <c r="FT677" s="63"/>
    </row>
    <row r="678" spans="1:176" x14ac:dyDescent="0.3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  <c r="CR678" s="63"/>
      <c r="CS678" s="63"/>
      <c r="CT678" s="63"/>
      <c r="CU678" s="63"/>
      <c r="CV678" s="63"/>
      <c r="CW678" s="63"/>
      <c r="CX678" s="63"/>
      <c r="CY678" s="63"/>
      <c r="CZ678" s="63"/>
      <c r="DA678" s="63"/>
      <c r="DB678" s="63"/>
      <c r="DC678" s="63"/>
      <c r="DD678" s="63"/>
      <c r="DE678" s="63"/>
      <c r="DF678" s="63"/>
      <c r="DG678" s="63"/>
      <c r="DH678" s="63"/>
      <c r="DI678" s="63"/>
      <c r="DJ678" s="63"/>
      <c r="DK678" s="63"/>
      <c r="DL678" s="63"/>
      <c r="DM678" s="63"/>
      <c r="DN678" s="63"/>
      <c r="DO678" s="63"/>
      <c r="DP678" s="63"/>
      <c r="DQ678" s="63"/>
      <c r="DR678" s="63"/>
      <c r="DS678" s="63"/>
      <c r="DT678" s="63"/>
      <c r="DU678" s="63"/>
      <c r="DV678" s="63"/>
      <c r="DW678" s="63"/>
      <c r="DX678" s="63"/>
      <c r="DY678" s="63"/>
      <c r="DZ678" s="63"/>
      <c r="EA678" s="63"/>
      <c r="EB678" s="63"/>
      <c r="EC678" s="63"/>
      <c r="ED678" s="63"/>
      <c r="EE678" s="63"/>
      <c r="EF678" s="63"/>
      <c r="EG678" s="63"/>
      <c r="EH678" s="63"/>
      <c r="EI678" s="63"/>
      <c r="EJ678" s="63"/>
      <c r="EK678" s="63"/>
      <c r="EL678" s="63"/>
      <c r="EM678" s="63"/>
      <c r="EN678" s="63"/>
      <c r="EO678" s="63"/>
      <c r="EP678" s="63"/>
      <c r="EQ678" s="63"/>
      <c r="ER678" s="63"/>
      <c r="ES678" s="63"/>
      <c r="ET678" s="63"/>
      <c r="EU678" s="63"/>
      <c r="EV678" s="63"/>
      <c r="EW678" s="63"/>
      <c r="EX678" s="63"/>
      <c r="EY678" s="63"/>
      <c r="EZ678" s="63"/>
      <c r="FA678" s="63"/>
      <c r="FB678" s="63"/>
      <c r="FC678" s="63"/>
      <c r="FD678" s="63"/>
      <c r="FE678" s="63"/>
      <c r="FF678" s="63"/>
      <c r="FG678" s="63"/>
      <c r="FH678" s="63"/>
      <c r="FI678" s="63"/>
      <c r="FJ678" s="63"/>
      <c r="FK678" s="63"/>
      <c r="FL678" s="63"/>
      <c r="FM678" s="63"/>
      <c r="FN678" s="63"/>
      <c r="FO678" s="63"/>
      <c r="FP678" s="63"/>
      <c r="FQ678" s="63"/>
      <c r="FR678" s="63"/>
      <c r="FS678" s="63"/>
      <c r="FT678" s="63"/>
    </row>
    <row r="679" spans="1:176" x14ac:dyDescent="0.3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63"/>
      <c r="BK679" s="63"/>
      <c r="BL679" s="63"/>
      <c r="BM679" s="63"/>
      <c r="BN679" s="63"/>
      <c r="BO679" s="63"/>
      <c r="BP679" s="63"/>
      <c r="BQ679" s="63"/>
      <c r="BR679" s="63"/>
      <c r="BS679" s="63"/>
      <c r="BT679" s="63"/>
      <c r="BU679" s="63"/>
      <c r="BV679" s="63"/>
      <c r="BW679" s="63"/>
      <c r="BX679" s="63"/>
      <c r="BY679" s="63"/>
      <c r="BZ679" s="63"/>
      <c r="CA679" s="63"/>
      <c r="CB679" s="63"/>
      <c r="CC679" s="63"/>
      <c r="CD679" s="63"/>
      <c r="CE679" s="63"/>
      <c r="CF679" s="63"/>
      <c r="CG679" s="63"/>
      <c r="CH679" s="63"/>
      <c r="CI679" s="63"/>
      <c r="CJ679" s="63"/>
      <c r="CK679" s="63"/>
      <c r="CL679" s="63"/>
      <c r="CM679" s="63"/>
      <c r="CN679" s="63"/>
      <c r="CO679" s="63"/>
      <c r="CP679" s="63"/>
      <c r="CQ679" s="63"/>
      <c r="CR679" s="63"/>
      <c r="CS679" s="63"/>
      <c r="CT679" s="63"/>
      <c r="CU679" s="63"/>
      <c r="CV679" s="63"/>
      <c r="CW679" s="63"/>
      <c r="CX679" s="63"/>
      <c r="CY679" s="63"/>
      <c r="CZ679" s="63"/>
      <c r="DA679" s="63"/>
      <c r="DB679" s="63"/>
      <c r="DC679" s="63"/>
      <c r="DD679" s="63"/>
      <c r="DE679" s="63"/>
      <c r="DF679" s="63"/>
      <c r="DG679" s="63"/>
      <c r="DH679" s="63"/>
      <c r="DI679" s="63"/>
      <c r="DJ679" s="63"/>
      <c r="DK679" s="63"/>
      <c r="DL679" s="63"/>
      <c r="DM679" s="63"/>
      <c r="DN679" s="63"/>
      <c r="DO679" s="63"/>
      <c r="DP679" s="63"/>
      <c r="DQ679" s="63"/>
      <c r="DR679" s="63"/>
      <c r="DS679" s="63"/>
      <c r="DT679" s="63"/>
      <c r="DU679" s="63"/>
      <c r="DV679" s="63"/>
      <c r="DW679" s="63"/>
      <c r="DX679" s="63"/>
      <c r="DY679" s="63"/>
      <c r="DZ679" s="63"/>
      <c r="EA679" s="63"/>
      <c r="EB679" s="63"/>
      <c r="EC679" s="63"/>
      <c r="ED679" s="63"/>
      <c r="EE679" s="63"/>
      <c r="EF679" s="63"/>
      <c r="EG679" s="63"/>
      <c r="EH679" s="63"/>
      <c r="EI679" s="63"/>
      <c r="EJ679" s="63"/>
      <c r="EK679" s="63"/>
      <c r="EL679" s="63"/>
      <c r="EM679" s="63"/>
      <c r="EN679" s="63"/>
      <c r="EO679" s="63"/>
      <c r="EP679" s="63"/>
      <c r="EQ679" s="63"/>
      <c r="ER679" s="63"/>
      <c r="ES679" s="63"/>
      <c r="ET679" s="63"/>
      <c r="EU679" s="63"/>
      <c r="EV679" s="63"/>
      <c r="EW679" s="63"/>
      <c r="EX679" s="63"/>
      <c r="EY679" s="63"/>
      <c r="EZ679" s="63"/>
      <c r="FA679" s="63"/>
      <c r="FB679" s="63"/>
      <c r="FC679" s="63"/>
      <c r="FD679" s="63"/>
      <c r="FE679" s="63"/>
      <c r="FF679" s="63"/>
      <c r="FG679" s="63"/>
      <c r="FH679" s="63"/>
      <c r="FI679" s="63"/>
      <c r="FJ679" s="63"/>
      <c r="FK679" s="63"/>
      <c r="FL679" s="63"/>
      <c r="FM679" s="63"/>
      <c r="FN679" s="63"/>
      <c r="FO679" s="63"/>
      <c r="FP679" s="63"/>
      <c r="FQ679" s="63"/>
      <c r="FR679" s="63"/>
      <c r="FS679" s="63"/>
      <c r="FT679" s="63"/>
    </row>
    <row r="680" spans="1:176" x14ac:dyDescent="0.3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  <c r="CR680" s="63"/>
      <c r="CS680" s="63"/>
      <c r="CT680" s="63"/>
      <c r="CU680" s="63"/>
      <c r="CV680" s="63"/>
      <c r="CW680" s="63"/>
      <c r="CX680" s="63"/>
      <c r="CY680" s="63"/>
      <c r="CZ680" s="63"/>
      <c r="DA680" s="63"/>
      <c r="DB680" s="63"/>
      <c r="DC680" s="63"/>
      <c r="DD680" s="63"/>
      <c r="DE680" s="63"/>
      <c r="DF680" s="63"/>
      <c r="DG680" s="63"/>
      <c r="DH680" s="63"/>
      <c r="DI680" s="63"/>
      <c r="DJ680" s="63"/>
      <c r="DK680" s="63"/>
      <c r="DL680" s="63"/>
      <c r="DM680" s="63"/>
      <c r="DN680" s="63"/>
      <c r="DO680" s="63"/>
      <c r="DP680" s="63"/>
      <c r="DQ680" s="63"/>
      <c r="DR680" s="63"/>
      <c r="DS680" s="63"/>
      <c r="DT680" s="63"/>
      <c r="DU680" s="63"/>
      <c r="DV680" s="63"/>
      <c r="DW680" s="63"/>
      <c r="DX680" s="63"/>
      <c r="DY680" s="63"/>
      <c r="DZ680" s="63"/>
      <c r="EA680" s="63"/>
      <c r="EB680" s="63"/>
      <c r="EC680" s="63"/>
      <c r="ED680" s="63"/>
      <c r="EE680" s="63"/>
      <c r="EF680" s="63"/>
      <c r="EG680" s="63"/>
      <c r="EH680" s="63"/>
      <c r="EI680" s="63"/>
      <c r="EJ680" s="63"/>
      <c r="EK680" s="63"/>
      <c r="EL680" s="63"/>
      <c r="EM680" s="63"/>
      <c r="EN680" s="63"/>
      <c r="EO680" s="63"/>
      <c r="EP680" s="63"/>
      <c r="EQ680" s="63"/>
      <c r="ER680" s="63"/>
      <c r="ES680" s="63"/>
      <c r="ET680" s="63"/>
      <c r="EU680" s="63"/>
      <c r="EV680" s="63"/>
      <c r="EW680" s="63"/>
      <c r="EX680" s="63"/>
      <c r="EY680" s="63"/>
      <c r="EZ680" s="63"/>
      <c r="FA680" s="63"/>
      <c r="FB680" s="63"/>
      <c r="FC680" s="63"/>
      <c r="FD680" s="63"/>
      <c r="FE680" s="63"/>
      <c r="FF680" s="63"/>
      <c r="FG680" s="63"/>
      <c r="FH680" s="63"/>
      <c r="FI680" s="63"/>
      <c r="FJ680" s="63"/>
      <c r="FK680" s="63"/>
      <c r="FL680" s="63"/>
      <c r="FM680" s="63"/>
      <c r="FN680" s="63"/>
      <c r="FO680" s="63"/>
      <c r="FP680" s="63"/>
      <c r="FQ680" s="63"/>
      <c r="FR680" s="63"/>
      <c r="FS680" s="63"/>
      <c r="FT680" s="63"/>
    </row>
    <row r="681" spans="1:176" x14ac:dyDescent="0.3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  <c r="CR681" s="63"/>
      <c r="CS681" s="63"/>
      <c r="CT681" s="63"/>
      <c r="CU681" s="63"/>
      <c r="CV681" s="63"/>
      <c r="CW681" s="63"/>
      <c r="CX681" s="63"/>
      <c r="CY681" s="63"/>
      <c r="CZ681" s="63"/>
      <c r="DA681" s="63"/>
      <c r="DB681" s="63"/>
      <c r="DC681" s="63"/>
      <c r="DD681" s="63"/>
      <c r="DE681" s="63"/>
      <c r="DF681" s="63"/>
      <c r="DG681" s="63"/>
      <c r="DH681" s="63"/>
      <c r="DI681" s="63"/>
      <c r="DJ681" s="63"/>
      <c r="DK681" s="63"/>
      <c r="DL681" s="63"/>
      <c r="DM681" s="63"/>
      <c r="DN681" s="63"/>
      <c r="DO681" s="63"/>
      <c r="DP681" s="63"/>
      <c r="DQ681" s="63"/>
      <c r="DR681" s="63"/>
      <c r="DS681" s="63"/>
      <c r="DT681" s="63"/>
      <c r="DU681" s="63"/>
      <c r="DV681" s="63"/>
      <c r="DW681" s="63"/>
      <c r="DX681" s="63"/>
      <c r="DY681" s="63"/>
      <c r="DZ681" s="63"/>
      <c r="EA681" s="63"/>
      <c r="EB681" s="63"/>
      <c r="EC681" s="63"/>
      <c r="ED681" s="63"/>
      <c r="EE681" s="63"/>
      <c r="EF681" s="63"/>
      <c r="EG681" s="63"/>
      <c r="EH681" s="63"/>
      <c r="EI681" s="63"/>
      <c r="EJ681" s="63"/>
      <c r="EK681" s="63"/>
      <c r="EL681" s="63"/>
      <c r="EM681" s="63"/>
      <c r="EN681" s="63"/>
      <c r="EO681" s="63"/>
      <c r="EP681" s="63"/>
      <c r="EQ681" s="63"/>
      <c r="ER681" s="63"/>
      <c r="ES681" s="63"/>
      <c r="ET681" s="63"/>
      <c r="EU681" s="63"/>
      <c r="EV681" s="63"/>
      <c r="EW681" s="63"/>
      <c r="EX681" s="63"/>
      <c r="EY681" s="63"/>
      <c r="EZ681" s="63"/>
      <c r="FA681" s="63"/>
      <c r="FB681" s="63"/>
      <c r="FC681" s="63"/>
      <c r="FD681" s="63"/>
      <c r="FE681" s="63"/>
      <c r="FF681" s="63"/>
      <c r="FG681" s="63"/>
      <c r="FH681" s="63"/>
      <c r="FI681" s="63"/>
      <c r="FJ681" s="63"/>
      <c r="FK681" s="63"/>
      <c r="FL681" s="63"/>
      <c r="FM681" s="63"/>
      <c r="FN681" s="63"/>
      <c r="FO681" s="63"/>
      <c r="FP681" s="63"/>
      <c r="FQ681" s="63"/>
      <c r="FR681" s="63"/>
      <c r="FS681" s="63"/>
      <c r="FT681" s="63"/>
    </row>
    <row r="682" spans="1:176" x14ac:dyDescent="0.3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  <c r="CR682" s="63"/>
      <c r="CS682" s="63"/>
      <c r="CT682" s="63"/>
      <c r="CU682" s="63"/>
      <c r="CV682" s="63"/>
      <c r="CW682" s="63"/>
      <c r="CX682" s="63"/>
      <c r="CY682" s="63"/>
      <c r="CZ682" s="63"/>
      <c r="DA682" s="63"/>
      <c r="DB682" s="63"/>
      <c r="DC682" s="63"/>
      <c r="DD682" s="63"/>
      <c r="DE682" s="63"/>
      <c r="DF682" s="63"/>
      <c r="DG682" s="63"/>
      <c r="DH682" s="63"/>
      <c r="DI682" s="63"/>
      <c r="DJ682" s="63"/>
      <c r="DK682" s="63"/>
      <c r="DL682" s="63"/>
      <c r="DM682" s="63"/>
      <c r="DN682" s="63"/>
      <c r="DO682" s="63"/>
      <c r="DP682" s="63"/>
      <c r="DQ682" s="63"/>
      <c r="DR682" s="63"/>
      <c r="DS682" s="63"/>
      <c r="DT682" s="63"/>
      <c r="DU682" s="63"/>
      <c r="DV682" s="63"/>
      <c r="DW682" s="63"/>
      <c r="DX682" s="63"/>
      <c r="DY682" s="63"/>
      <c r="DZ682" s="63"/>
      <c r="EA682" s="63"/>
      <c r="EB682" s="63"/>
      <c r="EC682" s="63"/>
      <c r="ED682" s="63"/>
      <c r="EE682" s="63"/>
      <c r="EF682" s="63"/>
      <c r="EG682" s="63"/>
      <c r="EH682" s="63"/>
      <c r="EI682" s="63"/>
      <c r="EJ682" s="63"/>
      <c r="EK682" s="63"/>
      <c r="EL682" s="63"/>
      <c r="EM682" s="63"/>
      <c r="EN682" s="63"/>
      <c r="EO682" s="63"/>
      <c r="EP682" s="63"/>
      <c r="EQ682" s="63"/>
      <c r="ER682" s="63"/>
      <c r="ES682" s="63"/>
      <c r="ET682" s="63"/>
      <c r="EU682" s="63"/>
      <c r="EV682" s="63"/>
      <c r="EW682" s="63"/>
      <c r="EX682" s="63"/>
      <c r="EY682" s="63"/>
      <c r="EZ682" s="63"/>
      <c r="FA682" s="63"/>
      <c r="FB682" s="63"/>
      <c r="FC682" s="63"/>
      <c r="FD682" s="63"/>
      <c r="FE682" s="63"/>
      <c r="FF682" s="63"/>
      <c r="FG682" s="63"/>
      <c r="FH682" s="63"/>
      <c r="FI682" s="63"/>
      <c r="FJ682" s="63"/>
      <c r="FK682" s="63"/>
      <c r="FL682" s="63"/>
      <c r="FM682" s="63"/>
      <c r="FN682" s="63"/>
      <c r="FO682" s="63"/>
      <c r="FP682" s="63"/>
      <c r="FQ682" s="63"/>
      <c r="FR682" s="63"/>
      <c r="FS682" s="63"/>
      <c r="FT682" s="63"/>
    </row>
    <row r="683" spans="1:176" x14ac:dyDescent="0.3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  <c r="CR683" s="63"/>
      <c r="CS683" s="63"/>
      <c r="CT683" s="63"/>
      <c r="CU683" s="63"/>
      <c r="CV683" s="63"/>
      <c r="CW683" s="63"/>
      <c r="CX683" s="63"/>
      <c r="CY683" s="63"/>
      <c r="CZ683" s="63"/>
      <c r="DA683" s="63"/>
      <c r="DB683" s="63"/>
      <c r="DC683" s="63"/>
      <c r="DD683" s="63"/>
      <c r="DE683" s="63"/>
      <c r="DF683" s="63"/>
      <c r="DG683" s="63"/>
      <c r="DH683" s="63"/>
      <c r="DI683" s="63"/>
      <c r="DJ683" s="63"/>
      <c r="DK683" s="63"/>
      <c r="DL683" s="63"/>
      <c r="DM683" s="63"/>
      <c r="DN683" s="63"/>
      <c r="DO683" s="63"/>
      <c r="DP683" s="63"/>
      <c r="DQ683" s="63"/>
      <c r="DR683" s="63"/>
      <c r="DS683" s="63"/>
      <c r="DT683" s="63"/>
      <c r="DU683" s="63"/>
      <c r="DV683" s="63"/>
      <c r="DW683" s="63"/>
      <c r="DX683" s="63"/>
      <c r="DY683" s="63"/>
      <c r="DZ683" s="63"/>
      <c r="EA683" s="63"/>
      <c r="EB683" s="63"/>
      <c r="EC683" s="63"/>
      <c r="ED683" s="63"/>
      <c r="EE683" s="63"/>
      <c r="EF683" s="63"/>
      <c r="EG683" s="63"/>
      <c r="EH683" s="63"/>
      <c r="EI683" s="63"/>
      <c r="EJ683" s="63"/>
      <c r="EK683" s="63"/>
      <c r="EL683" s="63"/>
      <c r="EM683" s="63"/>
      <c r="EN683" s="63"/>
      <c r="EO683" s="63"/>
      <c r="EP683" s="63"/>
      <c r="EQ683" s="63"/>
      <c r="ER683" s="63"/>
      <c r="ES683" s="63"/>
      <c r="ET683" s="63"/>
      <c r="EU683" s="63"/>
      <c r="EV683" s="63"/>
      <c r="EW683" s="63"/>
      <c r="EX683" s="63"/>
      <c r="EY683" s="63"/>
      <c r="EZ683" s="63"/>
      <c r="FA683" s="63"/>
      <c r="FB683" s="63"/>
      <c r="FC683" s="63"/>
      <c r="FD683" s="63"/>
      <c r="FE683" s="63"/>
      <c r="FF683" s="63"/>
      <c r="FG683" s="63"/>
      <c r="FH683" s="63"/>
      <c r="FI683" s="63"/>
      <c r="FJ683" s="63"/>
      <c r="FK683" s="63"/>
      <c r="FL683" s="63"/>
      <c r="FM683" s="63"/>
      <c r="FN683" s="63"/>
      <c r="FO683" s="63"/>
      <c r="FP683" s="63"/>
      <c r="FQ683" s="63"/>
      <c r="FR683" s="63"/>
      <c r="FS683" s="63"/>
      <c r="FT683" s="63"/>
    </row>
    <row r="684" spans="1:176" x14ac:dyDescent="0.3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  <c r="CR684" s="63"/>
      <c r="CS684" s="63"/>
      <c r="CT684" s="63"/>
      <c r="CU684" s="63"/>
      <c r="CV684" s="63"/>
      <c r="CW684" s="63"/>
      <c r="CX684" s="63"/>
      <c r="CY684" s="63"/>
      <c r="CZ684" s="63"/>
      <c r="DA684" s="63"/>
      <c r="DB684" s="63"/>
      <c r="DC684" s="63"/>
      <c r="DD684" s="63"/>
      <c r="DE684" s="63"/>
      <c r="DF684" s="63"/>
      <c r="DG684" s="63"/>
      <c r="DH684" s="63"/>
      <c r="DI684" s="63"/>
      <c r="DJ684" s="63"/>
      <c r="DK684" s="63"/>
      <c r="DL684" s="63"/>
      <c r="DM684" s="63"/>
      <c r="DN684" s="63"/>
      <c r="DO684" s="63"/>
      <c r="DP684" s="63"/>
      <c r="DQ684" s="63"/>
      <c r="DR684" s="63"/>
      <c r="DS684" s="63"/>
      <c r="DT684" s="63"/>
      <c r="DU684" s="63"/>
      <c r="DV684" s="63"/>
      <c r="DW684" s="63"/>
      <c r="DX684" s="63"/>
      <c r="DY684" s="63"/>
      <c r="DZ684" s="63"/>
      <c r="EA684" s="63"/>
      <c r="EB684" s="63"/>
      <c r="EC684" s="63"/>
      <c r="ED684" s="63"/>
      <c r="EE684" s="63"/>
      <c r="EF684" s="63"/>
      <c r="EG684" s="63"/>
      <c r="EH684" s="63"/>
      <c r="EI684" s="63"/>
      <c r="EJ684" s="63"/>
      <c r="EK684" s="63"/>
      <c r="EL684" s="63"/>
      <c r="EM684" s="63"/>
      <c r="EN684" s="63"/>
      <c r="EO684" s="63"/>
      <c r="EP684" s="63"/>
      <c r="EQ684" s="63"/>
      <c r="ER684" s="63"/>
      <c r="ES684" s="63"/>
      <c r="ET684" s="63"/>
      <c r="EU684" s="63"/>
      <c r="EV684" s="63"/>
      <c r="EW684" s="63"/>
      <c r="EX684" s="63"/>
      <c r="EY684" s="63"/>
      <c r="EZ684" s="63"/>
      <c r="FA684" s="63"/>
      <c r="FB684" s="63"/>
      <c r="FC684" s="63"/>
      <c r="FD684" s="63"/>
      <c r="FE684" s="63"/>
      <c r="FF684" s="63"/>
      <c r="FG684" s="63"/>
      <c r="FH684" s="63"/>
      <c r="FI684" s="63"/>
      <c r="FJ684" s="63"/>
      <c r="FK684" s="63"/>
      <c r="FL684" s="63"/>
      <c r="FM684" s="63"/>
      <c r="FN684" s="63"/>
      <c r="FO684" s="63"/>
      <c r="FP684" s="63"/>
      <c r="FQ684" s="63"/>
      <c r="FR684" s="63"/>
      <c r="FS684" s="63"/>
      <c r="FT684" s="63"/>
    </row>
    <row r="685" spans="1:176" x14ac:dyDescent="0.3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  <c r="CR685" s="63"/>
      <c r="CS685" s="63"/>
      <c r="CT685" s="63"/>
      <c r="CU685" s="63"/>
      <c r="CV685" s="63"/>
      <c r="CW685" s="63"/>
      <c r="CX685" s="63"/>
      <c r="CY685" s="63"/>
      <c r="CZ685" s="63"/>
      <c r="DA685" s="63"/>
      <c r="DB685" s="63"/>
      <c r="DC685" s="63"/>
      <c r="DD685" s="63"/>
      <c r="DE685" s="63"/>
      <c r="DF685" s="63"/>
      <c r="DG685" s="63"/>
      <c r="DH685" s="63"/>
      <c r="DI685" s="63"/>
      <c r="DJ685" s="63"/>
      <c r="DK685" s="63"/>
      <c r="DL685" s="63"/>
      <c r="DM685" s="63"/>
      <c r="DN685" s="63"/>
      <c r="DO685" s="63"/>
      <c r="DP685" s="63"/>
      <c r="DQ685" s="63"/>
      <c r="DR685" s="63"/>
      <c r="DS685" s="63"/>
      <c r="DT685" s="63"/>
      <c r="DU685" s="63"/>
      <c r="DV685" s="63"/>
      <c r="DW685" s="63"/>
      <c r="DX685" s="63"/>
      <c r="DY685" s="63"/>
      <c r="DZ685" s="63"/>
      <c r="EA685" s="63"/>
      <c r="EB685" s="63"/>
      <c r="EC685" s="63"/>
      <c r="ED685" s="63"/>
      <c r="EE685" s="63"/>
      <c r="EF685" s="63"/>
      <c r="EG685" s="63"/>
      <c r="EH685" s="63"/>
      <c r="EI685" s="63"/>
      <c r="EJ685" s="63"/>
      <c r="EK685" s="63"/>
      <c r="EL685" s="63"/>
      <c r="EM685" s="63"/>
      <c r="EN685" s="63"/>
      <c r="EO685" s="63"/>
      <c r="EP685" s="63"/>
      <c r="EQ685" s="63"/>
      <c r="ER685" s="63"/>
      <c r="ES685" s="63"/>
      <c r="ET685" s="63"/>
      <c r="EU685" s="63"/>
      <c r="EV685" s="63"/>
      <c r="EW685" s="63"/>
      <c r="EX685" s="63"/>
      <c r="EY685" s="63"/>
      <c r="EZ685" s="63"/>
      <c r="FA685" s="63"/>
      <c r="FB685" s="63"/>
      <c r="FC685" s="63"/>
      <c r="FD685" s="63"/>
      <c r="FE685" s="63"/>
      <c r="FF685" s="63"/>
      <c r="FG685" s="63"/>
      <c r="FH685" s="63"/>
      <c r="FI685" s="63"/>
      <c r="FJ685" s="63"/>
      <c r="FK685" s="63"/>
      <c r="FL685" s="63"/>
      <c r="FM685" s="63"/>
      <c r="FN685" s="63"/>
      <c r="FO685" s="63"/>
      <c r="FP685" s="63"/>
      <c r="FQ685" s="63"/>
      <c r="FR685" s="63"/>
      <c r="FS685" s="63"/>
      <c r="FT685" s="63"/>
    </row>
    <row r="686" spans="1:176" x14ac:dyDescent="0.3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  <c r="CR686" s="63"/>
      <c r="CS686" s="63"/>
      <c r="CT686" s="63"/>
      <c r="CU686" s="63"/>
      <c r="CV686" s="63"/>
      <c r="CW686" s="63"/>
      <c r="CX686" s="63"/>
      <c r="CY686" s="63"/>
      <c r="CZ686" s="63"/>
      <c r="DA686" s="63"/>
      <c r="DB686" s="63"/>
      <c r="DC686" s="63"/>
      <c r="DD686" s="63"/>
      <c r="DE686" s="63"/>
      <c r="DF686" s="63"/>
      <c r="DG686" s="63"/>
      <c r="DH686" s="63"/>
      <c r="DI686" s="63"/>
      <c r="DJ686" s="63"/>
      <c r="DK686" s="63"/>
      <c r="DL686" s="63"/>
      <c r="DM686" s="63"/>
      <c r="DN686" s="63"/>
      <c r="DO686" s="63"/>
      <c r="DP686" s="63"/>
      <c r="DQ686" s="63"/>
      <c r="DR686" s="63"/>
      <c r="DS686" s="63"/>
      <c r="DT686" s="63"/>
      <c r="DU686" s="63"/>
      <c r="DV686" s="63"/>
      <c r="DW686" s="63"/>
      <c r="DX686" s="63"/>
      <c r="DY686" s="63"/>
      <c r="DZ686" s="63"/>
      <c r="EA686" s="63"/>
      <c r="EB686" s="63"/>
      <c r="EC686" s="63"/>
      <c r="ED686" s="63"/>
      <c r="EE686" s="63"/>
      <c r="EF686" s="63"/>
      <c r="EG686" s="63"/>
      <c r="EH686" s="63"/>
      <c r="EI686" s="63"/>
      <c r="EJ686" s="63"/>
      <c r="EK686" s="63"/>
      <c r="EL686" s="63"/>
      <c r="EM686" s="63"/>
      <c r="EN686" s="63"/>
      <c r="EO686" s="63"/>
      <c r="EP686" s="63"/>
      <c r="EQ686" s="63"/>
      <c r="ER686" s="63"/>
      <c r="ES686" s="63"/>
      <c r="ET686" s="63"/>
      <c r="EU686" s="63"/>
      <c r="EV686" s="63"/>
      <c r="EW686" s="63"/>
      <c r="EX686" s="63"/>
      <c r="EY686" s="63"/>
      <c r="EZ686" s="63"/>
      <c r="FA686" s="63"/>
      <c r="FB686" s="63"/>
      <c r="FC686" s="63"/>
      <c r="FD686" s="63"/>
      <c r="FE686" s="63"/>
      <c r="FF686" s="63"/>
      <c r="FG686" s="63"/>
      <c r="FH686" s="63"/>
      <c r="FI686" s="63"/>
      <c r="FJ686" s="63"/>
      <c r="FK686" s="63"/>
      <c r="FL686" s="63"/>
      <c r="FM686" s="63"/>
      <c r="FN686" s="63"/>
      <c r="FO686" s="63"/>
      <c r="FP686" s="63"/>
      <c r="FQ686" s="63"/>
      <c r="FR686" s="63"/>
      <c r="FS686" s="63"/>
      <c r="FT686" s="63"/>
    </row>
    <row r="687" spans="1:176" x14ac:dyDescent="0.3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  <c r="CR687" s="63"/>
      <c r="CS687" s="63"/>
      <c r="CT687" s="63"/>
      <c r="CU687" s="63"/>
      <c r="CV687" s="63"/>
      <c r="CW687" s="63"/>
      <c r="CX687" s="63"/>
      <c r="CY687" s="63"/>
      <c r="CZ687" s="63"/>
      <c r="DA687" s="63"/>
      <c r="DB687" s="63"/>
      <c r="DC687" s="63"/>
      <c r="DD687" s="63"/>
      <c r="DE687" s="63"/>
      <c r="DF687" s="63"/>
      <c r="DG687" s="63"/>
      <c r="DH687" s="63"/>
      <c r="DI687" s="63"/>
      <c r="DJ687" s="63"/>
      <c r="DK687" s="63"/>
      <c r="DL687" s="63"/>
      <c r="DM687" s="63"/>
      <c r="DN687" s="63"/>
      <c r="DO687" s="63"/>
      <c r="DP687" s="63"/>
      <c r="DQ687" s="63"/>
      <c r="DR687" s="63"/>
      <c r="DS687" s="63"/>
      <c r="DT687" s="63"/>
      <c r="DU687" s="63"/>
      <c r="DV687" s="63"/>
      <c r="DW687" s="63"/>
      <c r="DX687" s="63"/>
      <c r="DY687" s="63"/>
      <c r="DZ687" s="63"/>
      <c r="EA687" s="63"/>
      <c r="EB687" s="63"/>
      <c r="EC687" s="63"/>
      <c r="ED687" s="63"/>
      <c r="EE687" s="63"/>
      <c r="EF687" s="63"/>
      <c r="EG687" s="63"/>
      <c r="EH687" s="63"/>
      <c r="EI687" s="63"/>
      <c r="EJ687" s="63"/>
      <c r="EK687" s="63"/>
      <c r="EL687" s="63"/>
      <c r="EM687" s="63"/>
      <c r="EN687" s="63"/>
      <c r="EO687" s="63"/>
      <c r="EP687" s="63"/>
      <c r="EQ687" s="63"/>
      <c r="ER687" s="63"/>
      <c r="ES687" s="63"/>
      <c r="ET687" s="63"/>
      <c r="EU687" s="63"/>
      <c r="EV687" s="63"/>
      <c r="EW687" s="63"/>
      <c r="EX687" s="63"/>
      <c r="EY687" s="63"/>
      <c r="EZ687" s="63"/>
      <c r="FA687" s="63"/>
      <c r="FB687" s="63"/>
      <c r="FC687" s="63"/>
      <c r="FD687" s="63"/>
      <c r="FE687" s="63"/>
      <c r="FF687" s="63"/>
      <c r="FG687" s="63"/>
      <c r="FH687" s="63"/>
      <c r="FI687" s="63"/>
      <c r="FJ687" s="63"/>
      <c r="FK687" s="63"/>
      <c r="FL687" s="63"/>
      <c r="FM687" s="63"/>
      <c r="FN687" s="63"/>
      <c r="FO687" s="63"/>
      <c r="FP687" s="63"/>
      <c r="FQ687" s="63"/>
      <c r="FR687" s="63"/>
      <c r="FS687" s="63"/>
      <c r="FT687" s="63"/>
    </row>
    <row r="688" spans="1:176" x14ac:dyDescent="0.3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63"/>
      <c r="BK688" s="63"/>
      <c r="BL688" s="63"/>
      <c r="BM688" s="63"/>
      <c r="BN688" s="63"/>
      <c r="BO688" s="63"/>
      <c r="BP688" s="63"/>
      <c r="BQ688" s="63"/>
      <c r="BR688" s="63"/>
      <c r="BS688" s="63"/>
      <c r="BT688" s="63"/>
      <c r="BU688" s="63"/>
      <c r="BV688" s="63"/>
      <c r="BW688" s="63"/>
      <c r="BX688" s="63"/>
      <c r="BY688" s="63"/>
      <c r="BZ688" s="63"/>
      <c r="CA688" s="63"/>
      <c r="CB688" s="63"/>
      <c r="CC688" s="63"/>
      <c r="CD688" s="63"/>
      <c r="CE688" s="63"/>
      <c r="CF688" s="63"/>
      <c r="CG688" s="63"/>
      <c r="CH688" s="63"/>
      <c r="CI688" s="63"/>
      <c r="CJ688" s="63"/>
      <c r="CK688" s="63"/>
      <c r="CL688" s="63"/>
      <c r="CM688" s="63"/>
      <c r="CN688" s="63"/>
      <c r="CO688" s="63"/>
      <c r="CP688" s="63"/>
      <c r="CQ688" s="63"/>
      <c r="CR688" s="63"/>
      <c r="CS688" s="63"/>
      <c r="CT688" s="63"/>
      <c r="CU688" s="63"/>
      <c r="CV688" s="63"/>
      <c r="CW688" s="63"/>
      <c r="CX688" s="63"/>
      <c r="CY688" s="63"/>
      <c r="CZ688" s="63"/>
      <c r="DA688" s="63"/>
      <c r="DB688" s="63"/>
      <c r="DC688" s="63"/>
      <c r="DD688" s="63"/>
      <c r="DE688" s="63"/>
      <c r="DF688" s="63"/>
      <c r="DG688" s="63"/>
      <c r="DH688" s="63"/>
      <c r="DI688" s="63"/>
      <c r="DJ688" s="63"/>
      <c r="DK688" s="63"/>
      <c r="DL688" s="63"/>
      <c r="DM688" s="63"/>
      <c r="DN688" s="63"/>
      <c r="DO688" s="63"/>
      <c r="DP688" s="63"/>
      <c r="DQ688" s="63"/>
      <c r="DR688" s="63"/>
      <c r="DS688" s="63"/>
      <c r="DT688" s="63"/>
      <c r="DU688" s="63"/>
      <c r="DV688" s="63"/>
      <c r="DW688" s="63"/>
      <c r="DX688" s="63"/>
      <c r="DY688" s="63"/>
      <c r="DZ688" s="63"/>
      <c r="EA688" s="63"/>
      <c r="EB688" s="63"/>
      <c r="EC688" s="63"/>
      <c r="ED688" s="63"/>
      <c r="EE688" s="63"/>
      <c r="EF688" s="63"/>
      <c r="EG688" s="63"/>
      <c r="EH688" s="63"/>
      <c r="EI688" s="63"/>
      <c r="EJ688" s="63"/>
      <c r="EK688" s="63"/>
      <c r="EL688" s="63"/>
      <c r="EM688" s="63"/>
      <c r="EN688" s="63"/>
      <c r="EO688" s="63"/>
      <c r="EP688" s="63"/>
      <c r="EQ688" s="63"/>
      <c r="ER688" s="63"/>
      <c r="ES688" s="63"/>
      <c r="ET688" s="63"/>
      <c r="EU688" s="63"/>
      <c r="EV688" s="63"/>
      <c r="EW688" s="63"/>
      <c r="EX688" s="63"/>
      <c r="EY688" s="63"/>
      <c r="EZ688" s="63"/>
      <c r="FA688" s="63"/>
      <c r="FB688" s="63"/>
      <c r="FC688" s="63"/>
      <c r="FD688" s="63"/>
      <c r="FE688" s="63"/>
      <c r="FF688" s="63"/>
      <c r="FG688" s="63"/>
      <c r="FH688" s="63"/>
      <c r="FI688" s="63"/>
      <c r="FJ688" s="63"/>
      <c r="FK688" s="63"/>
      <c r="FL688" s="63"/>
      <c r="FM688" s="63"/>
      <c r="FN688" s="63"/>
      <c r="FO688" s="63"/>
      <c r="FP688" s="63"/>
      <c r="FQ688" s="63"/>
      <c r="FR688" s="63"/>
      <c r="FS688" s="63"/>
      <c r="FT688" s="63"/>
    </row>
    <row r="689" spans="1:176" x14ac:dyDescent="0.3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63"/>
      <c r="BK689" s="63"/>
      <c r="BL689" s="63"/>
      <c r="BM689" s="63"/>
      <c r="BN689" s="63"/>
      <c r="BO689" s="63"/>
      <c r="BP689" s="63"/>
      <c r="BQ689" s="63"/>
      <c r="BR689" s="63"/>
      <c r="BS689" s="63"/>
      <c r="BT689" s="63"/>
      <c r="BU689" s="63"/>
      <c r="BV689" s="63"/>
      <c r="BW689" s="63"/>
      <c r="BX689" s="63"/>
      <c r="BY689" s="63"/>
      <c r="BZ689" s="63"/>
      <c r="CA689" s="63"/>
      <c r="CB689" s="63"/>
      <c r="CC689" s="63"/>
      <c r="CD689" s="63"/>
      <c r="CE689" s="63"/>
      <c r="CF689" s="63"/>
      <c r="CG689" s="63"/>
      <c r="CH689" s="63"/>
      <c r="CI689" s="63"/>
      <c r="CJ689" s="63"/>
      <c r="CK689" s="63"/>
      <c r="CL689" s="63"/>
      <c r="CM689" s="63"/>
      <c r="CN689" s="63"/>
      <c r="CO689" s="63"/>
      <c r="CP689" s="63"/>
      <c r="CQ689" s="63"/>
      <c r="CR689" s="63"/>
      <c r="CS689" s="63"/>
      <c r="CT689" s="63"/>
      <c r="CU689" s="63"/>
      <c r="CV689" s="63"/>
      <c r="CW689" s="63"/>
      <c r="CX689" s="63"/>
      <c r="CY689" s="63"/>
      <c r="CZ689" s="63"/>
      <c r="DA689" s="63"/>
      <c r="DB689" s="63"/>
      <c r="DC689" s="63"/>
      <c r="DD689" s="63"/>
      <c r="DE689" s="63"/>
      <c r="DF689" s="63"/>
      <c r="DG689" s="63"/>
      <c r="DH689" s="63"/>
      <c r="DI689" s="63"/>
      <c r="DJ689" s="63"/>
      <c r="DK689" s="63"/>
      <c r="DL689" s="63"/>
      <c r="DM689" s="63"/>
      <c r="DN689" s="63"/>
      <c r="DO689" s="63"/>
      <c r="DP689" s="63"/>
      <c r="DQ689" s="63"/>
      <c r="DR689" s="63"/>
      <c r="DS689" s="63"/>
      <c r="DT689" s="63"/>
      <c r="DU689" s="63"/>
      <c r="DV689" s="63"/>
      <c r="DW689" s="63"/>
      <c r="DX689" s="63"/>
      <c r="DY689" s="63"/>
      <c r="DZ689" s="63"/>
      <c r="EA689" s="63"/>
      <c r="EB689" s="63"/>
      <c r="EC689" s="63"/>
      <c r="ED689" s="63"/>
      <c r="EE689" s="63"/>
      <c r="EF689" s="63"/>
      <c r="EG689" s="63"/>
      <c r="EH689" s="63"/>
      <c r="EI689" s="63"/>
      <c r="EJ689" s="63"/>
      <c r="EK689" s="63"/>
      <c r="EL689" s="63"/>
      <c r="EM689" s="63"/>
      <c r="EN689" s="63"/>
      <c r="EO689" s="63"/>
      <c r="EP689" s="63"/>
      <c r="EQ689" s="63"/>
      <c r="ER689" s="63"/>
      <c r="ES689" s="63"/>
      <c r="ET689" s="63"/>
      <c r="EU689" s="63"/>
      <c r="EV689" s="63"/>
      <c r="EW689" s="63"/>
      <c r="EX689" s="63"/>
      <c r="EY689" s="63"/>
      <c r="EZ689" s="63"/>
      <c r="FA689" s="63"/>
      <c r="FB689" s="63"/>
      <c r="FC689" s="63"/>
      <c r="FD689" s="63"/>
      <c r="FE689" s="63"/>
      <c r="FF689" s="63"/>
      <c r="FG689" s="63"/>
      <c r="FH689" s="63"/>
      <c r="FI689" s="63"/>
      <c r="FJ689" s="63"/>
      <c r="FK689" s="63"/>
      <c r="FL689" s="63"/>
      <c r="FM689" s="63"/>
      <c r="FN689" s="63"/>
      <c r="FO689" s="63"/>
      <c r="FP689" s="63"/>
      <c r="FQ689" s="63"/>
      <c r="FR689" s="63"/>
      <c r="FS689" s="63"/>
      <c r="FT689" s="63"/>
    </row>
    <row r="690" spans="1:176" x14ac:dyDescent="0.3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63"/>
      <c r="BK690" s="63"/>
      <c r="BL690" s="63"/>
      <c r="BM690" s="63"/>
      <c r="BN690" s="63"/>
      <c r="BO690" s="63"/>
      <c r="BP690" s="63"/>
      <c r="BQ690" s="63"/>
      <c r="BR690" s="63"/>
      <c r="BS690" s="63"/>
      <c r="BT690" s="63"/>
      <c r="BU690" s="63"/>
      <c r="BV690" s="63"/>
      <c r="BW690" s="63"/>
      <c r="BX690" s="63"/>
      <c r="BY690" s="63"/>
      <c r="BZ690" s="63"/>
      <c r="CA690" s="63"/>
      <c r="CB690" s="63"/>
      <c r="CC690" s="63"/>
      <c r="CD690" s="63"/>
      <c r="CE690" s="63"/>
      <c r="CF690" s="63"/>
      <c r="CG690" s="63"/>
      <c r="CH690" s="63"/>
      <c r="CI690" s="63"/>
      <c r="CJ690" s="63"/>
      <c r="CK690" s="63"/>
      <c r="CL690" s="63"/>
      <c r="CM690" s="63"/>
      <c r="CN690" s="63"/>
      <c r="CO690" s="63"/>
      <c r="CP690" s="63"/>
      <c r="CQ690" s="63"/>
      <c r="CR690" s="63"/>
      <c r="CS690" s="63"/>
      <c r="CT690" s="63"/>
      <c r="CU690" s="63"/>
      <c r="CV690" s="63"/>
      <c r="CW690" s="63"/>
      <c r="CX690" s="63"/>
      <c r="CY690" s="63"/>
      <c r="CZ690" s="63"/>
      <c r="DA690" s="63"/>
      <c r="DB690" s="63"/>
      <c r="DC690" s="63"/>
      <c r="DD690" s="63"/>
      <c r="DE690" s="63"/>
      <c r="DF690" s="63"/>
      <c r="DG690" s="63"/>
      <c r="DH690" s="63"/>
      <c r="DI690" s="63"/>
      <c r="DJ690" s="63"/>
      <c r="DK690" s="63"/>
      <c r="DL690" s="63"/>
      <c r="DM690" s="63"/>
      <c r="DN690" s="63"/>
      <c r="DO690" s="63"/>
      <c r="DP690" s="63"/>
      <c r="DQ690" s="63"/>
      <c r="DR690" s="63"/>
      <c r="DS690" s="63"/>
      <c r="DT690" s="63"/>
      <c r="DU690" s="63"/>
      <c r="DV690" s="63"/>
      <c r="DW690" s="63"/>
      <c r="DX690" s="63"/>
      <c r="DY690" s="63"/>
      <c r="DZ690" s="63"/>
      <c r="EA690" s="63"/>
      <c r="EB690" s="63"/>
      <c r="EC690" s="63"/>
      <c r="ED690" s="63"/>
      <c r="EE690" s="63"/>
      <c r="EF690" s="63"/>
      <c r="EG690" s="63"/>
      <c r="EH690" s="63"/>
      <c r="EI690" s="63"/>
      <c r="EJ690" s="63"/>
      <c r="EK690" s="63"/>
      <c r="EL690" s="63"/>
      <c r="EM690" s="63"/>
      <c r="EN690" s="63"/>
      <c r="EO690" s="63"/>
      <c r="EP690" s="63"/>
      <c r="EQ690" s="63"/>
      <c r="ER690" s="63"/>
      <c r="ES690" s="63"/>
      <c r="ET690" s="63"/>
      <c r="EU690" s="63"/>
      <c r="EV690" s="63"/>
      <c r="EW690" s="63"/>
      <c r="EX690" s="63"/>
      <c r="EY690" s="63"/>
      <c r="EZ690" s="63"/>
      <c r="FA690" s="63"/>
      <c r="FB690" s="63"/>
      <c r="FC690" s="63"/>
      <c r="FD690" s="63"/>
      <c r="FE690" s="63"/>
      <c r="FF690" s="63"/>
      <c r="FG690" s="63"/>
      <c r="FH690" s="63"/>
      <c r="FI690" s="63"/>
      <c r="FJ690" s="63"/>
      <c r="FK690" s="63"/>
      <c r="FL690" s="63"/>
      <c r="FM690" s="63"/>
      <c r="FN690" s="63"/>
      <c r="FO690" s="63"/>
      <c r="FP690" s="63"/>
      <c r="FQ690" s="63"/>
      <c r="FR690" s="63"/>
      <c r="FS690" s="63"/>
      <c r="FT690" s="63"/>
    </row>
    <row r="691" spans="1:176" x14ac:dyDescent="0.3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63"/>
      <c r="BK691" s="63"/>
      <c r="BL691" s="63"/>
      <c r="BM691" s="63"/>
      <c r="BN691" s="63"/>
      <c r="BO691" s="63"/>
      <c r="BP691" s="63"/>
      <c r="BQ691" s="63"/>
      <c r="BR691" s="63"/>
      <c r="BS691" s="63"/>
      <c r="BT691" s="63"/>
      <c r="BU691" s="63"/>
      <c r="BV691" s="63"/>
      <c r="BW691" s="63"/>
      <c r="BX691" s="63"/>
      <c r="BY691" s="63"/>
      <c r="BZ691" s="63"/>
      <c r="CA691" s="63"/>
      <c r="CB691" s="63"/>
      <c r="CC691" s="63"/>
      <c r="CD691" s="63"/>
      <c r="CE691" s="63"/>
      <c r="CF691" s="63"/>
      <c r="CG691" s="63"/>
      <c r="CH691" s="63"/>
      <c r="CI691" s="63"/>
      <c r="CJ691" s="63"/>
      <c r="CK691" s="63"/>
      <c r="CL691" s="63"/>
      <c r="CM691" s="63"/>
      <c r="CN691" s="63"/>
      <c r="CO691" s="63"/>
      <c r="CP691" s="63"/>
      <c r="CQ691" s="63"/>
      <c r="CR691" s="63"/>
      <c r="CS691" s="63"/>
      <c r="CT691" s="63"/>
      <c r="CU691" s="63"/>
      <c r="CV691" s="63"/>
      <c r="CW691" s="63"/>
      <c r="CX691" s="63"/>
      <c r="CY691" s="63"/>
      <c r="CZ691" s="63"/>
      <c r="DA691" s="63"/>
      <c r="DB691" s="63"/>
      <c r="DC691" s="63"/>
      <c r="DD691" s="63"/>
      <c r="DE691" s="63"/>
      <c r="DF691" s="63"/>
      <c r="DG691" s="63"/>
      <c r="DH691" s="63"/>
      <c r="DI691" s="63"/>
      <c r="DJ691" s="63"/>
      <c r="DK691" s="63"/>
      <c r="DL691" s="63"/>
      <c r="DM691" s="63"/>
      <c r="DN691" s="63"/>
      <c r="DO691" s="63"/>
      <c r="DP691" s="63"/>
      <c r="DQ691" s="63"/>
      <c r="DR691" s="63"/>
      <c r="DS691" s="63"/>
      <c r="DT691" s="63"/>
      <c r="DU691" s="63"/>
      <c r="DV691" s="63"/>
      <c r="DW691" s="63"/>
      <c r="DX691" s="63"/>
      <c r="DY691" s="63"/>
      <c r="DZ691" s="63"/>
      <c r="EA691" s="63"/>
      <c r="EB691" s="63"/>
      <c r="EC691" s="63"/>
      <c r="ED691" s="63"/>
      <c r="EE691" s="63"/>
      <c r="EF691" s="63"/>
      <c r="EG691" s="63"/>
      <c r="EH691" s="63"/>
      <c r="EI691" s="63"/>
      <c r="EJ691" s="63"/>
      <c r="EK691" s="63"/>
      <c r="EL691" s="63"/>
      <c r="EM691" s="63"/>
      <c r="EN691" s="63"/>
      <c r="EO691" s="63"/>
      <c r="EP691" s="63"/>
      <c r="EQ691" s="63"/>
      <c r="ER691" s="63"/>
      <c r="ES691" s="63"/>
      <c r="ET691" s="63"/>
      <c r="EU691" s="63"/>
      <c r="EV691" s="63"/>
      <c r="EW691" s="63"/>
      <c r="EX691" s="63"/>
      <c r="EY691" s="63"/>
      <c r="EZ691" s="63"/>
      <c r="FA691" s="63"/>
      <c r="FB691" s="63"/>
      <c r="FC691" s="63"/>
      <c r="FD691" s="63"/>
      <c r="FE691" s="63"/>
      <c r="FF691" s="63"/>
      <c r="FG691" s="63"/>
      <c r="FH691" s="63"/>
      <c r="FI691" s="63"/>
      <c r="FJ691" s="63"/>
      <c r="FK691" s="63"/>
      <c r="FL691" s="63"/>
      <c r="FM691" s="63"/>
      <c r="FN691" s="63"/>
      <c r="FO691" s="63"/>
      <c r="FP691" s="63"/>
      <c r="FQ691" s="63"/>
      <c r="FR691" s="63"/>
      <c r="FS691" s="63"/>
      <c r="FT691" s="63"/>
    </row>
    <row r="692" spans="1:176" x14ac:dyDescent="0.3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63"/>
      <c r="BK692" s="63"/>
      <c r="BL692" s="63"/>
      <c r="BM692" s="63"/>
      <c r="BN692" s="63"/>
      <c r="BO692" s="63"/>
      <c r="BP692" s="63"/>
      <c r="BQ692" s="63"/>
      <c r="BR692" s="63"/>
      <c r="BS692" s="63"/>
      <c r="BT692" s="63"/>
      <c r="BU692" s="63"/>
      <c r="BV692" s="63"/>
      <c r="BW692" s="63"/>
      <c r="BX692" s="63"/>
      <c r="BY692" s="63"/>
      <c r="BZ692" s="63"/>
      <c r="CA692" s="63"/>
      <c r="CB692" s="63"/>
      <c r="CC692" s="63"/>
      <c r="CD692" s="63"/>
      <c r="CE692" s="63"/>
      <c r="CF692" s="63"/>
      <c r="CG692" s="63"/>
      <c r="CH692" s="63"/>
      <c r="CI692" s="63"/>
      <c r="CJ692" s="63"/>
      <c r="CK692" s="63"/>
      <c r="CL692" s="63"/>
      <c r="CM692" s="63"/>
      <c r="CN692" s="63"/>
      <c r="CO692" s="63"/>
      <c r="CP692" s="63"/>
      <c r="CQ692" s="63"/>
      <c r="CR692" s="63"/>
      <c r="CS692" s="63"/>
      <c r="CT692" s="63"/>
      <c r="CU692" s="63"/>
      <c r="CV692" s="63"/>
      <c r="CW692" s="63"/>
      <c r="CX692" s="63"/>
      <c r="CY692" s="63"/>
      <c r="CZ692" s="63"/>
      <c r="DA692" s="63"/>
      <c r="DB692" s="63"/>
      <c r="DC692" s="63"/>
      <c r="DD692" s="63"/>
      <c r="DE692" s="63"/>
      <c r="DF692" s="63"/>
      <c r="DG692" s="63"/>
      <c r="DH692" s="63"/>
      <c r="DI692" s="63"/>
      <c r="DJ692" s="63"/>
      <c r="DK692" s="63"/>
      <c r="DL692" s="63"/>
      <c r="DM692" s="63"/>
      <c r="DN692" s="63"/>
      <c r="DO692" s="63"/>
      <c r="DP692" s="63"/>
      <c r="DQ692" s="63"/>
      <c r="DR692" s="63"/>
      <c r="DS692" s="63"/>
      <c r="DT692" s="63"/>
      <c r="DU692" s="63"/>
      <c r="DV692" s="63"/>
      <c r="DW692" s="63"/>
      <c r="DX692" s="63"/>
      <c r="DY692" s="63"/>
      <c r="DZ692" s="63"/>
      <c r="EA692" s="63"/>
      <c r="EB692" s="63"/>
      <c r="EC692" s="63"/>
      <c r="ED692" s="63"/>
      <c r="EE692" s="63"/>
      <c r="EF692" s="63"/>
      <c r="EG692" s="63"/>
      <c r="EH692" s="63"/>
      <c r="EI692" s="63"/>
      <c r="EJ692" s="63"/>
      <c r="EK692" s="63"/>
      <c r="EL692" s="63"/>
      <c r="EM692" s="63"/>
      <c r="EN692" s="63"/>
      <c r="EO692" s="63"/>
      <c r="EP692" s="63"/>
      <c r="EQ692" s="63"/>
      <c r="ER692" s="63"/>
      <c r="ES692" s="63"/>
      <c r="ET692" s="63"/>
      <c r="EU692" s="63"/>
      <c r="EV692" s="63"/>
      <c r="EW692" s="63"/>
      <c r="EX692" s="63"/>
      <c r="EY692" s="63"/>
      <c r="EZ692" s="63"/>
      <c r="FA692" s="63"/>
      <c r="FB692" s="63"/>
      <c r="FC692" s="63"/>
      <c r="FD692" s="63"/>
      <c r="FE692" s="63"/>
      <c r="FF692" s="63"/>
      <c r="FG692" s="63"/>
      <c r="FH692" s="63"/>
      <c r="FI692" s="63"/>
      <c r="FJ692" s="63"/>
      <c r="FK692" s="63"/>
      <c r="FL692" s="63"/>
      <c r="FM692" s="63"/>
      <c r="FN692" s="63"/>
      <c r="FO692" s="63"/>
      <c r="FP692" s="63"/>
      <c r="FQ692" s="63"/>
      <c r="FR692" s="63"/>
      <c r="FS692" s="63"/>
      <c r="FT692" s="63"/>
    </row>
    <row r="693" spans="1:176" x14ac:dyDescent="0.3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  <c r="CR693" s="63"/>
      <c r="CS693" s="63"/>
      <c r="CT693" s="63"/>
      <c r="CU693" s="63"/>
      <c r="CV693" s="63"/>
      <c r="CW693" s="63"/>
      <c r="CX693" s="63"/>
      <c r="CY693" s="63"/>
      <c r="CZ693" s="63"/>
      <c r="DA693" s="63"/>
      <c r="DB693" s="63"/>
      <c r="DC693" s="63"/>
      <c r="DD693" s="63"/>
      <c r="DE693" s="63"/>
      <c r="DF693" s="63"/>
      <c r="DG693" s="63"/>
      <c r="DH693" s="63"/>
      <c r="DI693" s="63"/>
      <c r="DJ693" s="63"/>
      <c r="DK693" s="63"/>
      <c r="DL693" s="63"/>
      <c r="DM693" s="63"/>
      <c r="DN693" s="63"/>
      <c r="DO693" s="63"/>
      <c r="DP693" s="63"/>
      <c r="DQ693" s="63"/>
      <c r="DR693" s="63"/>
      <c r="DS693" s="63"/>
      <c r="DT693" s="63"/>
      <c r="DU693" s="63"/>
      <c r="DV693" s="63"/>
      <c r="DW693" s="63"/>
      <c r="DX693" s="63"/>
      <c r="DY693" s="63"/>
      <c r="DZ693" s="63"/>
      <c r="EA693" s="63"/>
      <c r="EB693" s="63"/>
      <c r="EC693" s="63"/>
      <c r="ED693" s="63"/>
      <c r="EE693" s="63"/>
      <c r="EF693" s="63"/>
      <c r="EG693" s="63"/>
      <c r="EH693" s="63"/>
      <c r="EI693" s="63"/>
      <c r="EJ693" s="63"/>
      <c r="EK693" s="63"/>
      <c r="EL693" s="63"/>
      <c r="EM693" s="63"/>
      <c r="EN693" s="63"/>
      <c r="EO693" s="63"/>
      <c r="EP693" s="63"/>
      <c r="EQ693" s="63"/>
      <c r="ER693" s="63"/>
      <c r="ES693" s="63"/>
      <c r="ET693" s="63"/>
      <c r="EU693" s="63"/>
      <c r="EV693" s="63"/>
      <c r="EW693" s="63"/>
      <c r="EX693" s="63"/>
      <c r="EY693" s="63"/>
      <c r="EZ693" s="63"/>
      <c r="FA693" s="63"/>
      <c r="FB693" s="63"/>
      <c r="FC693" s="63"/>
      <c r="FD693" s="63"/>
      <c r="FE693" s="63"/>
      <c r="FF693" s="63"/>
      <c r="FG693" s="63"/>
      <c r="FH693" s="63"/>
      <c r="FI693" s="63"/>
      <c r="FJ693" s="63"/>
      <c r="FK693" s="63"/>
      <c r="FL693" s="63"/>
      <c r="FM693" s="63"/>
      <c r="FN693" s="63"/>
      <c r="FO693" s="63"/>
      <c r="FP693" s="63"/>
      <c r="FQ693" s="63"/>
      <c r="FR693" s="63"/>
      <c r="FS693" s="63"/>
      <c r="FT693" s="63"/>
    </row>
    <row r="694" spans="1:176" x14ac:dyDescent="0.3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  <c r="CR694" s="63"/>
      <c r="CS694" s="63"/>
      <c r="CT694" s="63"/>
      <c r="CU694" s="63"/>
      <c r="CV694" s="63"/>
      <c r="CW694" s="63"/>
      <c r="CX694" s="63"/>
      <c r="CY694" s="63"/>
      <c r="CZ694" s="63"/>
      <c r="DA694" s="63"/>
      <c r="DB694" s="63"/>
      <c r="DC694" s="63"/>
      <c r="DD694" s="63"/>
      <c r="DE694" s="63"/>
      <c r="DF694" s="63"/>
      <c r="DG694" s="63"/>
      <c r="DH694" s="63"/>
      <c r="DI694" s="63"/>
      <c r="DJ694" s="63"/>
      <c r="DK694" s="63"/>
      <c r="DL694" s="63"/>
      <c r="DM694" s="63"/>
      <c r="DN694" s="63"/>
      <c r="DO694" s="63"/>
      <c r="DP694" s="63"/>
      <c r="DQ694" s="63"/>
      <c r="DR694" s="63"/>
      <c r="DS694" s="63"/>
      <c r="DT694" s="63"/>
      <c r="DU694" s="63"/>
      <c r="DV694" s="63"/>
      <c r="DW694" s="63"/>
      <c r="DX694" s="63"/>
      <c r="DY694" s="63"/>
      <c r="DZ694" s="63"/>
      <c r="EA694" s="63"/>
      <c r="EB694" s="63"/>
      <c r="EC694" s="63"/>
      <c r="ED694" s="63"/>
      <c r="EE694" s="63"/>
      <c r="EF694" s="63"/>
      <c r="EG694" s="63"/>
      <c r="EH694" s="63"/>
      <c r="EI694" s="63"/>
      <c r="EJ694" s="63"/>
      <c r="EK694" s="63"/>
      <c r="EL694" s="63"/>
      <c r="EM694" s="63"/>
      <c r="EN694" s="63"/>
      <c r="EO694" s="63"/>
      <c r="EP694" s="63"/>
      <c r="EQ694" s="63"/>
      <c r="ER694" s="63"/>
      <c r="ES694" s="63"/>
      <c r="ET694" s="63"/>
      <c r="EU694" s="63"/>
      <c r="EV694" s="63"/>
      <c r="EW694" s="63"/>
      <c r="EX694" s="63"/>
      <c r="EY694" s="63"/>
      <c r="EZ694" s="63"/>
      <c r="FA694" s="63"/>
      <c r="FB694" s="63"/>
      <c r="FC694" s="63"/>
      <c r="FD694" s="63"/>
      <c r="FE694" s="63"/>
      <c r="FF694" s="63"/>
      <c r="FG694" s="63"/>
      <c r="FH694" s="63"/>
      <c r="FI694" s="63"/>
      <c r="FJ694" s="63"/>
      <c r="FK694" s="63"/>
      <c r="FL694" s="63"/>
      <c r="FM694" s="63"/>
      <c r="FN694" s="63"/>
      <c r="FO694" s="63"/>
      <c r="FP694" s="63"/>
      <c r="FQ694" s="63"/>
      <c r="FR694" s="63"/>
      <c r="FS694" s="63"/>
      <c r="FT694" s="63"/>
    </row>
    <row r="695" spans="1:176" x14ac:dyDescent="0.3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  <c r="CR695" s="63"/>
      <c r="CS695" s="63"/>
      <c r="CT695" s="63"/>
      <c r="CU695" s="63"/>
      <c r="CV695" s="63"/>
      <c r="CW695" s="63"/>
      <c r="CX695" s="63"/>
      <c r="CY695" s="63"/>
      <c r="CZ695" s="63"/>
      <c r="DA695" s="63"/>
      <c r="DB695" s="63"/>
      <c r="DC695" s="63"/>
      <c r="DD695" s="63"/>
      <c r="DE695" s="63"/>
      <c r="DF695" s="63"/>
      <c r="DG695" s="63"/>
      <c r="DH695" s="63"/>
      <c r="DI695" s="63"/>
      <c r="DJ695" s="63"/>
      <c r="DK695" s="63"/>
      <c r="DL695" s="63"/>
      <c r="DM695" s="63"/>
      <c r="DN695" s="63"/>
      <c r="DO695" s="63"/>
      <c r="DP695" s="63"/>
      <c r="DQ695" s="63"/>
      <c r="DR695" s="63"/>
      <c r="DS695" s="63"/>
      <c r="DT695" s="63"/>
      <c r="DU695" s="63"/>
      <c r="DV695" s="63"/>
      <c r="DW695" s="63"/>
      <c r="DX695" s="63"/>
      <c r="DY695" s="63"/>
      <c r="DZ695" s="63"/>
      <c r="EA695" s="63"/>
      <c r="EB695" s="63"/>
      <c r="EC695" s="63"/>
      <c r="ED695" s="63"/>
      <c r="EE695" s="63"/>
      <c r="EF695" s="63"/>
      <c r="EG695" s="63"/>
      <c r="EH695" s="63"/>
      <c r="EI695" s="63"/>
      <c r="EJ695" s="63"/>
      <c r="EK695" s="63"/>
      <c r="EL695" s="63"/>
      <c r="EM695" s="63"/>
      <c r="EN695" s="63"/>
      <c r="EO695" s="63"/>
      <c r="EP695" s="63"/>
      <c r="EQ695" s="63"/>
      <c r="ER695" s="63"/>
      <c r="ES695" s="63"/>
      <c r="ET695" s="63"/>
      <c r="EU695" s="63"/>
      <c r="EV695" s="63"/>
      <c r="EW695" s="63"/>
      <c r="EX695" s="63"/>
      <c r="EY695" s="63"/>
      <c r="EZ695" s="63"/>
      <c r="FA695" s="63"/>
      <c r="FB695" s="63"/>
      <c r="FC695" s="63"/>
      <c r="FD695" s="63"/>
      <c r="FE695" s="63"/>
      <c r="FF695" s="63"/>
      <c r="FG695" s="63"/>
      <c r="FH695" s="63"/>
      <c r="FI695" s="63"/>
      <c r="FJ695" s="63"/>
      <c r="FK695" s="63"/>
      <c r="FL695" s="63"/>
      <c r="FM695" s="63"/>
      <c r="FN695" s="63"/>
      <c r="FO695" s="63"/>
      <c r="FP695" s="63"/>
      <c r="FQ695" s="63"/>
      <c r="FR695" s="63"/>
      <c r="FS695" s="63"/>
      <c r="FT695" s="63"/>
    </row>
    <row r="696" spans="1:176" x14ac:dyDescent="0.3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  <c r="CS696" s="63"/>
      <c r="CT696" s="63"/>
      <c r="CU696" s="63"/>
      <c r="CV696" s="63"/>
      <c r="CW696" s="63"/>
      <c r="CX696" s="63"/>
      <c r="CY696" s="63"/>
      <c r="CZ696" s="63"/>
      <c r="DA696" s="63"/>
      <c r="DB696" s="63"/>
      <c r="DC696" s="63"/>
      <c r="DD696" s="63"/>
      <c r="DE696" s="63"/>
      <c r="DF696" s="63"/>
      <c r="DG696" s="63"/>
      <c r="DH696" s="63"/>
      <c r="DI696" s="63"/>
      <c r="DJ696" s="63"/>
      <c r="DK696" s="63"/>
      <c r="DL696" s="63"/>
      <c r="DM696" s="63"/>
      <c r="DN696" s="63"/>
      <c r="DO696" s="63"/>
      <c r="DP696" s="63"/>
      <c r="DQ696" s="63"/>
      <c r="DR696" s="63"/>
      <c r="DS696" s="63"/>
      <c r="DT696" s="63"/>
      <c r="DU696" s="63"/>
      <c r="DV696" s="63"/>
      <c r="DW696" s="63"/>
      <c r="DX696" s="63"/>
      <c r="DY696" s="63"/>
      <c r="DZ696" s="63"/>
      <c r="EA696" s="63"/>
      <c r="EB696" s="63"/>
      <c r="EC696" s="63"/>
      <c r="ED696" s="63"/>
      <c r="EE696" s="63"/>
      <c r="EF696" s="63"/>
      <c r="EG696" s="63"/>
      <c r="EH696" s="63"/>
      <c r="EI696" s="63"/>
      <c r="EJ696" s="63"/>
      <c r="EK696" s="63"/>
      <c r="EL696" s="63"/>
      <c r="EM696" s="63"/>
      <c r="EN696" s="63"/>
      <c r="EO696" s="63"/>
      <c r="EP696" s="63"/>
      <c r="EQ696" s="63"/>
      <c r="ER696" s="63"/>
      <c r="ES696" s="63"/>
      <c r="ET696" s="63"/>
      <c r="EU696" s="63"/>
      <c r="EV696" s="63"/>
      <c r="EW696" s="63"/>
      <c r="EX696" s="63"/>
      <c r="EY696" s="63"/>
      <c r="EZ696" s="63"/>
      <c r="FA696" s="63"/>
      <c r="FB696" s="63"/>
      <c r="FC696" s="63"/>
      <c r="FD696" s="63"/>
      <c r="FE696" s="63"/>
      <c r="FF696" s="63"/>
      <c r="FG696" s="63"/>
      <c r="FH696" s="63"/>
      <c r="FI696" s="63"/>
      <c r="FJ696" s="63"/>
      <c r="FK696" s="63"/>
      <c r="FL696" s="63"/>
      <c r="FM696" s="63"/>
      <c r="FN696" s="63"/>
      <c r="FO696" s="63"/>
      <c r="FP696" s="63"/>
      <c r="FQ696" s="63"/>
      <c r="FR696" s="63"/>
      <c r="FS696" s="63"/>
      <c r="FT696" s="63"/>
    </row>
    <row r="697" spans="1:176" x14ac:dyDescent="0.3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  <c r="CS697" s="63"/>
      <c r="CT697" s="63"/>
      <c r="CU697" s="63"/>
      <c r="CV697" s="63"/>
      <c r="CW697" s="63"/>
      <c r="CX697" s="63"/>
      <c r="CY697" s="63"/>
      <c r="CZ697" s="63"/>
      <c r="DA697" s="63"/>
      <c r="DB697" s="63"/>
      <c r="DC697" s="63"/>
      <c r="DD697" s="63"/>
      <c r="DE697" s="63"/>
      <c r="DF697" s="63"/>
      <c r="DG697" s="63"/>
      <c r="DH697" s="63"/>
      <c r="DI697" s="63"/>
      <c r="DJ697" s="63"/>
      <c r="DK697" s="63"/>
      <c r="DL697" s="63"/>
      <c r="DM697" s="63"/>
      <c r="DN697" s="63"/>
      <c r="DO697" s="63"/>
      <c r="DP697" s="63"/>
      <c r="DQ697" s="63"/>
      <c r="DR697" s="63"/>
      <c r="DS697" s="63"/>
      <c r="DT697" s="63"/>
      <c r="DU697" s="63"/>
      <c r="DV697" s="63"/>
      <c r="DW697" s="63"/>
      <c r="DX697" s="63"/>
      <c r="DY697" s="63"/>
      <c r="DZ697" s="63"/>
      <c r="EA697" s="63"/>
      <c r="EB697" s="63"/>
      <c r="EC697" s="63"/>
      <c r="ED697" s="63"/>
      <c r="EE697" s="63"/>
      <c r="EF697" s="63"/>
      <c r="EG697" s="63"/>
      <c r="EH697" s="63"/>
      <c r="EI697" s="63"/>
      <c r="EJ697" s="63"/>
      <c r="EK697" s="63"/>
      <c r="EL697" s="63"/>
      <c r="EM697" s="63"/>
      <c r="EN697" s="63"/>
      <c r="EO697" s="63"/>
      <c r="EP697" s="63"/>
      <c r="EQ697" s="63"/>
      <c r="ER697" s="63"/>
      <c r="ES697" s="63"/>
      <c r="ET697" s="63"/>
      <c r="EU697" s="63"/>
      <c r="EV697" s="63"/>
      <c r="EW697" s="63"/>
      <c r="EX697" s="63"/>
      <c r="EY697" s="63"/>
      <c r="EZ697" s="63"/>
      <c r="FA697" s="63"/>
      <c r="FB697" s="63"/>
      <c r="FC697" s="63"/>
      <c r="FD697" s="63"/>
      <c r="FE697" s="63"/>
      <c r="FF697" s="63"/>
      <c r="FG697" s="63"/>
      <c r="FH697" s="63"/>
      <c r="FI697" s="63"/>
      <c r="FJ697" s="63"/>
      <c r="FK697" s="63"/>
      <c r="FL697" s="63"/>
      <c r="FM697" s="63"/>
      <c r="FN697" s="63"/>
      <c r="FO697" s="63"/>
      <c r="FP697" s="63"/>
      <c r="FQ697" s="63"/>
      <c r="FR697" s="63"/>
      <c r="FS697" s="63"/>
      <c r="FT697" s="63"/>
    </row>
    <row r="698" spans="1:176" x14ac:dyDescent="0.3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  <c r="CR698" s="63"/>
      <c r="CS698" s="63"/>
      <c r="CT698" s="63"/>
      <c r="CU698" s="63"/>
      <c r="CV698" s="63"/>
      <c r="CW698" s="63"/>
      <c r="CX698" s="63"/>
      <c r="CY698" s="63"/>
      <c r="CZ698" s="63"/>
      <c r="DA698" s="63"/>
      <c r="DB698" s="63"/>
      <c r="DC698" s="63"/>
      <c r="DD698" s="63"/>
      <c r="DE698" s="63"/>
      <c r="DF698" s="63"/>
      <c r="DG698" s="63"/>
      <c r="DH698" s="63"/>
      <c r="DI698" s="63"/>
      <c r="DJ698" s="63"/>
      <c r="DK698" s="63"/>
      <c r="DL698" s="63"/>
      <c r="DM698" s="63"/>
      <c r="DN698" s="63"/>
      <c r="DO698" s="63"/>
      <c r="DP698" s="63"/>
      <c r="DQ698" s="63"/>
      <c r="DR698" s="63"/>
      <c r="DS698" s="63"/>
      <c r="DT698" s="63"/>
      <c r="DU698" s="63"/>
      <c r="DV698" s="63"/>
      <c r="DW698" s="63"/>
      <c r="DX698" s="63"/>
      <c r="DY698" s="63"/>
      <c r="DZ698" s="63"/>
      <c r="EA698" s="63"/>
      <c r="EB698" s="63"/>
      <c r="EC698" s="63"/>
      <c r="ED698" s="63"/>
      <c r="EE698" s="63"/>
      <c r="EF698" s="63"/>
      <c r="EG698" s="63"/>
      <c r="EH698" s="63"/>
      <c r="EI698" s="63"/>
      <c r="EJ698" s="63"/>
      <c r="EK698" s="63"/>
      <c r="EL698" s="63"/>
      <c r="EM698" s="63"/>
      <c r="EN698" s="63"/>
      <c r="EO698" s="63"/>
      <c r="EP698" s="63"/>
      <c r="EQ698" s="63"/>
      <c r="ER698" s="63"/>
      <c r="ES698" s="63"/>
      <c r="ET698" s="63"/>
      <c r="EU698" s="63"/>
      <c r="EV698" s="63"/>
      <c r="EW698" s="63"/>
      <c r="EX698" s="63"/>
      <c r="EY698" s="63"/>
      <c r="EZ698" s="63"/>
      <c r="FA698" s="63"/>
      <c r="FB698" s="63"/>
      <c r="FC698" s="63"/>
      <c r="FD698" s="63"/>
      <c r="FE698" s="63"/>
      <c r="FF698" s="63"/>
      <c r="FG698" s="63"/>
      <c r="FH698" s="63"/>
      <c r="FI698" s="63"/>
      <c r="FJ698" s="63"/>
      <c r="FK698" s="63"/>
      <c r="FL698" s="63"/>
      <c r="FM698" s="63"/>
      <c r="FN698" s="63"/>
      <c r="FO698" s="63"/>
      <c r="FP698" s="63"/>
      <c r="FQ698" s="63"/>
      <c r="FR698" s="63"/>
      <c r="FS698" s="63"/>
      <c r="FT698" s="63"/>
    </row>
    <row r="699" spans="1:176" x14ac:dyDescent="0.3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  <c r="CR699" s="63"/>
      <c r="CS699" s="63"/>
      <c r="CT699" s="63"/>
      <c r="CU699" s="63"/>
      <c r="CV699" s="63"/>
      <c r="CW699" s="63"/>
      <c r="CX699" s="63"/>
      <c r="CY699" s="63"/>
      <c r="CZ699" s="63"/>
      <c r="DA699" s="63"/>
      <c r="DB699" s="63"/>
      <c r="DC699" s="63"/>
      <c r="DD699" s="63"/>
      <c r="DE699" s="63"/>
      <c r="DF699" s="63"/>
      <c r="DG699" s="63"/>
      <c r="DH699" s="63"/>
      <c r="DI699" s="63"/>
      <c r="DJ699" s="63"/>
      <c r="DK699" s="63"/>
      <c r="DL699" s="63"/>
      <c r="DM699" s="63"/>
      <c r="DN699" s="63"/>
      <c r="DO699" s="63"/>
      <c r="DP699" s="63"/>
      <c r="DQ699" s="63"/>
      <c r="DR699" s="63"/>
      <c r="DS699" s="63"/>
      <c r="DT699" s="63"/>
      <c r="DU699" s="63"/>
      <c r="DV699" s="63"/>
      <c r="DW699" s="63"/>
      <c r="DX699" s="63"/>
      <c r="DY699" s="63"/>
      <c r="DZ699" s="63"/>
      <c r="EA699" s="63"/>
      <c r="EB699" s="63"/>
      <c r="EC699" s="63"/>
      <c r="ED699" s="63"/>
      <c r="EE699" s="63"/>
      <c r="EF699" s="63"/>
      <c r="EG699" s="63"/>
      <c r="EH699" s="63"/>
      <c r="EI699" s="63"/>
      <c r="EJ699" s="63"/>
      <c r="EK699" s="63"/>
      <c r="EL699" s="63"/>
      <c r="EM699" s="63"/>
      <c r="EN699" s="63"/>
      <c r="EO699" s="63"/>
      <c r="EP699" s="63"/>
      <c r="EQ699" s="63"/>
      <c r="ER699" s="63"/>
      <c r="ES699" s="63"/>
      <c r="ET699" s="63"/>
      <c r="EU699" s="63"/>
      <c r="EV699" s="63"/>
      <c r="EW699" s="63"/>
      <c r="EX699" s="63"/>
      <c r="EY699" s="63"/>
      <c r="EZ699" s="63"/>
      <c r="FA699" s="63"/>
      <c r="FB699" s="63"/>
      <c r="FC699" s="63"/>
      <c r="FD699" s="63"/>
      <c r="FE699" s="63"/>
      <c r="FF699" s="63"/>
      <c r="FG699" s="63"/>
      <c r="FH699" s="63"/>
      <c r="FI699" s="63"/>
      <c r="FJ699" s="63"/>
      <c r="FK699" s="63"/>
      <c r="FL699" s="63"/>
      <c r="FM699" s="63"/>
      <c r="FN699" s="63"/>
      <c r="FO699" s="63"/>
      <c r="FP699" s="63"/>
      <c r="FQ699" s="63"/>
      <c r="FR699" s="63"/>
      <c r="FS699" s="63"/>
      <c r="FT699" s="63"/>
    </row>
    <row r="700" spans="1:176" x14ac:dyDescent="0.3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  <c r="CR700" s="63"/>
      <c r="CS700" s="63"/>
      <c r="CT700" s="63"/>
      <c r="CU700" s="63"/>
      <c r="CV700" s="63"/>
      <c r="CW700" s="63"/>
      <c r="CX700" s="63"/>
      <c r="CY700" s="63"/>
      <c r="CZ700" s="63"/>
      <c r="DA700" s="63"/>
      <c r="DB700" s="63"/>
      <c r="DC700" s="63"/>
      <c r="DD700" s="63"/>
      <c r="DE700" s="63"/>
      <c r="DF700" s="63"/>
      <c r="DG700" s="63"/>
      <c r="DH700" s="63"/>
      <c r="DI700" s="63"/>
      <c r="DJ700" s="63"/>
      <c r="DK700" s="63"/>
      <c r="DL700" s="63"/>
      <c r="DM700" s="63"/>
      <c r="DN700" s="63"/>
      <c r="DO700" s="63"/>
      <c r="DP700" s="63"/>
      <c r="DQ700" s="63"/>
      <c r="DR700" s="63"/>
      <c r="DS700" s="63"/>
      <c r="DT700" s="63"/>
      <c r="DU700" s="63"/>
      <c r="DV700" s="63"/>
      <c r="DW700" s="63"/>
      <c r="DX700" s="63"/>
      <c r="DY700" s="63"/>
      <c r="DZ700" s="63"/>
      <c r="EA700" s="63"/>
      <c r="EB700" s="63"/>
      <c r="EC700" s="63"/>
      <c r="ED700" s="63"/>
      <c r="EE700" s="63"/>
      <c r="EF700" s="63"/>
      <c r="EG700" s="63"/>
      <c r="EH700" s="63"/>
      <c r="EI700" s="63"/>
      <c r="EJ700" s="63"/>
      <c r="EK700" s="63"/>
      <c r="EL700" s="63"/>
      <c r="EM700" s="63"/>
      <c r="EN700" s="63"/>
      <c r="EO700" s="63"/>
      <c r="EP700" s="63"/>
      <c r="EQ700" s="63"/>
      <c r="ER700" s="63"/>
      <c r="ES700" s="63"/>
      <c r="ET700" s="63"/>
      <c r="EU700" s="63"/>
      <c r="EV700" s="63"/>
      <c r="EW700" s="63"/>
      <c r="EX700" s="63"/>
      <c r="EY700" s="63"/>
      <c r="EZ700" s="63"/>
      <c r="FA700" s="63"/>
      <c r="FB700" s="63"/>
      <c r="FC700" s="63"/>
      <c r="FD700" s="63"/>
      <c r="FE700" s="63"/>
      <c r="FF700" s="63"/>
      <c r="FG700" s="63"/>
      <c r="FH700" s="63"/>
      <c r="FI700" s="63"/>
      <c r="FJ700" s="63"/>
      <c r="FK700" s="63"/>
      <c r="FL700" s="63"/>
      <c r="FM700" s="63"/>
      <c r="FN700" s="63"/>
      <c r="FO700" s="63"/>
      <c r="FP700" s="63"/>
      <c r="FQ700" s="63"/>
      <c r="FR700" s="63"/>
      <c r="FS700" s="63"/>
      <c r="FT700" s="63"/>
    </row>
    <row r="701" spans="1:176" x14ac:dyDescent="0.3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  <c r="CR701" s="63"/>
      <c r="CS701" s="63"/>
      <c r="CT701" s="63"/>
      <c r="CU701" s="63"/>
      <c r="CV701" s="63"/>
      <c r="CW701" s="63"/>
      <c r="CX701" s="63"/>
      <c r="CY701" s="63"/>
      <c r="CZ701" s="63"/>
      <c r="DA701" s="63"/>
      <c r="DB701" s="63"/>
      <c r="DC701" s="63"/>
      <c r="DD701" s="63"/>
      <c r="DE701" s="63"/>
      <c r="DF701" s="63"/>
      <c r="DG701" s="63"/>
      <c r="DH701" s="63"/>
      <c r="DI701" s="63"/>
      <c r="DJ701" s="63"/>
      <c r="DK701" s="63"/>
      <c r="DL701" s="63"/>
      <c r="DM701" s="63"/>
      <c r="DN701" s="63"/>
      <c r="DO701" s="63"/>
      <c r="DP701" s="63"/>
      <c r="DQ701" s="63"/>
      <c r="DR701" s="63"/>
      <c r="DS701" s="63"/>
      <c r="DT701" s="63"/>
      <c r="DU701" s="63"/>
      <c r="DV701" s="63"/>
      <c r="DW701" s="63"/>
      <c r="DX701" s="63"/>
      <c r="DY701" s="63"/>
      <c r="DZ701" s="63"/>
      <c r="EA701" s="63"/>
      <c r="EB701" s="63"/>
      <c r="EC701" s="63"/>
      <c r="ED701" s="63"/>
      <c r="EE701" s="63"/>
      <c r="EF701" s="63"/>
      <c r="EG701" s="63"/>
      <c r="EH701" s="63"/>
      <c r="EI701" s="63"/>
      <c r="EJ701" s="63"/>
      <c r="EK701" s="63"/>
      <c r="EL701" s="63"/>
      <c r="EM701" s="63"/>
      <c r="EN701" s="63"/>
      <c r="EO701" s="63"/>
      <c r="EP701" s="63"/>
      <c r="EQ701" s="63"/>
      <c r="ER701" s="63"/>
      <c r="ES701" s="63"/>
      <c r="ET701" s="63"/>
      <c r="EU701" s="63"/>
      <c r="EV701" s="63"/>
      <c r="EW701" s="63"/>
      <c r="EX701" s="63"/>
      <c r="EY701" s="63"/>
      <c r="EZ701" s="63"/>
      <c r="FA701" s="63"/>
      <c r="FB701" s="63"/>
      <c r="FC701" s="63"/>
      <c r="FD701" s="63"/>
      <c r="FE701" s="63"/>
      <c r="FF701" s="63"/>
      <c r="FG701" s="63"/>
      <c r="FH701" s="63"/>
      <c r="FI701" s="63"/>
      <c r="FJ701" s="63"/>
      <c r="FK701" s="63"/>
      <c r="FL701" s="63"/>
      <c r="FM701" s="63"/>
      <c r="FN701" s="63"/>
      <c r="FO701" s="63"/>
      <c r="FP701" s="63"/>
      <c r="FQ701" s="63"/>
      <c r="FR701" s="63"/>
      <c r="FS701" s="63"/>
      <c r="FT701" s="63"/>
    </row>
    <row r="702" spans="1:176" x14ac:dyDescent="0.3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  <c r="CR702" s="63"/>
      <c r="CS702" s="63"/>
      <c r="CT702" s="63"/>
      <c r="CU702" s="63"/>
      <c r="CV702" s="63"/>
      <c r="CW702" s="63"/>
      <c r="CX702" s="63"/>
      <c r="CY702" s="63"/>
      <c r="CZ702" s="63"/>
      <c r="DA702" s="63"/>
      <c r="DB702" s="63"/>
      <c r="DC702" s="63"/>
      <c r="DD702" s="63"/>
      <c r="DE702" s="63"/>
      <c r="DF702" s="63"/>
      <c r="DG702" s="63"/>
      <c r="DH702" s="63"/>
      <c r="DI702" s="63"/>
      <c r="DJ702" s="63"/>
      <c r="DK702" s="63"/>
      <c r="DL702" s="63"/>
      <c r="DM702" s="63"/>
      <c r="DN702" s="63"/>
      <c r="DO702" s="63"/>
      <c r="DP702" s="63"/>
      <c r="DQ702" s="63"/>
      <c r="DR702" s="63"/>
      <c r="DS702" s="63"/>
      <c r="DT702" s="63"/>
      <c r="DU702" s="63"/>
      <c r="DV702" s="63"/>
      <c r="DW702" s="63"/>
      <c r="DX702" s="63"/>
      <c r="DY702" s="63"/>
      <c r="DZ702" s="63"/>
      <c r="EA702" s="63"/>
      <c r="EB702" s="63"/>
      <c r="EC702" s="63"/>
      <c r="ED702" s="63"/>
      <c r="EE702" s="63"/>
      <c r="EF702" s="63"/>
      <c r="EG702" s="63"/>
      <c r="EH702" s="63"/>
      <c r="EI702" s="63"/>
      <c r="EJ702" s="63"/>
      <c r="EK702" s="63"/>
      <c r="EL702" s="63"/>
      <c r="EM702" s="63"/>
      <c r="EN702" s="63"/>
      <c r="EO702" s="63"/>
      <c r="EP702" s="63"/>
      <c r="EQ702" s="63"/>
      <c r="ER702" s="63"/>
      <c r="ES702" s="63"/>
      <c r="ET702" s="63"/>
      <c r="EU702" s="63"/>
      <c r="EV702" s="63"/>
      <c r="EW702" s="63"/>
      <c r="EX702" s="63"/>
      <c r="EY702" s="63"/>
      <c r="EZ702" s="63"/>
      <c r="FA702" s="63"/>
      <c r="FB702" s="63"/>
      <c r="FC702" s="63"/>
      <c r="FD702" s="63"/>
      <c r="FE702" s="63"/>
      <c r="FF702" s="63"/>
      <c r="FG702" s="63"/>
      <c r="FH702" s="63"/>
      <c r="FI702" s="63"/>
      <c r="FJ702" s="63"/>
      <c r="FK702" s="63"/>
      <c r="FL702" s="63"/>
      <c r="FM702" s="63"/>
      <c r="FN702" s="63"/>
      <c r="FO702" s="63"/>
      <c r="FP702" s="63"/>
      <c r="FQ702" s="63"/>
      <c r="FR702" s="63"/>
      <c r="FS702" s="63"/>
      <c r="FT702" s="63"/>
    </row>
    <row r="703" spans="1:176" x14ac:dyDescent="0.3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  <c r="CR703" s="63"/>
      <c r="CS703" s="63"/>
      <c r="CT703" s="63"/>
      <c r="CU703" s="63"/>
      <c r="CV703" s="63"/>
      <c r="CW703" s="63"/>
      <c r="CX703" s="63"/>
      <c r="CY703" s="63"/>
      <c r="CZ703" s="63"/>
      <c r="DA703" s="63"/>
      <c r="DB703" s="63"/>
      <c r="DC703" s="63"/>
      <c r="DD703" s="63"/>
      <c r="DE703" s="63"/>
      <c r="DF703" s="63"/>
      <c r="DG703" s="63"/>
      <c r="DH703" s="63"/>
      <c r="DI703" s="63"/>
      <c r="DJ703" s="63"/>
      <c r="DK703" s="63"/>
      <c r="DL703" s="63"/>
      <c r="DM703" s="63"/>
      <c r="DN703" s="63"/>
      <c r="DO703" s="63"/>
      <c r="DP703" s="63"/>
      <c r="DQ703" s="63"/>
      <c r="DR703" s="63"/>
      <c r="DS703" s="63"/>
      <c r="DT703" s="63"/>
      <c r="DU703" s="63"/>
      <c r="DV703" s="63"/>
      <c r="DW703" s="63"/>
      <c r="DX703" s="63"/>
      <c r="DY703" s="63"/>
      <c r="DZ703" s="63"/>
      <c r="EA703" s="63"/>
      <c r="EB703" s="63"/>
      <c r="EC703" s="63"/>
      <c r="ED703" s="63"/>
      <c r="EE703" s="63"/>
      <c r="EF703" s="63"/>
      <c r="EG703" s="63"/>
      <c r="EH703" s="63"/>
      <c r="EI703" s="63"/>
      <c r="EJ703" s="63"/>
      <c r="EK703" s="63"/>
      <c r="EL703" s="63"/>
      <c r="EM703" s="63"/>
      <c r="EN703" s="63"/>
      <c r="EO703" s="63"/>
      <c r="EP703" s="63"/>
      <c r="EQ703" s="63"/>
      <c r="ER703" s="63"/>
      <c r="ES703" s="63"/>
      <c r="ET703" s="63"/>
      <c r="EU703" s="63"/>
      <c r="EV703" s="63"/>
      <c r="EW703" s="63"/>
      <c r="EX703" s="63"/>
      <c r="EY703" s="63"/>
      <c r="EZ703" s="63"/>
      <c r="FA703" s="63"/>
      <c r="FB703" s="63"/>
      <c r="FC703" s="63"/>
      <c r="FD703" s="63"/>
      <c r="FE703" s="63"/>
      <c r="FF703" s="63"/>
      <c r="FG703" s="63"/>
      <c r="FH703" s="63"/>
      <c r="FI703" s="63"/>
      <c r="FJ703" s="63"/>
      <c r="FK703" s="63"/>
      <c r="FL703" s="63"/>
      <c r="FM703" s="63"/>
      <c r="FN703" s="63"/>
      <c r="FO703" s="63"/>
      <c r="FP703" s="63"/>
      <c r="FQ703" s="63"/>
      <c r="FR703" s="63"/>
      <c r="FS703" s="63"/>
      <c r="FT703" s="63"/>
    </row>
    <row r="704" spans="1:176" x14ac:dyDescent="0.3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  <c r="AZ704" s="63"/>
      <c r="BA704" s="63"/>
      <c r="BB704" s="63"/>
      <c r="BC704" s="63"/>
      <c r="BD704" s="63"/>
      <c r="BE704" s="63"/>
      <c r="BF704" s="63"/>
      <c r="BG704" s="63"/>
      <c r="BH704" s="63"/>
      <c r="BI704" s="63"/>
      <c r="BJ704" s="63"/>
      <c r="BK704" s="63"/>
      <c r="BL704" s="63"/>
      <c r="BM704" s="63"/>
      <c r="BN704" s="63"/>
      <c r="BO704" s="63"/>
      <c r="BP704" s="63"/>
      <c r="BQ704" s="63"/>
      <c r="BR704" s="63"/>
      <c r="BS704" s="63"/>
      <c r="BT704" s="63"/>
      <c r="BU704" s="63"/>
      <c r="BV704" s="63"/>
      <c r="BW704" s="63"/>
      <c r="BX704" s="63"/>
      <c r="BY704" s="63"/>
      <c r="BZ704" s="63"/>
      <c r="CA704" s="63"/>
      <c r="CB704" s="63"/>
      <c r="CC704" s="63"/>
      <c r="CD704" s="63"/>
      <c r="CE704" s="63"/>
      <c r="CF704" s="63"/>
      <c r="CG704" s="63"/>
      <c r="CH704" s="63"/>
      <c r="CI704" s="63"/>
      <c r="CJ704" s="63"/>
      <c r="CK704" s="63"/>
      <c r="CL704" s="63"/>
      <c r="CM704" s="63"/>
      <c r="CN704" s="63"/>
      <c r="CO704" s="63"/>
      <c r="CP704" s="63"/>
      <c r="CQ704" s="63"/>
      <c r="CR704" s="63"/>
      <c r="CS704" s="63"/>
      <c r="CT704" s="63"/>
      <c r="CU704" s="63"/>
      <c r="CV704" s="63"/>
      <c r="CW704" s="63"/>
      <c r="CX704" s="63"/>
      <c r="CY704" s="63"/>
      <c r="CZ704" s="63"/>
      <c r="DA704" s="63"/>
      <c r="DB704" s="63"/>
      <c r="DC704" s="63"/>
      <c r="DD704" s="63"/>
      <c r="DE704" s="63"/>
      <c r="DF704" s="63"/>
      <c r="DG704" s="63"/>
      <c r="DH704" s="63"/>
      <c r="DI704" s="63"/>
      <c r="DJ704" s="63"/>
      <c r="DK704" s="63"/>
      <c r="DL704" s="63"/>
      <c r="DM704" s="63"/>
      <c r="DN704" s="63"/>
      <c r="DO704" s="63"/>
      <c r="DP704" s="63"/>
      <c r="DQ704" s="63"/>
      <c r="DR704" s="63"/>
      <c r="DS704" s="63"/>
      <c r="DT704" s="63"/>
      <c r="DU704" s="63"/>
      <c r="DV704" s="63"/>
      <c r="DW704" s="63"/>
      <c r="DX704" s="63"/>
      <c r="DY704" s="63"/>
      <c r="DZ704" s="63"/>
      <c r="EA704" s="63"/>
      <c r="EB704" s="63"/>
      <c r="EC704" s="63"/>
      <c r="ED704" s="63"/>
      <c r="EE704" s="63"/>
      <c r="EF704" s="63"/>
      <c r="EG704" s="63"/>
      <c r="EH704" s="63"/>
      <c r="EI704" s="63"/>
      <c r="EJ704" s="63"/>
      <c r="EK704" s="63"/>
      <c r="EL704" s="63"/>
      <c r="EM704" s="63"/>
      <c r="EN704" s="63"/>
      <c r="EO704" s="63"/>
      <c r="EP704" s="63"/>
      <c r="EQ704" s="63"/>
      <c r="ER704" s="63"/>
      <c r="ES704" s="63"/>
      <c r="ET704" s="63"/>
      <c r="EU704" s="63"/>
      <c r="EV704" s="63"/>
      <c r="EW704" s="63"/>
      <c r="EX704" s="63"/>
      <c r="EY704" s="63"/>
      <c r="EZ704" s="63"/>
      <c r="FA704" s="63"/>
      <c r="FB704" s="63"/>
      <c r="FC704" s="63"/>
      <c r="FD704" s="63"/>
      <c r="FE704" s="63"/>
      <c r="FF704" s="63"/>
      <c r="FG704" s="63"/>
      <c r="FH704" s="63"/>
      <c r="FI704" s="63"/>
      <c r="FJ704" s="63"/>
      <c r="FK704" s="63"/>
      <c r="FL704" s="63"/>
      <c r="FM704" s="63"/>
      <c r="FN704" s="63"/>
      <c r="FO704" s="63"/>
      <c r="FP704" s="63"/>
      <c r="FQ704" s="63"/>
      <c r="FR704" s="63"/>
      <c r="FS704" s="63"/>
      <c r="FT704" s="63"/>
    </row>
    <row r="705" spans="1:176" x14ac:dyDescent="0.3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63"/>
      <c r="BK705" s="63"/>
      <c r="BL705" s="63"/>
      <c r="BM705" s="63"/>
      <c r="BN705" s="63"/>
      <c r="BO705" s="63"/>
      <c r="BP705" s="63"/>
      <c r="BQ705" s="63"/>
      <c r="BR705" s="63"/>
      <c r="BS705" s="63"/>
      <c r="BT705" s="63"/>
      <c r="BU705" s="63"/>
      <c r="BV705" s="63"/>
      <c r="BW705" s="63"/>
      <c r="BX705" s="63"/>
      <c r="BY705" s="63"/>
      <c r="BZ705" s="63"/>
      <c r="CA705" s="63"/>
      <c r="CB705" s="63"/>
      <c r="CC705" s="63"/>
      <c r="CD705" s="63"/>
      <c r="CE705" s="63"/>
      <c r="CF705" s="63"/>
      <c r="CG705" s="63"/>
      <c r="CH705" s="63"/>
      <c r="CI705" s="63"/>
      <c r="CJ705" s="63"/>
      <c r="CK705" s="63"/>
      <c r="CL705" s="63"/>
      <c r="CM705" s="63"/>
      <c r="CN705" s="63"/>
      <c r="CO705" s="63"/>
      <c r="CP705" s="63"/>
      <c r="CQ705" s="63"/>
      <c r="CR705" s="63"/>
      <c r="CS705" s="63"/>
      <c r="CT705" s="63"/>
      <c r="CU705" s="63"/>
      <c r="CV705" s="63"/>
      <c r="CW705" s="63"/>
      <c r="CX705" s="63"/>
      <c r="CY705" s="63"/>
      <c r="CZ705" s="63"/>
      <c r="DA705" s="63"/>
      <c r="DB705" s="63"/>
      <c r="DC705" s="63"/>
      <c r="DD705" s="63"/>
      <c r="DE705" s="63"/>
      <c r="DF705" s="63"/>
      <c r="DG705" s="63"/>
      <c r="DH705" s="63"/>
      <c r="DI705" s="63"/>
      <c r="DJ705" s="63"/>
      <c r="DK705" s="63"/>
      <c r="DL705" s="63"/>
      <c r="DM705" s="63"/>
      <c r="DN705" s="63"/>
      <c r="DO705" s="63"/>
      <c r="DP705" s="63"/>
      <c r="DQ705" s="63"/>
      <c r="DR705" s="63"/>
      <c r="DS705" s="63"/>
      <c r="DT705" s="63"/>
      <c r="DU705" s="63"/>
      <c r="DV705" s="63"/>
      <c r="DW705" s="63"/>
      <c r="DX705" s="63"/>
      <c r="DY705" s="63"/>
      <c r="DZ705" s="63"/>
      <c r="EA705" s="63"/>
      <c r="EB705" s="63"/>
      <c r="EC705" s="63"/>
      <c r="ED705" s="63"/>
      <c r="EE705" s="63"/>
      <c r="EF705" s="63"/>
      <c r="EG705" s="63"/>
      <c r="EH705" s="63"/>
      <c r="EI705" s="63"/>
      <c r="EJ705" s="63"/>
      <c r="EK705" s="63"/>
      <c r="EL705" s="63"/>
      <c r="EM705" s="63"/>
      <c r="EN705" s="63"/>
      <c r="EO705" s="63"/>
      <c r="EP705" s="63"/>
      <c r="EQ705" s="63"/>
      <c r="ER705" s="63"/>
      <c r="ES705" s="63"/>
      <c r="ET705" s="63"/>
      <c r="EU705" s="63"/>
      <c r="EV705" s="63"/>
      <c r="EW705" s="63"/>
      <c r="EX705" s="63"/>
      <c r="EY705" s="63"/>
      <c r="EZ705" s="63"/>
      <c r="FA705" s="63"/>
      <c r="FB705" s="63"/>
      <c r="FC705" s="63"/>
      <c r="FD705" s="63"/>
      <c r="FE705" s="63"/>
      <c r="FF705" s="63"/>
      <c r="FG705" s="63"/>
      <c r="FH705" s="63"/>
      <c r="FI705" s="63"/>
      <c r="FJ705" s="63"/>
      <c r="FK705" s="63"/>
      <c r="FL705" s="63"/>
      <c r="FM705" s="63"/>
      <c r="FN705" s="63"/>
      <c r="FO705" s="63"/>
      <c r="FP705" s="63"/>
      <c r="FQ705" s="63"/>
      <c r="FR705" s="63"/>
      <c r="FS705" s="63"/>
      <c r="FT705" s="63"/>
    </row>
    <row r="706" spans="1:176" x14ac:dyDescent="0.3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  <c r="AZ706" s="63"/>
      <c r="BA706" s="63"/>
      <c r="BB706" s="63"/>
      <c r="BC706" s="63"/>
      <c r="BD706" s="63"/>
      <c r="BE706" s="63"/>
      <c r="BF706" s="63"/>
      <c r="BG706" s="63"/>
      <c r="BH706" s="63"/>
      <c r="BI706" s="63"/>
      <c r="BJ706" s="63"/>
      <c r="BK706" s="63"/>
      <c r="BL706" s="63"/>
      <c r="BM706" s="63"/>
      <c r="BN706" s="63"/>
      <c r="BO706" s="63"/>
      <c r="BP706" s="63"/>
      <c r="BQ706" s="63"/>
      <c r="BR706" s="63"/>
      <c r="BS706" s="63"/>
      <c r="BT706" s="63"/>
      <c r="BU706" s="63"/>
      <c r="BV706" s="63"/>
      <c r="BW706" s="63"/>
      <c r="BX706" s="63"/>
      <c r="BY706" s="63"/>
      <c r="BZ706" s="63"/>
      <c r="CA706" s="63"/>
      <c r="CB706" s="63"/>
      <c r="CC706" s="63"/>
      <c r="CD706" s="63"/>
      <c r="CE706" s="63"/>
      <c r="CF706" s="63"/>
      <c r="CG706" s="63"/>
      <c r="CH706" s="63"/>
      <c r="CI706" s="63"/>
      <c r="CJ706" s="63"/>
      <c r="CK706" s="63"/>
      <c r="CL706" s="63"/>
      <c r="CM706" s="63"/>
      <c r="CN706" s="63"/>
      <c r="CO706" s="63"/>
      <c r="CP706" s="63"/>
      <c r="CQ706" s="63"/>
      <c r="CR706" s="63"/>
      <c r="CS706" s="63"/>
      <c r="CT706" s="63"/>
      <c r="CU706" s="63"/>
      <c r="CV706" s="63"/>
      <c r="CW706" s="63"/>
      <c r="CX706" s="63"/>
      <c r="CY706" s="63"/>
      <c r="CZ706" s="63"/>
      <c r="DA706" s="63"/>
      <c r="DB706" s="63"/>
      <c r="DC706" s="63"/>
      <c r="DD706" s="63"/>
      <c r="DE706" s="63"/>
      <c r="DF706" s="63"/>
      <c r="DG706" s="63"/>
      <c r="DH706" s="63"/>
      <c r="DI706" s="63"/>
      <c r="DJ706" s="63"/>
      <c r="DK706" s="63"/>
      <c r="DL706" s="63"/>
      <c r="DM706" s="63"/>
      <c r="DN706" s="63"/>
      <c r="DO706" s="63"/>
      <c r="DP706" s="63"/>
      <c r="DQ706" s="63"/>
      <c r="DR706" s="63"/>
      <c r="DS706" s="63"/>
      <c r="DT706" s="63"/>
      <c r="DU706" s="63"/>
      <c r="DV706" s="63"/>
      <c r="DW706" s="63"/>
      <c r="DX706" s="63"/>
      <c r="DY706" s="63"/>
      <c r="DZ706" s="63"/>
      <c r="EA706" s="63"/>
      <c r="EB706" s="63"/>
      <c r="EC706" s="63"/>
      <c r="ED706" s="63"/>
      <c r="EE706" s="63"/>
      <c r="EF706" s="63"/>
      <c r="EG706" s="63"/>
      <c r="EH706" s="63"/>
      <c r="EI706" s="63"/>
      <c r="EJ706" s="63"/>
      <c r="EK706" s="63"/>
      <c r="EL706" s="63"/>
      <c r="EM706" s="63"/>
      <c r="EN706" s="63"/>
      <c r="EO706" s="63"/>
      <c r="EP706" s="63"/>
      <c r="EQ706" s="63"/>
      <c r="ER706" s="63"/>
      <c r="ES706" s="63"/>
      <c r="ET706" s="63"/>
      <c r="EU706" s="63"/>
      <c r="EV706" s="63"/>
      <c r="EW706" s="63"/>
      <c r="EX706" s="63"/>
      <c r="EY706" s="63"/>
      <c r="EZ706" s="63"/>
      <c r="FA706" s="63"/>
      <c r="FB706" s="63"/>
      <c r="FC706" s="63"/>
      <c r="FD706" s="63"/>
      <c r="FE706" s="63"/>
      <c r="FF706" s="63"/>
      <c r="FG706" s="63"/>
      <c r="FH706" s="63"/>
      <c r="FI706" s="63"/>
      <c r="FJ706" s="63"/>
      <c r="FK706" s="63"/>
      <c r="FL706" s="63"/>
      <c r="FM706" s="63"/>
      <c r="FN706" s="63"/>
      <c r="FO706" s="63"/>
      <c r="FP706" s="63"/>
      <c r="FQ706" s="63"/>
      <c r="FR706" s="63"/>
      <c r="FS706" s="63"/>
      <c r="FT706" s="63"/>
    </row>
    <row r="707" spans="1:176" x14ac:dyDescent="0.3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  <c r="AZ707" s="63"/>
      <c r="BA707" s="63"/>
      <c r="BB707" s="63"/>
      <c r="BC707" s="63"/>
      <c r="BD707" s="63"/>
      <c r="BE707" s="63"/>
      <c r="BF707" s="63"/>
      <c r="BG707" s="63"/>
      <c r="BH707" s="63"/>
      <c r="BI707" s="63"/>
      <c r="BJ707" s="63"/>
      <c r="BK707" s="63"/>
      <c r="BL707" s="63"/>
      <c r="BM707" s="63"/>
      <c r="BN707" s="63"/>
      <c r="BO707" s="63"/>
      <c r="BP707" s="63"/>
      <c r="BQ707" s="63"/>
      <c r="BR707" s="63"/>
      <c r="BS707" s="63"/>
      <c r="BT707" s="63"/>
      <c r="BU707" s="63"/>
      <c r="BV707" s="63"/>
      <c r="BW707" s="63"/>
      <c r="BX707" s="63"/>
      <c r="BY707" s="63"/>
      <c r="BZ707" s="63"/>
      <c r="CA707" s="63"/>
      <c r="CB707" s="63"/>
      <c r="CC707" s="63"/>
      <c r="CD707" s="63"/>
      <c r="CE707" s="63"/>
      <c r="CF707" s="63"/>
      <c r="CG707" s="63"/>
      <c r="CH707" s="63"/>
      <c r="CI707" s="63"/>
      <c r="CJ707" s="63"/>
      <c r="CK707" s="63"/>
      <c r="CL707" s="63"/>
      <c r="CM707" s="63"/>
      <c r="CN707" s="63"/>
      <c r="CO707" s="63"/>
      <c r="CP707" s="63"/>
      <c r="CQ707" s="63"/>
      <c r="CR707" s="63"/>
      <c r="CS707" s="63"/>
      <c r="CT707" s="63"/>
      <c r="CU707" s="63"/>
      <c r="CV707" s="63"/>
      <c r="CW707" s="63"/>
      <c r="CX707" s="63"/>
      <c r="CY707" s="63"/>
      <c r="CZ707" s="63"/>
      <c r="DA707" s="63"/>
      <c r="DB707" s="63"/>
      <c r="DC707" s="63"/>
      <c r="DD707" s="63"/>
      <c r="DE707" s="63"/>
      <c r="DF707" s="63"/>
      <c r="DG707" s="63"/>
      <c r="DH707" s="63"/>
      <c r="DI707" s="63"/>
      <c r="DJ707" s="63"/>
      <c r="DK707" s="63"/>
      <c r="DL707" s="63"/>
      <c r="DM707" s="63"/>
      <c r="DN707" s="63"/>
      <c r="DO707" s="63"/>
      <c r="DP707" s="63"/>
      <c r="DQ707" s="63"/>
      <c r="DR707" s="63"/>
      <c r="DS707" s="63"/>
      <c r="DT707" s="63"/>
      <c r="DU707" s="63"/>
      <c r="DV707" s="63"/>
      <c r="DW707" s="63"/>
      <c r="DX707" s="63"/>
      <c r="DY707" s="63"/>
      <c r="DZ707" s="63"/>
      <c r="EA707" s="63"/>
      <c r="EB707" s="63"/>
      <c r="EC707" s="63"/>
      <c r="ED707" s="63"/>
      <c r="EE707" s="63"/>
      <c r="EF707" s="63"/>
      <c r="EG707" s="63"/>
      <c r="EH707" s="63"/>
      <c r="EI707" s="63"/>
      <c r="EJ707" s="63"/>
      <c r="EK707" s="63"/>
      <c r="EL707" s="63"/>
      <c r="EM707" s="63"/>
      <c r="EN707" s="63"/>
      <c r="EO707" s="63"/>
      <c r="EP707" s="63"/>
      <c r="EQ707" s="63"/>
      <c r="ER707" s="63"/>
      <c r="ES707" s="63"/>
      <c r="ET707" s="63"/>
      <c r="EU707" s="63"/>
      <c r="EV707" s="63"/>
      <c r="EW707" s="63"/>
      <c r="EX707" s="63"/>
      <c r="EY707" s="63"/>
      <c r="EZ707" s="63"/>
      <c r="FA707" s="63"/>
      <c r="FB707" s="63"/>
      <c r="FC707" s="63"/>
      <c r="FD707" s="63"/>
      <c r="FE707" s="63"/>
      <c r="FF707" s="63"/>
      <c r="FG707" s="63"/>
      <c r="FH707" s="63"/>
      <c r="FI707" s="63"/>
      <c r="FJ707" s="63"/>
      <c r="FK707" s="63"/>
      <c r="FL707" s="63"/>
      <c r="FM707" s="63"/>
      <c r="FN707" s="63"/>
      <c r="FO707" s="63"/>
      <c r="FP707" s="63"/>
      <c r="FQ707" s="63"/>
      <c r="FR707" s="63"/>
      <c r="FS707" s="63"/>
      <c r="FT707" s="63"/>
    </row>
    <row r="708" spans="1:176" x14ac:dyDescent="0.3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63"/>
      <c r="BK708" s="63"/>
      <c r="BL708" s="63"/>
      <c r="BM708" s="63"/>
      <c r="BN708" s="63"/>
      <c r="BO708" s="63"/>
      <c r="BP708" s="63"/>
      <c r="BQ708" s="63"/>
      <c r="BR708" s="63"/>
      <c r="BS708" s="63"/>
      <c r="BT708" s="63"/>
      <c r="BU708" s="63"/>
      <c r="BV708" s="63"/>
      <c r="BW708" s="63"/>
      <c r="BX708" s="63"/>
      <c r="BY708" s="63"/>
      <c r="BZ708" s="63"/>
      <c r="CA708" s="63"/>
      <c r="CB708" s="63"/>
      <c r="CC708" s="63"/>
      <c r="CD708" s="63"/>
      <c r="CE708" s="63"/>
      <c r="CF708" s="63"/>
      <c r="CG708" s="63"/>
      <c r="CH708" s="63"/>
      <c r="CI708" s="63"/>
      <c r="CJ708" s="63"/>
      <c r="CK708" s="63"/>
      <c r="CL708" s="63"/>
      <c r="CM708" s="63"/>
      <c r="CN708" s="63"/>
      <c r="CO708" s="63"/>
      <c r="CP708" s="63"/>
      <c r="CQ708" s="63"/>
      <c r="CR708" s="63"/>
      <c r="CS708" s="63"/>
      <c r="CT708" s="63"/>
      <c r="CU708" s="63"/>
      <c r="CV708" s="63"/>
      <c r="CW708" s="63"/>
      <c r="CX708" s="63"/>
      <c r="CY708" s="63"/>
      <c r="CZ708" s="63"/>
      <c r="DA708" s="63"/>
      <c r="DB708" s="63"/>
      <c r="DC708" s="63"/>
      <c r="DD708" s="63"/>
      <c r="DE708" s="63"/>
      <c r="DF708" s="63"/>
      <c r="DG708" s="63"/>
      <c r="DH708" s="63"/>
      <c r="DI708" s="63"/>
      <c r="DJ708" s="63"/>
      <c r="DK708" s="63"/>
      <c r="DL708" s="63"/>
      <c r="DM708" s="63"/>
      <c r="DN708" s="63"/>
      <c r="DO708" s="63"/>
      <c r="DP708" s="63"/>
      <c r="DQ708" s="63"/>
      <c r="DR708" s="63"/>
      <c r="DS708" s="63"/>
      <c r="DT708" s="63"/>
      <c r="DU708" s="63"/>
      <c r="DV708" s="63"/>
      <c r="DW708" s="63"/>
      <c r="DX708" s="63"/>
      <c r="DY708" s="63"/>
      <c r="DZ708" s="63"/>
      <c r="EA708" s="63"/>
      <c r="EB708" s="63"/>
      <c r="EC708" s="63"/>
      <c r="ED708" s="63"/>
      <c r="EE708" s="63"/>
      <c r="EF708" s="63"/>
      <c r="EG708" s="63"/>
      <c r="EH708" s="63"/>
      <c r="EI708" s="63"/>
      <c r="EJ708" s="63"/>
      <c r="EK708" s="63"/>
      <c r="EL708" s="63"/>
      <c r="EM708" s="63"/>
      <c r="EN708" s="63"/>
      <c r="EO708" s="63"/>
      <c r="EP708" s="63"/>
      <c r="EQ708" s="63"/>
      <c r="ER708" s="63"/>
      <c r="ES708" s="63"/>
      <c r="ET708" s="63"/>
      <c r="EU708" s="63"/>
      <c r="EV708" s="63"/>
      <c r="EW708" s="63"/>
      <c r="EX708" s="63"/>
      <c r="EY708" s="63"/>
      <c r="EZ708" s="63"/>
      <c r="FA708" s="63"/>
      <c r="FB708" s="63"/>
      <c r="FC708" s="63"/>
      <c r="FD708" s="63"/>
      <c r="FE708" s="63"/>
      <c r="FF708" s="63"/>
      <c r="FG708" s="63"/>
      <c r="FH708" s="63"/>
      <c r="FI708" s="63"/>
      <c r="FJ708" s="63"/>
      <c r="FK708" s="63"/>
      <c r="FL708" s="63"/>
      <c r="FM708" s="63"/>
      <c r="FN708" s="63"/>
      <c r="FO708" s="63"/>
      <c r="FP708" s="63"/>
      <c r="FQ708" s="63"/>
      <c r="FR708" s="63"/>
      <c r="FS708" s="63"/>
      <c r="FT708" s="63"/>
    </row>
    <row r="709" spans="1:176" x14ac:dyDescent="0.3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  <c r="CR709" s="63"/>
      <c r="CS709" s="63"/>
      <c r="CT709" s="63"/>
      <c r="CU709" s="63"/>
      <c r="CV709" s="63"/>
      <c r="CW709" s="63"/>
      <c r="CX709" s="63"/>
      <c r="CY709" s="63"/>
      <c r="CZ709" s="63"/>
      <c r="DA709" s="63"/>
      <c r="DB709" s="63"/>
      <c r="DC709" s="63"/>
      <c r="DD709" s="63"/>
      <c r="DE709" s="63"/>
      <c r="DF709" s="63"/>
      <c r="DG709" s="63"/>
      <c r="DH709" s="63"/>
      <c r="DI709" s="63"/>
      <c r="DJ709" s="63"/>
      <c r="DK709" s="63"/>
      <c r="DL709" s="63"/>
      <c r="DM709" s="63"/>
      <c r="DN709" s="63"/>
      <c r="DO709" s="63"/>
      <c r="DP709" s="63"/>
      <c r="DQ709" s="63"/>
      <c r="DR709" s="63"/>
      <c r="DS709" s="63"/>
      <c r="DT709" s="63"/>
      <c r="DU709" s="63"/>
      <c r="DV709" s="63"/>
      <c r="DW709" s="63"/>
      <c r="DX709" s="63"/>
      <c r="DY709" s="63"/>
      <c r="DZ709" s="63"/>
      <c r="EA709" s="63"/>
      <c r="EB709" s="63"/>
      <c r="EC709" s="63"/>
      <c r="ED709" s="63"/>
      <c r="EE709" s="63"/>
      <c r="EF709" s="63"/>
      <c r="EG709" s="63"/>
      <c r="EH709" s="63"/>
      <c r="EI709" s="63"/>
      <c r="EJ709" s="63"/>
      <c r="EK709" s="63"/>
      <c r="EL709" s="63"/>
      <c r="EM709" s="63"/>
      <c r="EN709" s="63"/>
      <c r="EO709" s="63"/>
      <c r="EP709" s="63"/>
      <c r="EQ709" s="63"/>
      <c r="ER709" s="63"/>
      <c r="ES709" s="63"/>
      <c r="ET709" s="63"/>
      <c r="EU709" s="63"/>
      <c r="EV709" s="63"/>
      <c r="EW709" s="63"/>
      <c r="EX709" s="63"/>
      <c r="EY709" s="63"/>
      <c r="EZ709" s="63"/>
      <c r="FA709" s="63"/>
      <c r="FB709" s="63"/>
      <c r="FC709" s="63"/>
      <c r="FD709" s="63"/>
      <c r="FE709" s="63"/>
      <c r="FF709" s="63"/>
      <c r="FG709" s="63"/>
      <c r="FH709" s="63"/>
      <c r="FI709" s="63"/>
      <c r="FJ709" s="63"/>
      <c r="FK709" s="63"/>
      <c r="FL709" s="63"/>
      <c r="FM709" s="63"/>
      <c r="FN709" s="63"/>
      <c r="FO709" s="63"/>
      <c r="FP709" s="63"/>
      <c r="FQ709" s="63"/>
      <c r="FR709" s="63"/>
      <c r="FS709" s="63"/>
      <c r="FT709" s="63"/>
    </row>
    <row r="710" spans="1:176" x14ac:dyDescent="0.3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  <c r="CR710" s="63"/>
      <c r="CS710" s="63"/>
      <c r="CT710" s="63"/>
      <c r="CU710" s="63"/>
      <c r="CV710" s="63"/>
      <c r="CW710" s="63"/>
      <c r="CX710" s="63"/>
      <c r="CY710" s="63"/>
      <c r="CZ710" s="63"/>
      <c r="DA710" s="63"/>
      <c r="DB710" s="63"/>
      <c r="DC710" s="63"/>
      <c r="DD710" s="63"/>
      <c r="DE710" s="63"/>
      <c r="DF710" s="63"/>
      <c r="DG710" s="63"/>
      <c r="DH710" s="63"/>
      <c r="DI710" s="63"/>
      <c r="DJ710" s="63"/>
      <c r="DK710" s="63"/>
      <c r="DL710" s="63"/>
      <c r="DM710" s="63"/>
      <c r="DN710" s="63"/>
      <c r="DO710" s="63"/>
      <c r="DP710" s="63"/>
      <c r="DQ710" s="63"/>
      <c r="DR710" s="63"/>
      <c r="DS710" s="63"/>
      <c r="DT710" s="63"/>
      <c r="DU710" s="63"/>
      <c r="DV710" s="63"/>
      <c r="DW710" s="63"/>
      <c r="DX710" s="63"/>
      <c r="DY710" s="63"/>
      <c r="DZ710" s="63"/>
      <c r="EA710" s="63"/>
      <c r="EB710" s="63"/>
      <c r="EC710" s="63"/>
      <c r="ED710" s="63"/>
      <c r="EE710" s="63"/>
      <c r="EF710" s="63"/>
      <c r="EG710" s="63"/>
      <c r="EH710" s="63"/>
      <c r="EI710" s="63"/>
      <c r="EJ710" s="63"/>
      <c r="EK710" s="63"/>
      <c r="EL710" s="63"/>
      <c r="EM710" s="63"/>
      <c r="EN710" s="63"/>
      <c r="EO710" s="63"/>
      <c r="EP710" s="63"/>
      <c r="EQ710" s="63"/>
      <c r="ER710" s="63"/>
      <c r="ES710" s="63"/>
      <c r="ET710" s="63"/>
      <c r="EU710" s="63"/>
      <c r="EV710" s="63"/>
      <c r="EW710" s="63"/>
      <c r="EX710" s="63"/>
      <c r="EY710" s="63"/>
      <c r="EZ710" s="63"/>
      <c r="FA710" s="63"/>
      <c r="FB710" s="63"/>
      <c r="FC710" s="63"/>
      <c r="FD710" s="63"/>
      <c r="FE710" s="63"/>
      <c r="FF710" s="63"/>
      <c r="FG710" s="63"/>
      <c r="FH710" s="63"/>
      <c r="FI710" s="63"/>
      <c r="FJ710" s="63"/>
      <c r="FK710" s="63"/>
      <c r="FL710" s="63"/>
      <c r="FM710" s="63"/>
      <c r="FN710" s="63"/>
      <c r="FO710" s="63"/>
      <c r="FP710" s="63"/>
      <c r="FQ710" s="63"/>
      <c r="FR710" s="63"/>
      <c r="FS710" s="63"/>
      <c r="FT710" s="63"/>
    </row>
    <row r="711" spans="1:176" x14ac:dyDescent="0.3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  <c r="CS711" s="63"/>
      <c r="CT711" s="63"/>
      <c r="CU711" s="63"/>
      <c r="CV711" s="63"/>
      <c r="CW711" s="63"/>
      <c r="CX711" s="63"/>
      <c r="CY711" s="63"/>
      <c r="CZ711" s="63"/>
      <c r="DA711" s="63"/>
      <c r="DB711" s="63"/>
      <c r="DC711" s="63"/>
      <c r="DD711" s="63"/>
      <c r="DE711" s="63"/>
      <c r="DF711" s="63"/>
      <c r="DG711" s="63"/>
      <c r="DH711" s="63"/>
      <c r="DI711" s="63"/>
      <c r="DJ711" s="63"/>
      <c r="DK711" s="63"/>
      <c r="DL711" s="63"/>
      <c r="DM711" s="63"/>
      <c r="DN711" s="63"/>
      <c r="DO711" s="63"/>
      <c r="DP711" s="63"/>
      <c r="DQ711" s="63"/>
      <c r="DR711" s="63"/>
      <c r="DS711" s="63"/>
      <c r="DT711" s="63"/>
      <c r="DU711" s="63"/>
      <c r="DV711" s="63"/>
      <c r="DW711" s="63"/>
      <c r="DX711" s="63"/>
      <c r="DY711" s="63"/>
      <c r="DZ711" s="63"/>
      <c r="EA711" s="63"/>
      <c r="EB711" s="63"/>
      <c r="EC711" s="63"/>
      <c r="ED711" s="63"/>
      <c r="EE711" s="63"/>
      <c r="EF711" s="63"/>
      <c r="EG711" s="63"/>
      <c r="EH711" s="63"/>
      <c r="EI711" s="63"/>
      <c r="EJ711" s="63"/>
      <c r="EK711" s="63"/>
      <c r="EL711" s="63"/>
      <c r="EM711" s="63"/>
      <c r="EN711" s="63"/>
      <c r="EO711" s="63"/>
      <c r="EP711" s="63"/>
      <c r="EQ711" s="63"/>
      <c r="ER711" s="63"/>
      <c r="ES711" s="63"/>
      <c r="ET711" s="63"/>
      <c r="EU711" s="63"/>
      <c r="EV711" s="63"/>
      <c r="EW711" s="63"/>
      <c r="EX711" s="63"/>
      <c r="EY711" s="63"/>
      <c r="EZ711" s="63"/>
      <c r="FA711" s="63"/>
      <c r="FB711" s="63"/>
      <c r="FC711" s="63"/>
      <c r="FD711" s="63"/>
      <c r="FE711" s="63"/>
      <c r="FF711" s="63"/>
      <c r="FG711" s="63"/>
      <c r="FH711" s="63"/>
      <c r="FI711" s="63"/>
      <c r="FJ711" s="63"/>
      <c r="FK711" s="63"/>
      <c r="FL711" s="63"/>
      <c r="FM711" s="63"/>
      <c r="FN711" s="63"/>
      <c r="FO711" s="63"/>
      <c r="FP711" s="63"/>
      <c r="FQ711" s="63"/>
      <c r="FR711" s="63"/>
      <c r="FS711" s="63"/>
      <c r="FT711" s="63"/>
    </row>
    <row r="712" spans="1:176" x14ac:dyDescent="0.3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  <c r="CS712" s="63"/>
      <c r="CT712" s="63"/>
      <c r="CU712" s="63"/>
      <c r="CV712" s="63"/>
      <c r="CW712" s="63"/>
      <c r="CX712" s="63"/>
      <c r="CY712" s="63"/>
      <c r="CZ712" s="63"/>
      <c r="DA712" s="63"/>
      <c r="DB712" s="63"/>
      <c r="DC712" s="63"/>
      <c r="DD712" s="63"/>
      <c r="DE712" s="63"/>
      <c r="DF712" s="63"/>
      <c r="DG712" s="63"/>
      <c r="DH712" s="63"/>
      <c r="DI712" s="63"/>
      <c r="DJ712" s="63"/>
      <c r="DK712" s="63"/>
      <c r="DL712" s="63"/>
      <c r="DM712" s="63"/>
      <c r="DN712" s="63"/>
      <c r="DO712" s="63"/>
      <c r="DP712" s="63"/>
      <c r="DQ712" s="63"/>
      <c r="DR712" s="63"/>
      <c r="DS712" s="63"/>
      <c r="DT712" s="63"/>
      <c r="DU712" s="63"/>
      <c r="DV712" s="63"/>
      <c r="DW712" s="63"/>
      <c r="DX712" s="63"/>
      <c r="DY712" s="63"/>
      <c r="DZ712" s="63"/>
      <c r="EA712" s="63"/>
      <c r="EB712" s="63"/>
      <c r="EC712" s="63"/>
      <c r="ED712" s="63"/>
      <c r="EE712" s="63"/>
      <c r="EF712" s="63"/>
      <c r="EG712" s="63"/>
      <c r="EH712" s="63"/>
      <c r="EI712" s="63"/>
      <c r="EJ712" s="63"/>
      <c r="EK712" s="63"/>
      <c r="EL712" s="63"/>
      <c r="EM712" s="63"/>
      <c r="EN712" s="63"/>
      <c r="EO712" s="63"/>
      <c r="EP712" s="63"/>
      <c r="EQ712" s="63"/>
      <c r="ER712" s="63"/>
      <c r="ES712" s="63"/>
      <c r="ET712" s="63"/>
      <c r="EU712" s="63"/>
      <c r="EV712" s="63"/>
      <c r="EW712" s="63"/>
      <c r="EX712" s="63"/>
      <c r="EY712" s="63"/>
      <c r="EZ712" s="63"/>
      <c r="FA712" s="63"/>
      <c r="FB712" s="63"/>
      <c r="FC712" s="63"/>
      <c r="FD712" s="63"/>
      <c r="FE712" s="63"/>
      <c r="FF712" s="63"/>
      <c r="FG712" s="63"/>
      <c r="FH712" s="63"/>
      <c r="FI712" s="63"/>
      <c r="FJ712" s="63"/>
      <c r="FK712" s="63"/>
      <c r="FL712" s="63"/>
      <c r="FM712" s="63"/>
      <c r="FN712" s="63"/>
      <c r="FO712" s="63"/>
      <c r="FP712" s="63"/>
      <c r="FQ712" s="63"/>
      <c r="FR712" s="63"/>
      <c r="FS712" s="63"/>
      <c r="FT712" s="63"/>
    </row>
    <row r="713" spans="1:176" x14ac:dyDescent="0.3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  <c r="CR713" s="63"/>
      <c r="CS713" s="63"/>
      <c r="CT713" s="63"/>
      <c r="CU713" s="63"/>
      <c r="CV713" s="63"/>
      <c r="CW713" s="63"/>
      <c r="CX713" s="63"/>
      <c r="CY713" s="63"/>
      <c r="CZ713" s="63"/>
      <c r="DA713" s="63"/>
      <c r="DB713" s="63"/>
      <c r="DC713" s="63"/>
      <c r="DD713" s="63"/>
      <c r="DE713" s="63"/>
      <c r="DF713" s="63"/>
      <c r="DG713" s="63"/>
      <c r="DH713" s="63"/>
      <c r="DI713" s="63"/>
      <c r="DJ713" s="63"/>
      <c r="DK713" s="63"/>
      <c r="DL713" s="63"/>
      <c r="DM713" s="63"/>
      <c r="DN713" s="63"/>
      <c r="DO713" s="63"/>
      <c r="DP713" s="63"/>
      <c r="DQ713" s="63"/>
      <c r="DR713" s="63"/>
      <c r="DS713" s="63"/>
      <c r="DT713" s="63"/>
      <c r="DU713" s="63"/>
      <c r="DV713" s="63"/>
      <c r="DW713" s="63"/>
      <c r="DX713" s="63"/>
      <c r="DY713" s="63"/>
      <c r="DZ713" s="63"/>
      <c r="EA713" s="63"/>
      <c r="EB713" s="63"/>
      <c r="EC713" s="63"/>
      <c r="ED713" s="63"/>
      <c r="EE713" s="63"/>
      <c r="EF713" s="63"/>
      <c r="EG713" s="63"/>
      <c r="EH713" s="63"/>
      <c r="EI713" s="63"/>
      <c r="EJ713" s="63"/>
      <c r="EK713" s="63"/>
      <c r="EL713" s="63"/>
      <c r="EM713" s="63"/>
      <c r="EN713" s="63"/>
      <c r="EO713" s="63"/>
      <c r="EP713" s="63"/>
      <c r="EQ713" s="63"/>
      <c r="ER713" s="63"/>
      <c r="ES713" s="63"/>
      <c r="ET713" s="63"/>
      <c r="EU713" s="63"/>
      <c r="EV713" s="63"/>
      <c r="EW713" s="63"/>
      <c r="EX713" s="63"/>
      <c r="EY713" s="63"/>
      <c r="EZ713" s="63"/>
      <c r="FA713" s="63"/>
      <c r="FB713" s="63"/>
      <c r="FC713" s="63"/>
      <c r="FD713" s="63"/>
      <c r="FE713" s="63"/>
      <c r="FF713" s="63"/>
      <c r="FG713" s="63"/>
      <c r="FH713" s="63"/>
      <c r="FI713" s="63"/>
      <c r="FJ713" s="63"/>
      <c r="FK713" s="63"/>
      <c r="FL713" s="63"/>
      <c r="FM713" s="63"/>
      <c r="FN713" s="63"/>
      <c r="FO713" s="63"/>
      <c r="FP713" s="63"/>
      <c r="FQ713" s="63"/>
      <c r="FR713" s="63"/>
      <c r="FS713" s="63"/>
      <c r="FT713" s="63"/>
    </row>
    <row r="714" spans="1:176" x14ac:dyDescent="0.3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  <c r="CR714" s="63"/>
      <c r="CS714" s="63"/>
      <c r="CT714" s="63"/>
      <c r="CU714" s="63"/>
      <c r="CV714" s="63"/>
      <c r="CW714" s="63"/>
      <c r="CX714" s="63"/>
      <c r="CY714" s="63"/>
      <c r="CZ714" s="63"/>
      <c r="DA714" s="63"/>
      <c r="DB714" s="63"/>
      <c r="DC714" s="63"/>
      <c r="DD714" s="63"/>
      <c r="DE714" s="63"/>
      <c r="DF714" s="63"/>
      <c r="DG714" s="63"/>
      <c r="DH714" s="63"/>
      <c r="DI714" s="63"/>
      <c r="DJ714" s="63"/>
      <c r="DK714" s="63"/>
      <c r="DL714" s="63"/>
      <c r="DM714" s="63"/>
      <c r="DN714" s="63"/>
      <c r="DO714" s="63"/>
      <c r="DP714" s="63"/>
      <c r="DQ714" s="63"/>
      <c r="DR714" s="63"/>
      <c r="DS714" s="63"/>
      <c r="DT714" s="63"/>
      <c r="DU714" s="63"/>
      <c r="DV714" s="63"/>
      <c r="DW714" s="63"/>
      <c r="DX714" s="63"/>
      <c r="DY714" s="63"/>
      <c r="DZ714" s="63"/>
      <c r="EA714" s="63"/>
      <c r="EB714" s="63"/>
      <c r="EC714" s="63"/>
      <c r="ED714" s="63"/>
      <c r="EE714" s="63"/>
      <c r="EF714" s="63"/>
      <c r="EG714" s="63"/>
      <c r="EH714" s="63"/>
      <c r="EI714" s="63"/>
      <c r="EJ714" s="63"/>
      <c r="EK714" s="63"/>
      <c r="EL714" s="63"/>
      <c r="EM714" s="63"/>
      <c r="EN714" s="63"/>
      <c r="EO714" s="63"/>
      <c r="EP714" s="63"/>
      <c r="EQ714" s="63"/>
      <c r="ER714" s="63"/>
      <c r="ES714" s="63"/>
      <c r="ET714" s="63"/>
      <c r="EU714" s="63"/>
      <c r="EV714" s="63"/>
      <c r="EW714" s="63"/>
      <c r="EX714" s="63"/>
      <c r="EY714" s="63"/>
      <c r="EZ714" s="63"/>
      <c r="FA714" s="63"/>
      <c r="FB714" s="63"/>
      <c r="FC714" s="63"/>
      <c r="FD714" s="63"/>
      <c r="FE714" s="63"/>
      <c r="FF714" s="63"/>
      <c r="FG714" s="63"/>
      <c r="FH714" s="63"/>
      <c r="FI714" s="63"/>
      <c r="FJ714" s="63"/>
      <c r="FK714" s="63"/>
      <c r="FL714" s="63"/>
      <c r="FM714" s="63"/>
      <c r="FN714" s="63"/>
      <c r="FO714" s="63"/>
      <c r="FP714" s="63"/>
      <c r="FQ714" s="63"/>
      <c r="FR714" s="63"/>
      <c r="FS714" s="63"/>
      <c r="FT714" s="63"/>
    </row>
    <row r="715" spans="1:176" x14ac:dyDescent="0.3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  <c r="CS715" s="63"/>
      <c r="CT715" s="63"/>
      <c r="CU715" s="63"/>
      <c r="CV715" s="63"/>
      <c r="CW715" s="63"/>
      <c r="CX715" s="63"/>
      <c r="CY715" s="63"/>
      <c r="CZ715" s="63"/>
      <c r="DA715" s="63"/>
      <c r="DB715" s="63"/>
      <c r="DC715" s="63"/>
      <c r="DD715" s="63"/>
      <c r="DE715" s="63"/>
      <c r="DF715" s="63"/>
      <c r="DG715" s="63"/>
      <c r="DH715" s="63"/>
      <c r="DI715" s="63"/>
      <c r="DJ715" s="63"/>
      <c r="DK715" s="63"/>
      <c r="DL715" s="63"/>
      <c r="DM715" s="63"/>
      <c r="DN715" s="63"/>
      <c r="DO715" s="63"/>
      <c r="DP715" s="63"/>
      <c r="DQ715" s="63"/>
      <c r="DR715" s="63"/>
      <c r="DS715" s="63"/>
      <c r="DT715" s="63"/>
      <c r="DU715" s="63"/>
      <c r="DV715" s="63"/>
      <c r="DW715" s="63"/>
      <c r="DX715" s="63"/>
      <c r="DY715" s="63"/>
      <c r="DZ715" s="63"/>
      <c r="EA715" s="63"/>
      <c r="EB715" s="63"/>
      <c r="EC715" s="63"/>
      <c r="ED715" s="63"/>
      <c r="EE715" s="63"/>
      <c r="EF715" s="63"/>
      <c r="EG715" s="63"/>
      <c r="EH715" s="63"/>
      <c r="EI715" s="63"/>
      <c r="EJ715" s="63"/>
      <c r="EK715" s="63"/>
      <c r="EL715" s="63"/>
      <c r="EM715" s="63"/>
      <c r="EN715" s="63"/>
      <c r="EO715" s="63"/>
      <c r="EP715" s="63"/>
      <c r="EQ715" s="63"/>
      <c r="ER715" s="63"/>
      <c r="ES715" s="63"/>
      <c r="ET715" s="63"/>
      <c r="EU715" s="63"/>
      <c r="EV715" s="63"/>
      <c r="EW715" s="63"/>
      <c r="EX715" s="63"/>
      <c r="EY715" s="63"/>
      <c r="EZ715" s="63"/>
      <c r="FA715" s="63"/>
      <c r="FB715" s="63"/>
      <c r="FC715" s="63"/>
      <c r="FD715" s="63"/>
      <c r="FE715" s="63"/>
      <c r="FF715" s="63"/>
      <c r="FG715" s="63"/>
      <c r="FH715" s="63"/>
      <c r="FI715" s="63"/>
      <c r="FJ715" s="63"/>
      <c r="FK715" s="63"/>
      <c r="FL715" s="63"/>
      <c r="FM715" s="63"/>
      <c r="FN715" s="63"/>
      <c r="FO715" s="63"/>
      <c r="FP715" s="63"/>
      <c r="FQ715" s="63"/>
      <c r="FR715" s="63"/>
      <c r="FS715" s="63"/>
      <c r="FT715" s="63"/>
    </row>
    <row r="716" spans="1:176" x14ac:dyDescent="0.3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  <c r="CR716" s="63"/>
      <c r="CS716" s="63"/>
      <c r="CT716" s="63"/>
      <c r="CU716" s="63"/>
      <c r="CV716" s="63"/>
      <c r="CW716" s="63"/>
      <c r="CX716" s="63"/>
      <c r="CY716" s="63"/>
      <c r="CZ716" s="63"/>
      <c r="DA716" s="63"/>
      <c r="DB716" s="63"/>
      <c r="DC716" s="63"/>
      <c r="DD716" s="63"/>
      <c r="DE716" s="63"/>
      <c r="DF716" s="63"/>
      <c r="DG716" s="63"/>
      <c r="DH716" s="63"/>
      <c r="DI716" s="63"/>
      <c r="DJ716" s="63"/>
      <c r="DK716" s="63"/>
      <c r="DL716" s="63"/>
      <c r="DM716" s="63"/>
      <c r="DN716" s="63"/>
      <c r="DO716" s="63"/>
      <c r="DP716" s="63"/>
      <c r="DQ716" s="63"/>
      <c r="DR716" s="63"/>
      <c r="DS716" s="63"/>
      <c r="DT716" s="63"/>
      <c r="DU716" s="63"/>
      <c r="DV716" s="63"/>
      <c r="DW716" s="63"/>
      <c r="DX716" s="63"/>
      <c r="DY716" s="63"/>
      <c r="DZ716" s="63"/>
      <c r="EA716" s="63"/>
      <c r="EB716" s="63"/>
      <c r="EC716" s="63"/>
      <c r="ED716" s="63"/>
      <c r="EE716" s="63"/>
      <c r="EF716" s="63"/>
      <c r="EG716" s="63"/>
      <c r="EH716" s="63"/>
      <c r="EI716" s="63"/>
      <c r="EJ716" s="63"/>
      <c r="EK716" s="63"/>
      <c r="EL716" s="63"/>
      <c r="EM716" s="63"/>
      <c r="EN716" s="63"/>
      <c r="EO716" s="63"/>
      <c r="EP716" s="63"/>
      <c r="EQ716" s="63"/>
      <c r="ER716" s="63"/>
      <c r="ES716" s="63"/>
      <c r="ET716" s="63"/>
      <c r="EU716" s="63"/>
      <c r="EV716" s="63"/>
      <c r="EW716" s="63"/>
      <c r="EX716" s="63"/>
      <c r="EY716" s="63"/>
      <c r="EZ716" s="63"/>
      <c r="FA716" s="63"/>
      <c r="FB716" s="63"/>
      <c r="FC716" s="63"/>
      <c r="FD716" s="63"/>
      <c r="FE716" s="63"/>
      <c r="FF716" s="63"/>
      <c r="FG716" s="63"/>
      <c r="FH716" s="63"/>
      <c r="FI716" s="63"/>
      <c r="FJ716" s="63"/>
      <c r="FK716" s="63"/>
      <c r="FL716" s="63"/>
      <c r="FM716" s="63"/>
      <c r="FN716" s="63"/>
      <c r="FO716" s="63"/>
      <c r="FP716" s="63"/>
      <c r="FQ716" s="63"/>
      <c r="FR716" s="63"/>
      <c r="FS716" s="63"/>
      <c r="FT716" s="63"/>
    </row>
    <row r="717" spans="1:176" x14ac:dyDescent="0.3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  <c r="CR717" s="63"/>
      <c r="CS717" s="63"/>
      <c r="CT717" s="63"/>
      <c r="CU717" s="63"/>
      <c r="CV717" s="63"/>
      <c r="CW717" s="63"/>
      <c r="CX717" s="63"/>
      <c r="CY717" s="63"/>
      <c r="CZ717" s="63"/>
      <c r="DA717" s="63"/>
      <c r="DB717" s="63"/>
      <c r="DC717" s="63"/>
      <c r="DD717" s="63"/>
      <c r="DE717" s="63"/>
      <c r="DF717" s="63"/>
      <c r="DG717" s="63"/>
      <c r="DH717" s="63"/>
      <c r="DI717" s="63"/>
      <c r="DJ717" s="63"/>
      <c r="DK717" s="63"/>
      <c r="DL717" s="63"/>
      <c r="DM717" s="63"/>
      <c r="DN717" s="63"/>
      <c r="DO717" s="63"/>
      <c r="DP717" s="63"/>
      <c r="DQ717" s="63"/>
      <c r="DR717" s="63"/>
      <c r="DS717" s="63"/>
      <c r="DT717" s="63"/>
      <c r="DU717" s="63"/>
      <c r="DV717" s="63"/>
      <c r="DW717" s="63"/>
      <c r="DX717" s="63"/>
      <c r="DY717" s="63"/>
      <c r="DZ717" s="63"/>
      <c r="EA717" s="63"/>
      <c r="EB717" s="63"/>
      <c r="EC717" s="63"/>
      <c r="ED717" s="63"/>
      <c r="EE717" s="63"/>
      <c r="EF717" s="63"/>
      <c r="EG717" s="63"/>
      <c r="EH717" s="63"/>
      <c r="EI717" s="63"/>
      <c r="EJ717" s="63"/>
      <c r="EK717" s="63"/>
      <c r="EL717" s="63"/>
      <c r="EM717" s="63"/>
      <c r="EN717" s="63"/>
      <c r="EO717" s="63"/>
      <c r="EP717" s="63"/>
      <c r="EQ717" s="63"/>
      <c r="ER717" s="63"/>
      <c r="ES717" s="63"/>
      <c r="ET717" s="63"/>
      <c r="EU717" s="63"/>
      <c r="EV717" s="63"/>
      <c r="EW717" s="63"/>
      <c r="EX717" s="63"/>
      <c r="EY717" s="63"/>
      <c r="EZ717" s="63"/>
      <c r="FA717" s="63"/>
      <c r="FB717" s="63"/>
      <c r="FC717" s="63"/>
      <c r="FD717" s="63"/>
      <c r="FE717" s="63"/>
      <c r="FF717" s="63"/>
      <c r="FG717" s="63"/>
      <c r="FH717" s="63"/>
      <c r="FI717" s="63"/>
      <c r="FJ717" s="63"/>
      <c r="FK717" s="63"/>
      <c r="FL717" s="63"/>
      <c r="FM717" s="63"/>
      <c r="FN717" s="63"/>
      <c r="FO717" s="63"/>
      <c r="FP717" s="63"/>
      <c r="FQ717" s="63"/>
      <c r="FR717" s="63"/>
      <c r="FS717" s="63"/>
      <c r="FT717" s="63"/>
    </row>
    <row r="718" spans="1:176" x14ac:dyDescent="0.3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  <c r="CR718" s="63"/>
      <c r="CS718" s="63"/>
      <c r="CT718" s="63"/>
      <c r="CU718" s="63"/>
      <c r="CV718" s="63"/>
      <c r="CW718" s="63"/>
      <c r="CX718" s="63"/>
      <c r="CY718" s="63"/>
      <c r="CZ718" s="63"/>
      <c r="DA718" s="63"/>
      <c r="DB718" s="63"/>
      <c r="DC718" s="63"/>
      <c r="DD718" s="63"/>
      <c r="DE718" s="63"/>
      <c r="DF718" s="63"/>
      <c r="DG718" s="63"/>
      <c r="DH718" s="63"/>
      <c r="DI718" s="63"/>
      <c r="DJ718" s="63"/>
      <c r="DK718" s="63"/>
      <c r="DL718" s="63"/>
      <c r="DM718" s="63"/>
      <c r="DN718" s="63"/>
      <c r="DO718" s="63"/>
      <c r="DP718" s="63"/>
      <c r="DQ718" s="63"/>
      <c r="DR718" s="63"/>
      <c r="DS718" s="63"/>
      <c r="DT718" s="63"/>
      <c r="DU718" s="63"/>
      <c r="DV718" s="63"/>
      <c r="DW718" s="63"/>
      <c r="DX718" s="63"/>
      <c r="DY718" s="63"/>
      <c r="DZ718" s="63"/>
      <c r="EA718" s="63"/>
      <c r="EB718" s="63"/>
      <c r="EC718" s="63"/>
      <c r="ED718" s="63"/>
      <c r="EE718" s="63"/>
      <c r="EF718" s="63"/>
      <c r="EG718" s="63"/>
      <c r="EH718" s="63"/>
      <c r="EI718" s="63"/>
      <c r="EJ718" s="63"/>
      <c r="EK718" s="63"/>
      <c r="EL718" s="63"/>
      <c r="EM718" s="63"/>
      <c r="EN718" s="63"/>
      <c r="EO718" s="63"/>
      <c r="EP718" s="63"/>
      <c r="EQ718" s="63"/>
      <c r="ER718" s="63"/>
      <c r="ES718" s="63"/>
      <c r="ET718" s="63"/>
      <c r="EU718" s="63"/>
      <c r="EV718" s="63"/>
      <c r="EW718" s="63"/>
      <c r="EX718" s="63"/>
      <c r="EY718" s="63"/>
      <c r="EZ718" s="63"/>
      <c r="FA718" s="63"/>
      <c r="FB718" s="63"/>
      <c r="FC718" s="63"/>
      <c r="FD718" s="63"/>
      <c r="FE718" s="63"/>
      <c r="FF718" s="63"/>
      <c r="FG718" s="63"/>
      <c r="FH718" s="63"/>
      <c r="FI718" s="63"/>
      <c r="FJ718" s="63"/>
      <c r="FK718" s="63"/>
      <c r="FL718" s="63"/>
      <c r="FM718" s="63"/>
      <c r="FN718" s="63"/>
      <c r="FO718" s="63"/>
      <c r="FP718" s="63"/>
      <c r="FQ718" s="63"/>
      <c r="FR718" s="63"/>
      <c r="FS718" s="63"/>
      <c r="FT718" s="63"/>
    </row>
    <row r="719" spans="1:176" x14ac:dyDescent="0.3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63"/>
      <c r="BK719" s="63"/>
      <c r="BL719" s="63"/>
      <c r="BM719" s="63"/>
      <c r="BN719" s="63"/>
      <c r="BO719" s="63"/>
      <c r="BP719" s="63"/>
      <c r="BQ719" s="63"/>
      <c r="BR719" s="63"/>
      <c r="BS719" s="63"/>
      <c r="BT719" s="63"/>
      <c r="BU719" s="63"/>
      <c r="BV719" s="63"/>
      <c r="BW719" s="63"/>
      <c r="BX719" s="63"/>
      <c r="BY719" s="63"/>
      <c r="BZ719" s="63"/>
      <c r="CA719" s="63"/>
      <c r="CB719" s="63"/>
      <c r="CC719" s="63"/>
      <c r="CD719" s="63"/>
      <c r="CE719" s="63"/>
      <c r="CF719" s="63"/>
      <c r="CG719" s="63"/>
      <c r="CH719" s="63"/>
      <c r="CI719" s="63"/>
      <c r="CJ719" s="63"/>
      <c r="CK719" s="63"/>
      <c r="CL719" s="63"/>
      <c r="CM719" s="63"/>
      <c r="CN719" s="63"/>
      <c r="CO719" s="63"/>
      <c r="CP719" s="63"/>
      <c r="CQ719" s="63"/>
      <c r="CR719" s="63"/>
      <c r="CS719" s="63"/>
      <c r="CT719" s="63"/>
      <c r="CU719" s="63"/>
      <c r="CV719" s="63"/>
      <c r="CW719" s="63"/>
      <c r="CX719" s="63"/>
      <c r="CY719" s="63"/>
      <c r="CZ719" s="63"/>
      <c r="DA719" s="63"/>
      <c r="DB719" s="63"/>
      <c r="DC719" s="63"/>
      <c r="DD719" s="63"/>
      <c r="DE719" s="63"/>
      <c r="DF719" s="63"/>
      <c r="DG719" s="63"/>
      <c r="DH719" s="63"/>
      <c r="DI719" s="63"/>
      <c r="DJ719" s="63"/>
      <c r="DK719" s="63"/>
      <c r="DL719" s="63"/>
      <c r="DM719" s="63"/>
      <c r="DN719" s="63"/>
      <c r="DO719" s="63"/>
      <c r="DP719" s="63"/>
      <c r="DQ719" s="63"/>
      <c r="DR719" s="63"/>
      <c r="DS719" s="63"/>
      <c r="DT719" s="63"/>
      <c r="DU719" s="63"/>
      <c r="DV719" s="63"/>
      <c r="DW719" s="63"/>
      <c r="DX719" s="63"/>
      <c r="DY719" s="63"/>
      <c r="DZ719" s="63"/>
      <c r="EA719" s="63"/>
      <c r="EB719" s="63"/>
      <c r="EC719" s="63"/>
      <c r="ED719" s="63"/>
      <c r="EE719" s="63"/>
      <c r="EF719" s="63"/>
      <c r="EG719" s="63"/>
      <c r="EH719" s="63"/>
      <c r="EI719" s="63"/>
      <c r="EJ719" s="63"/>
      <c r="EK719" s="63"/>
      <c r="EL719" s="63"/>
      <c r="EM719" s="63"/>
      <c r="EN719" s="63"/>
      <c r="EO719" s="63"/>
      <c r="EP719" s="63"/>
      <c r="EQ719" s="63"/>
      <c r="ER719" s="63"/>
      <c r="ES719" s="63"/>
      <c r="ET719" s="63"/>
      <c r="EU719" s="63"/>
      <c r="EV719" s="63"/>
      <c r="EW719" s="63"/>
      <c r="EX719" s="63"/>
      <c r="EY719" s="63"/>
      <c r="EZ719" s="63"/>
      <c r="FA719" s="63"/>
      <c r="FB719" s="63"/>
      <c r="FC719" s="63"/>
      <c r="FD719" s="63"/>
      <c r="FE719" s="63"/>
      <c r="FF719" s="63"/>
      <c r="FG719" s="63"/>
      <c r="FH719" s="63"/>
      <c r="FI719" s="63"/>
      <c r="FJ719" s="63"/>
      <c r="FK719" s="63"/>
      <c r="FL719" s="63"/>
      <c r="FM719" s="63"/>
      <c r="FN719" s="63"/>
      <c r="FO719" s="63"/>
      <c r="FP719" s="63"/>
      <c r="FQ719" s="63"/>
      <c r="FR719" s="63"/>
      <c r="FS719" s="63"/>
      <c r="FT719" s="63"/>
    </row>
    <row r="720" spans="1:176" x14ac:dyDescent="0.3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  <c r="AZ720" s="63"/>
      <c r="BA720" s="63"/>
      <c r="BB720" s="63"/>
      <c r="BC720" s="63"/>
      <c r="BD720" s="63"/>
      <c r="BE720" s="63"/>
      <c r="BF720" s="63"/>
      <c r="BG720" s="63"/>
      <c r="BH720" s="63"/>
      <c r="BI720" s="63"/>
      <c r="BJ720" s="63"/>
      <c r="BK720" s="63"/>
      <c r="BL720" s="63"/>
      <c r="BM720" s="63"/>
      <c r="BN720" s="63"/>
      <c r="BO720" s="63"/>
      <c r="BP720" s="63"/>
      <c r="BQ720" s="63"/>
      <c r="BR720" s="63"/>
      <c r="BS720" s="63"/>
      <c r="BT720" s="63"/>
      <c r="BU720" s="63"/>
      <c r="BV720" s="63"/>
      <c r="BW720" s="63"/>
      <c r="BX720" s="63"/>
      <c r="BY720" s="63"/>
      <c r="BZ720" s="63"/>
      <c r="CA720" s="63"/>
      <c r="CB720" s="63"/>
      <c r="CC720" s="63"/>
      <c r="CD720" s="63"/>
      <c r="CE720" s="63"/>
      <c r="CF720" s="63"/>
      <c r="CG720" s="63"/>
      <c r="CH720" s="63"/>
      <c r="CI720" s="63"/>
      <c r="CJ720" s="63"/>
      <c r="CK720" s="63"/>
      <c r="CL720" s="63"/>
      <c r="CM720" s="63"/>
      <c r="CN720" s="63"/>
      <c r="CO720" s="63"/>
      <c r="CP720" s="63"/>
      <c r="CQ720" s="63"/>
      <c r="CR720" s="63"/>
      <c r="CS720" s="63"/>
      <c r="CT720" s="63"/>
      <c r="CU720" s="63"/>
      <c r="CV720" s="63"/>
      <c r="CW720" s="63"/>
      <c r="CX720" s="63"/>
      <c r="CY720" s="63"/>
      <c r="CZ720" s="63"/>
      <c r="DA720" s="63"/>
      <c r="DB720" s="63"/>
      <c r="DC720" s="63"/>
      <c r="DD720" s="63"/>
      <c r="DE720" s="63"/>
      <c r="DF720" s="63"/>
      <c r="DG720" s="63"/>
      <c r="DH720" s="63"/>
      <c r="DI720" s="63"/>
      <c r="DJ720" s="63"/>
      <c r="DK720" s="63"/>
      <c r="DL720" s="63"/>
      <c r="DM720" s="63"/>
      <c r="DN720" s="63"/>
      <c r="DO720" s="63"/>
      <c r="DP720" s="63"/>
      <c r="DQ720" s="63"/>
      <c r="DR720" s="63"/>
      <c r="DS720" s="63"/>
      <c r="DT720" s="63"/>
      <c r="DU720" s="63"/>
      <c r="DV720" s="63"/>
      <c r="DW720" s="63"/>
      <c r="DX720" s="63"/>
      <c r="DY720" s="63"/>
      <c r="DZ720" s="63"/>
      <c r="EA720" s="63"/>
      <c r="EB720" s="63"/>
      <c r="EC720" s="63"/>
      <c r="ED720" s="63"/>
      <c r="EE720" s="63"/>
      <c r="EF720" s="63"/>
      <c r="EG720" s="63"/>
      <c r="EH720" s="63"/>
      <c r="EI720" s="63"/>
      <c r="EJ720" s="63"/>
      <c r="EK720" s="63"/>
      <c r="EL720" s="63"/>
      <c r="EM720" s="63"/>
      <c r="EN720" s="63"/>
      <c r="EO720" s="63"/>
      <c r="EP720" s="63"/>
      <c r="EQ720" s="63"/>
      <c r="ER720" s="63"/>
      <c r="ES720" s="63"/>
      <c r="ET720" s="63"/>
      <c r="EU720" s="63"/>
      <c r="EV720" s="63"/>
      <c r="EW720" s="63"/>
      <c r="EX720" s="63"/>
      <c r="EY720" s="63"/>
      <c r="EZ720" s="63"/>
      <c r="FA720" s="63"/>
      <c r="FB720" s="63"/>
      <c r="FC720" s="63"/>
      <c r="FD720" s="63"/>
      <c r="FE720" s="63"/>
      <c r="FF720" s="63"/>
      <c r="FG720" s="63"/>
      <c r="FH720" s="63"/>
      <c r="FI720" s="63"/>
      <c r="FJ720" s="63"/>
      <c r="FK720" s="63"/>
      <c r="FL720" s="63"/>
      <c r="FM720" s="63"/>
      <c r="FN720" s="63"/>
      <c r="FO720" s="63"/>
      <c r="FP720" s="63"/>
      <c r="FQ720" s="63"/>
      <c r="FR720" s="63"/>
      <c r="FS720" s="63"/>
      <c r="FT720" s="63"/>
    </row>
    <row r="721" spans="1:176" x14ac:dyDescent="0.3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  <c r="AZ721" s="63"/>
      <c r="BA721" s="63"/>
      <c r="BB721" s="63"/>
      <c r="BC721" s="63"/>
      <c r="BD721" s="63"/>
      <c r="BE721" s="63"/>
      <c r="BF721" s="63"/>
      <c r="BG721" s="63"/>
      <c r="BH721" s="63"/>
      <c r="BI721" s="63"/>
      <c r="BJ721" s="63"/>
      <c r="BK721" s="63"/>
      <c r="BL721" s="63"/>
      <c r="BM721" s="63"/>
      <c r="BN721" s="63"/>
      <c r="BO721" s="63"/>
      <c r="BP721" s="63"/>
      <c r="BQ721" s="63"/>
      <c r="BR721" s="63"/>
      <c r="BS721" s="63"/>
      <c r="BT721" s="63"/>
      <c r="BU721" s="63"/>
      <c r="BV721" s="63"/>
      <c r="BW721" s="63"/>
      <c r="BX721" s="63"/>
      <c r="BY721" s="63"/>
      <c r="BZ721" s="63"/>
      <c r="CA721" s="63"/>
      <c r="CB721" s="63"/>
      <c r="CC721" s="63"/>
      <c r="CD721" s="63"/>
      <c r="CE721" s="63"/>
      <c r="CF721" s="63"/>
      <c r="CG721" s="63"/>
      <c r="CH721" s="63"/>
      <c r="CI721" s="63"/>
      <c r="CJ721" s="63"/>
      <c r="CK721" s="63"/>
      <c r="CL721" s="63"/>
      <c r="CM721" s="63"/>
      <c r="CN721" s="63"/>
      <c r="CO721" s="63"/>
      <c r="CP721" s="63"/>
      <c r="CQ721" s="63"/>
      <c r="CR721" s="63"/>
      <c r="CS721" s="63"/>
      <c r="CT721" s="63"/>
      <c r="CU721" s="63"/>
      <c r="CV721" s="63"/>
      <c r="CW721" s="63"/>
      <c r="CX721" s="63"/>
      <c r="CY721" s="63"/>
      <c r="CZ721" s="63"/>
      <c r="DA721" s="63"/>
      <c r="DB721" s="63"/>
      <c r="DC721" s="63"/>
      <c r="DD721" s="63"/>
      <c r="DE721" s="63"/>
      <c r="DF721" s="63"/>
      <c r="DG721" s="63"/>
      <c r="DH721" s="63"/>
      <c r="DI721" s="63"/>
      <c r="DJ721" s="63"/>
      <c r="DK721" s="63"/>
      <c r="DL721" s="63"/>
      <c r="DM721" s="63"/>
      <c r="DN721" s="63"/>
      <c r="DO721" s="63"/>
      <c r="DP721" s="63"/>
      <c r="DQ721" s="63"/>
      <c r="DR721" s="63"/>
      <c r="DS721" s="63"/>
      <c r="DT721" s="63"/>
      <c r="DU721" s="63"/>
      <c r="DV721" s="63"/>
      <c r="DW721" s="63"/>
      <c r="DX721" s="63"/>
      <c r="DY721" s="63"/>
      <c r="DZ721" s="63"/>
      <c r="EA721" s="63"/>
      <c r="EB721" s="63"/>
      <c r="EC721" s="63"/>
      <c r="ED721" s="63"/>
      <c r="EE721" s="63"/>
      <c r="EF721" s="63"/>
      <c r="EG721" s="63"/>
      <c r="EH721" s="63"/>
      <c r="EI721" s="63"/>
      <c r="EJ721" s="63"/>
      <c r="EK721" s="63"/>
      <c r="EL721" s="63"/>
      <c r="EM721" s="63"/>
      <c r="EN721" s="63"/>
      <c r="EO721" s="63"/>
      <c r="EP721" s="63"/>
      <c r="EQ721" s="63"/>
      <c r="ER721" s="63"/>
      <c r="ES721" s="63"/>
      <c r="ET721" s="63"/>
      <c r="EU721" s="63"/>
      <c r="EV721" s="63"/>
      <c r="EW721" s="63"/>
      <c r="EX721" s="63"/>
      <c r="EY721" s="63"/>
      <c r="EZ721" s="63"/>
      <c r="FA721" s="63"/>
      <c r="FB721" s="63"/>
      <c r="FC721" s="63"/>
      <c r="FD721" s="63"/>
      <c r="FE721" s="63"/>
      <c r="FF721" s="63"/>
      <c r="FG721" s="63"/>
      <c r="FH721" s="63"/>
      <c r="FI721" s="63"/>
      <c r="FJ721" s="63"/>
      <c r="FK721" s="63"/>
      <c r="FL721" s="63"/>
      <c r="FM721" s="63"/>
      <c r="FN721" s="63"/>
      <c r="FO721" s="63"/>
      <c r="FP721" s="63"/>
      <c r="FQ721" s="63"/>
      <c r="FR721" s="63"/>
      <c r="FS721" s="63"/>
      <c r="FT721" s="63"/>
    </row>
    <row r="722" spans="1:176" x14ac:dyDescent="0.3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  <c r="AZ722" s="63"/>
      <c r="BA722" s="63"/>
      <c r="BB722" s="63"/>
      <c r="BC722" s="63"/>
      <c r="BD722" s="63"/>
      <c r="BE722" s="63"/>
      <c r="BF722" s="63"/>
      <c r="BG722" s="63"/>
      <c r="BH722" s="63"/>
      <c r="BI722" s="63"/>
      <c r="BJ722" s="63"/>
      <c r="BK722" s="63"/>
      <c r="BL722" s="63"/>
      <c r="BM722" s="63"/>
      <c r="BN722" s="63"/>
      <c r="BO722" s="63"/>
      <c r="BP722" s="63"/>
      <c r="BQ722" s="63"/>
      <c r="BR722" s="63"/>
      <c r="BS722" s="63"/>
      <c r="BT722" s="63"/>
      <c r="BU722" s="63"/>
      <c r="BV722" s="63"/>
      <c r="BW722" s="63"/>
      <c r="BX722" s="63"/>
      <c r="BY722" s="63"/>
      <c r="BZ722" s="63"/>
      <c r="CA722" s="63"/>
      <c r="CB722" s="63"/>
      <c r="CC722" s="63"/>
      <c r="CD722" s="63"/>
      <c r="CE722" s="63"/>
      <c r="CF722" s="63"/>
      <c r="CG722" s="63"/>
      <c r="CH722" s="63"/>
      <c r="CI722" s="63"/>
      <c r="CJ722" s="63"/>
      <c r="CK722" s="63"/>
      <c r="CL722" s="63"/>
      <c r="CM722" s="63"/>
      <c r="CN722" s="63"/>
      <c r="CO722" s="63"/>
      <c r="CP722" s="63"/>
      <c r="CQ722" s="63"/>
      <c r="CR722" s="63"/>
      <c r="CS722" s="63"/>
      <c r="CT722" s="63"/>
      <c r="CU722" s="63"/>
      <c r="CV722" s="63"/>
      <c r="CW722" s="63"/>
      <c r="CX722" s="63"/>
      <c r="CY722" s="63"/>
      <c r="CZ722" s="63"/>
      <c r="DA722" s="63"/>
      <c r="DB722" s="63"/>
      <c r="DC722" s="63"/>
      <c r="DD722" s="63"/>
      <c r="DE722" s="63"/>
      <c r="DF722" s="63"/>
      <c r="DG722" s="63"/>
      <c r="DH722" s="63"/>
      <c r="DI722" s="63"/>
      <c r="DJ722" s="63"/>
      <c r="DK722" s="63"/>
      <c r="DL722" s="63"/>
      <c r="DM722" s="63"/>
      <c r="DN722" s="63"/>
      <c r="DO722" s="63"/>
      <c r="DP722" s="63"/>
      <c r="DQ722" s="63"/>
      <c r="DR722" s="63"/>
      <c r="DS722" s="63"/>
      <c r="DT722" s="63"/>
      <c r="DU722" s="63"/>
      <c r="DV722" s="63"/>
      <c r="DW722" s="63"/>
      <c r="DX722" s="63"/>
      <c r="DY722" s="63"/>
      <c r="DZ722" s="63"/>
      <c r="EA722" s="63"/>
      <c r="EB722" s="63"/>
      <c r="EC722" s="63"/>
      <c r="ED722" s="63"/>
      <c r="EE722" s="63"/>
      <c r="EF722" s="63"/>
      <c r="EG722" s="63"/>
      <c r="EH722" s="63"/>
      <c r="EI722" s="63"/>
      <c r="EJ722" s="63"/>
      <c r="EK722" s="63"/>
      <c r="EL722" s="63"/>
      <c r="EM722" s="63"/>
      <c r="EN722" s="63"/>
      <c r="EO722" s="63"/>
      <c r="EP722" s="63"/>
      <c r="EQ722" s="63"/>
      <c r="ER722" s="63"/>
      <c r="ES722" s="63"/>
      <c r="ET722" s="63"/>
      <c r="EU722" s="63"/>
      <c r="EV722" s="63"/>
      <c r="EW722" s="63"/>
      <c r="EX722" s="63"/>
      <c r="EY722" s="63"/>
      <c r="EZ722" s="63"/>
      <c r="FA722" s="63"/>
      <c r="FB722" s="63"/>
      <c r="FC722" s="63"/>
      <c r="FD722" s="63"/>
      <c r="FE722" s="63"/>
      <c r="FF722" s="63"/>
      <c r="FG722" s="63"/>
      <c r="FH722" s="63"/>
      <c r="FI722" s="63"/>
      <c r="FJ722" s="63"/>
      <c r="FK722" s="63"/>
      <c r="FL722" s="63"/>
      <c r="FM722" s="63"/>
      <c r="FN722" s="63"/>
      <c r="FO722" s="63"/>
      <c r="FP722" s="63"/>
      <c r="FQ722" s="63"/>
      <c r="FR722" s="63"/>
      <c r="FS722" s="63"/>
      <c r="FT722" s="63"/>
    </row>
    <row r="723" spans="1:176" x14ac:dyDescent="0.3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63"/>
      <c r="BK723" s="63"/>
      <c r="BL723" s="63"/>
      <c r="BM723" s="63"/>
      <c r="BN723" s="63"/>
      <c r="BO723" s="63"/>
      <c r="BP723" s="63"/>
      <c r="BQ723" s="63"/>
      <c r="BR723" s="63"/>
      <c r="BS723" s="63"/>
      <c r="BT723" s="63"/>
      <c r="BU723" s="63"/>
      <c r="BV723" s="63"/>
      <c r="BW723" s="63"/>
      <c r="BX723" s="63"/>
      <c r="BY723" s="63"/>
      <c r="BZ723" s="63"/>
      <c r="CA723" s="63"/>
      <c r="CB723" s="63"/>
      <c r="CC723" s="63"/>
      <c r="CD723" s="63"/>
      <c r="CE723" s="63"/>
      <c r="CF723" s="63"/>
      <c r="CG723" s="63"/>
      <c r="CH723" s="63"/>
      <c r="CI723" s="63"/>
      <c r="CJ723" s="63"/>
      <c r="CK723" s="63"/>
      <c r="CL723" s="63"/>
      <c r="CM723" s="63"/>
      <c r="CN723" s="63"/>
      <c r="CO723" s="63"/>
      <c r="CP723" s="63"/>
      <c r="CQ723" s="63"/>
      <c r="CR723" s="63"/>
      <c r="CS723" s="63"/>
      <c r="CT723" s="63"/>
      <c r="CU723" s="63"/>
      <c r="CV723" s="63"/>
      <c r="CW723" s="63"/>
      <c r="CX723" s="63"/>
      <c r="CY723" s="63"/>
      <c r="CZ723" s="63"/>
      <c r="DA723" s="63"/>
      <c r="DB723" s="63"/>
      <c r="DC723" s="63"/>
      <c r="DD723" s="63"/>
      <c r="DE723" s="63"/>
      <c r="DF723" s="63"/>
      <c r="DG723" s="63"/>
      <c r="DH723" s="63"/>
      <c r="DI723" s="63"/>
      <c r="DJ723" s="63"/>
      <c r="DK723" s="63"/>
      <c r="DL723" s="63"/>
      <c r="DM723" s="63"/>
      <c r="DN723" s="63"/>
      <c r="DO723" s="63"/>
      <c r="DP723" s="63"/>
      <c r="DQ723" s="63"/>
      <c r="DR723" s="63"/>
      <c r="DS723" s="63"/>
      <c r="DT723" s="63"/>
      <c r="DU723" s="63"/>
      <c r="DV723" s="63"/>
      <c r="DW723" s="63"/>
      <c r="DX723" s="63"/>
      <c r="DY723" s="63"/>
      <c r="DZ723" s="63"/>
      <c r="EA723" s="63"/>
      <c r="EB723" s="63"/>
      <c r="EC723" s="63"/>
      <c r="ED723" s="63"/>
      <c r="EE723" s="63"/>
      <c r="EF723" s="63"/>
      <c r="EG723" s="63"/>
      <c r="EH723" s="63"/>
      <c r="EI723" s="63"/>
      <c r="EJ723" s="63"/>
      <c r="EK723" s="63"/>
      <c r="EL723" s="63"/>
      <c r="EM723" s="63"/>
      <c r="EN723" s="63"/>
      <c r="EO723" s="63"/>
      <c r="EP723" s="63"/>
      <c r="EQ723" s="63"/>
      <c r="ER723" s="63"/>
      <c r="ES723" s="63"/>
      <c r="ET723" s="63"/>
      <c r="EU723" s="63"/>
      <c r="EV723" s="63"/>
      <c r="EW723" s="63"/>
      <c r="EX723" s="63"/>
      <c r="EY723" s="63"/>
      <c r="EZ723" s="63"/>
      <c r="FA723" s="63"/>
      <c r="FB723" s="63"/>
      <c r="FC723" s="63"/>
      <c r="FD723" s="63"/>
      <c r="FE723" s="63"/>
      <c r="FF723" s="63"/>
      <c r="FG723" s="63"/>
      <c r="FH723" s="63"/>
      <c r="FI723" s="63"/>
      <c r="FJ723" s="63"/>
      <c r="FK723" s="63"/>
      <c r="FL723" s="63"/>
      <c r="FM723" s="63"/>
      <c r="FN723" s="63"/>
      <c r="FO723" s="63"/>
      <c r="FP723" s="63"/>
      <c r="FQ723" s="63"/>
      <c r="FR723" s="63"/>
      <c r="FS723" s="63"/>
      <c r="FT723" s="63"/>
    </row>
    <row r="724" spans="1:176" x14ac:dyDescent="0.3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63"/>
      <c r="BK724" s="63"/>
      <c r="BL724" s="63"/>
      <c r="BM724" s="63"/>
      <c r="BN724" s="63"/>
      <c r="BO724" s="63"/>
      <c r="BP724" s="63"/>
      <c r="BQ724" s="63"/>
      <c r="BR724" s="63"/>
      <c r="BS724" s="63"/>
      <c r="BT724" s="63"/>
      <c r="BU724" s="63"/>
      <c r="BV724" s="63"/>
      <c r="BW724" s="63"/>
      <c r="BX724" s="63"/>
      <c r="BY724" s="63"/>
      <c r="BZ724" s="63"/>
      <c r="CA724" s="63"/>
      <c r="CB724" s="63"/>
      <c r="CC724" s="63"/>
      <c r="CD724" s="63"/>
      <c r="CE724" s="63"/>
      <c r="CF724" s="63"/>
      <c r="CG724" s="63"/>
      <c r="CH724" s="63"/>
      <c r="CI724" s="63"/>
      <c r="CJ724" s="63"/>
      <c r="CK724" s="63"/>
      <c r="CL724" s="63"/>
      <c r="CM724" s="63"/>
      <c r="CN724" s="63"/>
      <c r="CO724" s="63"/>
      <c r="CP724" s="63"/>
      <c r="CQ724" s="63"/>
      <c r="CR724" s="63"/>
      <c r="CS724" s="63"/>
      <c r="CT724" s="63"/>
      <c r="CU724" s="63"/>
      <c r="CV724" s="63"/>
      <c r="CW724" s="63"/>
      <c r="CX724" s="63"/>
      <c r="CY724" s="63"/>
      <c r="CZ724" s="63"/>
      <c r="DA724" s="63"/>
      <c r="DB724" s="63"/>
      <c r="DC724" s="63"/>
      <c r="DD724" s="63"/>
      <c r="DE724" s="63"/>
      <c r="DF724" s="63"/>
      <c r="DG724" s="63"/>
      <c r="DH724" s="63"/>
      <c r="DI724" s="63"/>
      <c r="DJ724" s="63"/>
      <c r="DK724" s="63"/>
      <c r="DL724" s="63"/>
      <c r="DM724" s="63"/>
      <c r="DN724" s="63"/>
      <c r="DO724" s="63"/>
      <c r="DP724" s="63"/>
      <c r="DQ724" s="63"/>
      <c r="DR724" s="63"/>
      <c r="DS724" s="63"/>
      <c r="DT724" s="63"/>
      <c r="DU724" s="63"/>
      <c r="DV724" s="63"/>
      <c r="DW724" s="63"/>
      <c r="DX724" s="63"/>
      <c r="DY724" s="63"/>
      <c r="DZ724" s="63"/>
      <c r="EA724" s="63"/>
      <c r="EB724" s="63"/>
      <c r="EC724" s="63"/>
      <c r="ED724" s="63"/>
      <c r="EE724" s="63"/>
      <c r="EF724" s="63"/>
      <c r="EG724" s="63"/>
      <c r="EH724" s="63"/>
      <c r="EI724" s="63"/>
      <c r="EJ724" s="63"/>
      <c r="EK724" s="63"/>
      <c r="EL724" s="63"/>
      <c r="EM724" s="63"/>
      <c r="EN724" s="63"/>
      <c r="EO724" s="63"/>
      <c r="EP724" s="63"/>
      <c r="EQ724" s="63"/>
      <c r="ER724" s="63"/>
      <c r="ES724" s="63"/>
      <c r="ET724" s="63"/>
      <c r="EU724" s="63"/>
      <c r="EV724" s="63"/>
      <c r="EW724" s="63"/>
      <c r="EX724" s="63"/>
      <c r="EY724" s="63"/>
      <c r="EZ724" s="63"/>
      <c r="FA724" s="63"/>
      <c r="FB724" s="63"/>
      <c r="FC724" s="63"/>
      <c r="FD724" s="63"/>
      <c r="FE724" s="63"/>
      <c r="FF724" s="63"/>
      <c r="FG724" s="63"/>
      <c r="FH724" s="63"/>
      <c r="FI724" s="63"/>
      <c r="FJ724" s="63"/>
      <c r="FK724" s="63"/>
      <c r="FL724" s="63"/>
      <c r="FM724" s="63"/>
      <c r="FN724" s="63"/>
      <c r="FO724" s="63"/>
      <c r="FP724" s="63"/>
      <c r="FQ724" s="63"/>
      <c r="FR724" s="63"/>
      <c r="FS724" s="63"/>
      <c r="FT724" s="63"/>
    </row>
    <row r="725" spans="1:176" x14ac:dyDescent="0.3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  <c r="CR725" s="63"/>
      <c r="CS725" s="63"/>
      <c r="CT725" s="63"/>
      <c r="CU725" s="63"/>
      <c r="CV725" s="63"/>
      <c r="CW725" s="63"/>
      <c r="CX725" s="63"/>
      <c r="CY725" s="63"/>
      <c r="CZ725" s="63"/>
      <c r="DA725" s="63"/>
      <c r="DB725" s="63"/>
      <c r="DC725" s="63"/>
      <c r="DD725" s="63"/>
      <c r="DE725" s="63"/>
      <c r="DF725" s="63"/>
      <c r="DG725" s="63"/>
      <c r="DH725" s="63"/>
      <c r="DI725" s="63"/>
      <c r="DJ725" s="63"/>
      <c r="DK725" s="63"/>
      <c r="DL725" s="63"/>
      <c r="DM725" s="63"/>
      <c r="DN725" s="63"/>
      <c r="DO725" s="63"/>
      <c r="DP725" s="63"/>
      <c r="DQ725" s="63"/>
      <c r="DR725" s="63"/>
      <c r="DS725" s="63"/>
      <c r="DT725" s="63"/>
      <c r="DU725" s="63"/>
      <c r="DV725" s="63"/>
      <c r="DW725" s="63"/>
      <c r="DX725" s="63"/>
      <c r="DY725" s="63"/>
      <c r="DZ725" s="63"/>
      <c r="EA725" s="63"/>
      <c r="EB725" s="63"/>
      <c r="EC725" s="63"/>
      <c r="ED725" s="63"/>
      <c r="EE725" s="63"/>
      <c r="EF725" s="63"/>
      <c r="EG725" s="63"/>
      <c r="EH725" s="63"/>
      <c r="EI725" s="63"/>
      <c r="EJ725" s="63"/>
      <c r="EK725" s="63"/>
      <c r="EL725" s="63"/>
      <c r="EM725" s="63"/>
      <c r="EN725" s="63"/>
      <c r="EO725" s="63"/>
      <c r="EP725" s="63"/>
      <c r="EQ725" s="63"/>
      <c r="ER725" s="63"/>
      <c r="ES725" s="63"/>
      <c r="ET725" s="63"/>
      <c r="EU725" s="63"/>
      <c r="EV725" s="63"/>
      <c r="EW725" s="63"/>
      <c r="EX725" s="63"/>
      <c r="EY725" s="63"/>
      <c r="EZ725" s="63"/>
      <c r="FA725" s="63"/>
      <c r="FB725" s="63"/>
      <c r="FC725" s="63"/>
      <c r="FD725" s="63"/>
      <c r="FE725" s="63"/>
      <c r="FF725" s="63"/>
      <c r="FG725" s="63"/>
      <c r="FH725" s="63"/>
      <c r="FI725" s="63"/>
      <c r="FJ725" s="63"/>
      <c r="FK725" s="63"/>
      <c r="FL725" s="63"/>
      <c r="FM725" s="63"/>
      <c r="FN725" s="63"/>
      <c r="FO725" s="63"/>
      <c r="FP725" s="63"/>
      <c r="FQ725" s="63"/>
      <c r="FR725" s="63"/>
      <c r="FS725" s="63"/>
      <c r="FT725" s="63"/>
    </row>
    <row r="726" spans="1:176" x14ac:dyDescent="0.3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63"/>
      <c r="BK726" s="63"/>
      <c r="BL726" s="63"/>
      <c r="BM726" s="63"/>
      <c r="BN726" s="63"/>
      <c r="BO726" s="63"/>
      <c r="BP726" s="63"/>
      <c r="BQ726" s="63"/>
      <c r="BR726" s="63"/>
      <c r="BS726" s="63"/>
      <c r="BT726" s="63"/>
      <c r="BU726" s="63"/>
      <c r="BV726" s="63"/>
      <c r="BW726" s="63"/>
      <c r="BX726" s="63"/>
      <c r="BY726" s="63"/>
      <c r="BZ726" s="63"/>
      <c r="CA726" s="63"/>
      <c r="CB726" s="63"/>
      <c r="CC726" s="63"/>
      <c r="CD726" s="63"/>
      <c r="CE726" s="63"/>
      <c r="CF726" s="63"/>
      <c r="CG726" s="63"/>
      <c r="CH726" s="63"/>
      <c r="CI726" s="63"/>
      <c r="CJ726" s="63"/>
      <c r="CK726" s="63"/>
      <c r="CL726" s="63"/>
      <c r="CM726" s="63"/>
      <c r="CN726" s="63"/>
      <c r="CO726" s="63"/>
      <c r="CP726" s="63"/>
      <c r="CQ726" s="63"/>
      <c r="CR726" s="63"/>
      <c r="CS726" s="63"/>
      <c r="CT726" s="63"/>
      <c r="CU726" s="63"/>
      <c r="CV726" s="63"/>
      <c r="CW726" s="63"/>
      <c r="CX726" s="63"/>
      <c r="CY726" s="63"/>
      <c r="CZ726" s="63"/>
      <c r="DA726" s="63"/>
      <c r="DB726" s="63"/>
      <c r="DC726" s="63"/>
      <c r="DD726" s="63"/>
      <c r="DE726" s="63"/>
      <c r="DF726" s="63"/>
      <c r="DG726" s="63"/>
      <c r="DH726" s="63"/>
      <c r="DI726" s="63"/>
      <c r="DJ726" s="63"/>
      <c r="DK726" s="63"/>
      <c r="DL726" s="63"/>
      <c r="DM726" s="63"/>
      <c r="DN726" s="63"/>
      <c r="DO726" s="63"/>
      <c r="DP726" s="63"/>
      <c r="DQ726" s="63"/>
      <c r="DR726" s="63"/>
      <c r="DS726" s="63"/>
      <c r="DT726" s="63"/>
      <c r="DU726" s="63"/>
      <c r="DV726" s="63"/>
      <c r="DW726" s="63"/>
      <c r="DX726" s="63"/>
      <c r="DY726" s="63"/>
      <c r="DZ726" s="63"/>
      <c r="EA726" s="63"/>
      <c r="EB726" s="63"/>
      <c r="EC726" s="63"/>
      <c r="ED726" s="63"/>
      <c r="EE726" s="63"/>
      <c r="EF726" s="63"/>
      <c r="EG726" s="63"/>
      <c r="EH726" s="63"/>
      <c r="EI726" s="63"/>
      <c r="EJ726" s="63"/>
      <c r="EK726" s="63"/>
      <c r="EL726" s="63"/>
      <c r="EM726" s="63"/>
      <c r="EN726" s="63"/>
      <c r="EO726" s="63"/>
      <c r="EP726" s="63"/>
      <c r="EQ726" s="63"/>
      <c r="ER726" s="63"/>
      <c r="ES726" s="63"/>
      <c r="ET726" s="63"/>
      <c r="EU726" s="63"/>
      <c r="EV726" s="63"/>
      <c r="EW726" s="63"/>
      <c r="EX726" s="63"/>
      <c r="EY726" s="63"/>
      <c r="EZ726" s="63"/>
      <c r="FA726" s="63"/>
      <c r="FB726" s="63"/>
      <c r="FC726" s="63"/>
      <c r="FD726" s="63"/>
      <c r="FE726" s="63"/>
      <c r="FF726" s="63"/>
      <c r="FG726" s="63"/>
      <c r="FH726" s="63"/>
      <c r="FI726" s="63"/>
      <c r="FJ726" s="63"/>
      <c r="FK726" s="63"/>
      <c r="FL726" s="63"/>
      <c r="FM726" s="63"/>
      <c r="FN726" s="63"/>
      <c r="FO726" s="63"/>
      <c r="FP726" s="63"/>
      <c r="FQ726" s="63"/>
      <c r="FR726" s="63"/>
      <c r="FS726" s="63"/>
      <c r="FT726" s="63"/>
    </row>
    <row r="727" spans="1:176" x14ac:dyDescent="0.3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  <c r="CR727" s="63"/>
      <c r="CS727" s="63"/>
      <c r="CT727" s="63"/>
      <c r="CU727" s="63"/>
      <c r="CV727" s="63"/>
      <c r="CW727" s="63"/>
      <c r="CX727" s="63"/>
      <c r="CY727" s="63"/>
      <c r="CZ727" s="63"/>
      <c r="DA727" s="63"/>
      <c r="DB727" s="63"/>
      <c r="DC727" s="63"/>
      <c r="DD727" s="63"/>
      <c r="DE727" s="63"/>
      <c r="DF727" s="63"/>
      <c r="DG727" s="63"/>
      <c r="DH727" s="63"/>
      <c r="DI727" s="63"/>
      <c r="DJ727" s="63"/>
      <c r="DK727" s="63"/>
      <c r="DL727" s="63"/>
      <c r="DM727" s="63"/>
      <c r="DN727" s="63"/>
      <c r="DO727" s="63"/>
      <c r="DP727" s="63"/>
      <c r="DQ727" s="63"/>
      <c r="DR727" s="63"/>
      <c r="DS727" s="63"/>
      <c r="DT727" s="63"/>
      <c r="DU727" s="63"/>
      <c r="DV727" s="63"/>
      <c r="DW727" s="63"/>
      <c r="DX727" s="63"/>
      <c r="DY727" s="63"/>
      <c r="DZ727" s="63"/>
      <c r="EA727" s="63"/>
      <c r="EB727" s="63"/>
      <c r="EC727" s="63"/>
      <c r="ED727" s="63"/>
      <c r="EE727" s="63"/>
      <c r="EF727" s="63"/>
      <c r="EG727" s="63"/>
      <c r="EH727" s="63"/>
      <c r="EI727" s="63"/>
      <c r="EJ727" s="63"/>
      <c r="EK727" s="63"/>
      <c r="EL727" s="63"/>
      <c r="EM727" s="63"/>
      <c r="EN727" s="63"/>
      <c r="EO727" s="63"/>
      <c r="EP727" s="63"/>
      <c r="EQ727" s="63"/>
      <c r="ER727" s="63"/>
      <c r="ES727" s="63"/>
      <c r="ET727" s="63"/>
      <c r="EU727" s="63"/>
      <c r="EV727" s="63"/>
      <c r="EW727" s="63"/>
      <c r="EX727" s="63"/>
      <c r="EY727" s="63"/>
      <c r="EZ727" s="63"/>
      <c r="FA727" s="63"/>
      <c r="FB727" s="63"/>
      <c r="FC727" s="63"/>
      <c r="FD727" s="63"/>
      <c r="FE727" s="63"/>
      <c r="FF727" s="63"/>
      <c r="FG727" s="63"/>
      <c r="FH727" s="63"/>
      <c r="FI727" s="63"/>
      <c r="FJ727" s="63"/>
      <c r="FK727" s="63"/>
      <c r="FL727" s="63"/>
      <c r="FM727" s="63"/>
      <c r="FN727" s="63"/>
      <c r="FO727" s="63"/>
      <c r="FP727" s="63"/>
      <c r="FQ727" s="63"/>
      <c r="FR727" s="63"/>
      <c r="FS727" s="63"/>
      <c r="FT727" s="63"/>
    </row>
  </sheetData>
  <mergeCells count="1">
    <mergeCell ref="L14:M14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6"/>
  <sheetViews>
    <sheetView topLeftCell="CJ49" workbookViewId="0">
      <selection activeCell="DI49" sqref="DI49"/>
    </sheetView>
  </sheetViews>
  <sheetFormatPr defaultColWidth="8.86328125" defaultRowHeight="12.75" x14ac:dyDescent="0.35"/>
  <sheetData>
    <row r="1" spans="1:106" s="1" customFormat="1" ht="13.15" x14ac:dyDescent="0.4">
      <c r="B1" s="2" t="s">
        <v>0</v>
      </c>
      <c r="C1" s="2"/>
      <c r="D1" s="2"/>
      <c r="E1" s="2"/>
      <c r="F1" s="2"/>
      <c r="G1" s="2"/>
      <c r="H1" s="2"/>
      <c r="BQ1" s="1" t="s">
        <v>1</v>
      </c>
    </row>
    <row r="2" spans="1:106" s="1" customFormat="1" ht="13.15" x14ac:dyDescent="0.4">
      <c r="B2" s="2" t="s">
        <v>2</v>
      </c>
      <c r="C2" s="2"/>
      <c r="D2" s="2"/>
      <c r="E2" s="2"/>
      <c r="F2" s="2"/>
      <c r="G2" s="2"/>
      <c r="H2" s="2"/>
      <c r="BQ2" s="1" t="s">
        <v>1</v>
      </c>
      <c r="BR2" s="1" t="s">
        <v>1</v>
      </c>
      <c r="BS2" s="1" t="s">
        <v>1</v>
      </c>
      <c r="BT2" s="1" t="s">
        <v>1</v>
      </c>
    </row>
    <row r="3" spans="1:106" s="1" customFormat="1" ht="13.5" thickBot="1" x14ac:dyDescent="0.45">
      <c r="B3" s="2" t="s">
        <v>3</v>
      </c>
      <c r="C3" s="2"/>
      <c r="D3" s="2"/>
      <c r="E3" s="2"/>
      <c r="F3" s="2"/>
      <c r="G3" s="2"/>
      <c r="H3" s="2"/>
    </row>
    <row r="4" spans="1:106" s="1" customFormat="1" ht="13.5" thickTop="1" x14ac:dyDescent="0.4">
      <c r="A4" s="3"/>
      <c r="B4" s="3"/>
      <c r="C4" s="3">
        <v>1</v>
      </c>
      <c r="D4" s="3">
        <v>2</v>
      </c>
      <c r="E4" s="3">
        <f t="shared" ref="E4:BL4" si="0">D4+1</f>
        <v>3</v>
      </c>
      <c r="F4" s="3">
        <f t="shared" si="0"/>
        <v>4</v>
      </c>
      <c r="G4" s="3">
        <f t="shared" si="0"/>
        <v>5</v>
      </c>
      <c r="H4" s="3">
        <f t="shared" si="0"/>
        <v>6</v>
      </c>
      <c r="I4" s="3">
        <f t="shared" si="0"/>
        <v>7</v>
      </c>
      <c r="J4" s="3">
        <f t="shared" si="0"/>
        <v>8</v>
      </c>
      <c r="K4" s="3">
        <f t="shared" si="0"/>
        <v>9</v>
      </c>
      <c r="L4" s="3">
        <f t="shared" si="0"/>
        <v>10</v>
      </c>
      <c r="M4" s="3">
        <f t="shared" si="0"/>
        <v>11</v>
      </c>
      <c r="N4" s="3">
        <f t="shared" si="0"/>
        <v>12</v>
      </c>
      <c r="O4" s="3">
        <f t="shared" si="0"/>
        <v>13</v>
      </c>
      <c r="P4" s="3">
        <f t="shared" si="0"/>
        <v>14</v>
      </c>
      <c r="Q4" s="3">
        <f t="shared" si="0"/>
        <v>15</v>
      </c>
      <c r="R4" s="3">
        <f t="shared" si="0"/>
        <v>16</v>
      </c>
      <c r="S4" s="3">
        <f t="shared" si="0"/>
        <v>17</v>
      </c>
      <c r="T4" s="3">
        <f t="shared" si="0"/>
        <v>18</v>
      </c>
      <c r="U4" s="3">
        <f t="shared" si="0"/>
        <v>19</v>
      </c>
      <c r="V4" s="3">
        <f t="shared" si="0"/>
        <v>20</v>
      </c>
      <c r="W4" s="3">
        <f t="shared" si="0"/>
        <v>21</v>
      </c>
      <c r="X4" s="3">
        <f t="shared" si="0"/>
        <v>22</v>
      </c>
      <c r="Y4" s="3">
        <f t="shared" si="0"/>
        <v>23</v>
      </c>
      <c r="Z4" s="3">
        <f t="shared" si="0"/>
        <v>24</v>
      </c>
      <c r="AA4" s="3">
        <f t="shared" si="0"/>
        <v>25</v>
      </c>
      <c r="AB4" s="3">
        <f t="shared" si="0"/>
        <v>26</v>
      </c>
      <c r="AC4" s="3">
        <f t="shared" si="0"/>
        <v>27</v>
      </c>
      <c r="AD4" s="3">
        <f t="shared" si="0"/>
        <v>28</v>
      </c>
      <c r="AE4" s="3">
        <f t="shared" si="0"/>
        <v>29</v>
      </c>
      <c r="AF4" s="3">
        <f t="shared" si="0"/>
        <v>30</v>
      </c>
      <c r="AG4" s="3">
        <f t="shared" si="0"/>
        <v>31</v>
      </c>
      <c r="AH4" s="3">
        <f t="shared" si="0"/>
        <v>32</v>
      </c>
      <c r="AI4" s="3">
        <f t="shared" si="0"/>
        <v>33</v>
      </c>
      <c r="AJ4" s="3">
        <f t="shared" si="0"/>
        <v>34</v>
      </c>
      <c r="AK4" s="3">
        <f t="shared" si="0"/>
        <v>35</v>
      </c>
      <c r="AL4" s="3">
        <f t="shared" si="0"/>
        <v>36</v>
      </c>
      <c r="AM4" s="3">
        <f t="shared" si="0"/>
        <v>37</v>
      </c>
      <c r="AN4" s="3">
        <f t="shared" si="0"/>
        <v>38</v>
      </c>
      <c r="AO4" s="3">
        <f t="shared" si="0"/>
        <v>39</v>
      </c>
      <c r="AP4" s="3">
        <f t="shared" si="0"/>
        <v>40</v>
      </c>
      <c r="AQ4" s="3">
        <f t="shared" si="0"/>
        <v>41</v>
      </c>
      <c r="AR4" s="3">
        <f t="shared" si="0"/>
        <v>42</v>
      </c>
      <c r="AS4" s="3">
        <f t="shared" si="0"/>
        <v>43</v>
      </c>
      <c r="AT4" s="3">
        <f t="shared" si="0"/>
        <v>44</v>
      </c>
      <c r="AU4" s="3">
        <f t="shared" si="0"/>
        <v>45</v>
      </c>
      <c r="AV4" s="3">
        <f t="shared" si="0"/>
        <v>46</v>
      </c>
      <c r="AW4" s="3">
        <f t="shared" si="0"/>
        <v>47</v>
      </c>
      <c r="AX4" s="3">
        <f t="shared" si="0"/>
        <v>48</v>
      </c>
      <c r="AY4" s="3">
        <f t="shared" si="0"/>
        <v>49</v>
      </c>
      <c r="AZ4" s="3">
        <f t="shared" si="0"/>
        <v>50</v>
      </c>
      <c r="BA4" s="3">
        <f t="shared" si="0"/>
        <v>51</v>
      </c>
      <c r="BB4" s="3">
        <f t="shared" si="0"/>
        <v>52</v>
      </c>
      <c r="BC4" s="3">
        <f t="shared" si="0"/>
        <v>53</v>
      </c>
      <c r="BD4" s="3">
        <f t="shared" si="0"/>
        <v>54</v>
      </c>
      <c r="BE4" s="3">
        <f t="shared" si="0"/>
        <v>55</v>
      </c>
      <c r="BF4" s="3">
        <f t="shared" si="0"/>
        <v>56</v>
      </c>
      <c r="BG4" s="3">
        <f t="shared" si="0"/>
        <v>57</v>
      </c>
      <c r="BH4" s="3">
        <f t="shared" si="0"/>
        <v>58</v>
      </c>
      <c r="BI4" s="3">
        <f t="shared" si="0"/>
        <v>59</v>
      </c>
      <c r="BJ4" s="3">
        <f t="shared" si="0"/>
        <v>60</v>
      </c>
      <c r="BK4" s="3">
        <f t="shared" si="0"/>
        <v>61</v>
      </c>
      <c r="BL4" s="3">
        <f t="shared" si="0"/>
        <v>62</v>
      </c>
      <c r="BM4" s="3"/>
      <c r="BN4" s="3" t="s">
        <v>4</v>
      </c>
      <c r="BO4" s="4" t="s">
        <v>5</v>
      </c>
      <c r="BP4" s="4" t="s">
        <v>6</v>
      </c>
      <c r="BQ4" s="3"/>
      <c r="BR4" s="3"/>
      <c r="BS4" s="3" t="s">
        <v>7</v>
      </c>
      <c r="BT4" s="3"/>
      <c r="BV4" s="1" t="s">
        <v>1</v>
      </c>
    </row>
    <row r="5" spans="1:106" s="1" customFormat="1" ht="13.15" x14ac:dyDescent="0.4">
      <c r="A5" s="5" t="s">
        <v>8</v>
      </c>
      <c r="B5" s="5"/>
      <c r="C5" s="5" t="s">
        <v>9</v>
      </c>
      <c r="D5" s="5" t="s">
        <v>9</v>
      </c>
      <c r="E5" s="5" t="s">
        <v>9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13</v>
      </c>
      <c r="N5" s="5" t="s">
        <v>14</v>
      </c>
      <c r="O5" s="5" t="s">
        <v>15</v>
      </c>
      <c r="P5" s="5" t="s">
        <v>15</v>
      </c>
      <c r="Q5" s="5" t="s">
        <v>16</v>
      </c>
      <c r="R5" s="5" t="s">
        <v>17</v>
      </c>
      <c r="S5" s="6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5" t="s">
        <v>24</v>
      </c>
      <c r="Z5" s="5" t="s">
        <v>24</v>
      </c>
      <c r="AA5" s="5" t="s">
        <v>25</v>
      </c>
      <c r="AB5" s="6" t="s">
        <v>26</v>
      </c>
      <c r="AC5" s="5" t="s">
        <v>27</v>
      </c>
      <c r="AD5" s="5" t="s">
        <v>28</v>
      </c>
      <c r="AE5" s="5" t="s">
        <v>29</v>
      </c>
      <c r="AF5" s="5" t="s">
        <v>30</v>
      </c>
      <c r="AG5" s="5" t="s">
        <v>31</v>
      </c>
      <c r="AH5" s="5" t="s">
        <v>31</v>
      </c>
      <c r="AI5" s="5" t="s">
        <v>32</v>
      </c>
      <c r="AJ5" s="5" t="s">
        <v>33</v>
      </c>
      <c r="AK5" s="5" t="s">
        <v>34</v>
      </c>
      <c r="AL5" s="5" t="s">
        <v>34</v>
      </c>
      <c r="AM5" s="5" t="s">
        <v>35</v>
      </c>
      <c r="AN5" s="5" t="s">
        <v>36</v>
      </c>
      <c r="AO5" s="5" t="s">
        <v>36</v>
      </c>
      <c r="AP5" s="5" t="s">
        <v>37</v>
      </c>
      <c r="AQ5" s="5" t="s">
        <v>38</v>
      </c>
      <c r="AR5" s="5" t="s">
        <v>38</v>
      </c>
      <c r="AS5" s="5" t="s">
        <v>38</v>
      </c>
      <c r="AT5" s="5" t="s">
        <v>38</v>
      </c>
      <c r="AU5" s="5" t="s">
        <v>39</v>
      </c>
      <c r="AV5" s="5" t="s">
        <v>40</v>
      </c>
      <c r="AW5" s="6" t="s">
        <v>41</v>
      </c>
      <c r="AX5" s="5" t="s">
        <v>42</v>
      </c>
      <c r="AY5" s="5" t="s">
        <v>43</v>
      </c>
      <c r="AZ5" s="5" t="s">
        <v>44</v>
      </c>
      <c r="BA5" s="5" t="s">
        <v>45</v>
      </c>
      <c r="BB5" s="5" t="s">
        <v>46</v>
      </c>
      <c r="BC5" s="5" t="s">
        <v>47</v>
      </c>
      <c r="BD5" s="5" t="s">
        <v>47</v>
      </c>
      <c r="BE5" s="5" t="s">
        <v>47</v>
      </c>
      <c r="BF5" s="5" t="s">
        <v>48</v>
      </c>
      <c r="BG5" s="5" t="s">
        <v>48</v>
      </c>
      <c r="BH5" s="5" t="s">
        <v>49</v>
      </c>
      <c r="BI5" s="5" t="s">
        <v>49</v>
      </c>
      <c r="BJ5" s="5" t="s">
        <v>50</v>
      </c>
      <c r="BK5" s="5" t="s">
        <v>50</v>
      </c>
      <c r="BL5" s="5" t="s">
        <v>51</v>
      </c>
      <c r="BM5" s="6" t="s">
        <v>52</v>
      </c>
      <c r="BN5" s="5"/>
      <c r="BO5" s="5"/>
      <c r="BP5" s="5"/>
      <c r="BQ5" s="5"/>
      <c r="BR5" s="5"/>
      <c r="BS5" s="5" t="s">
        <v>39</v>
      </c>
      <c r="BT5" s="5"/>
      <c r="BU5" s="7"/>
    </row>
    <row r="6" spans="1:106" s="1" customFormat="1" ht="13.5" thickBot="1" x14ac:dyDescent="0.45">
      <c r="A6" s="8" t="s">
        <v>53</v>
      </c>
      <c r="B6" s="8"/>
      <c r="C6" s="8">
        <v>1976</v>
      </c>
      <c r="D6" s="8">
        <v>1992</v>
      </c>
      <c r="E6" s="8" t="s">
        <v>54</v>
      </c>
      <c r="F6" s="8">
        <v>1890</v>
      </c>
      <c r="G6" s="8">
        <v>1982</v>
      </c>
      <c r="H6" s="8">
        <v>1989</v>
      </c>
      <c r="I6" s="8">
        <v>2002</v>
      </c>
      <c r="J6" s="8">
        <v>1945</v>
      </c>
      <c r="K6" s="8">
        <v>1982</v>
      </c>
      <c r="L6" s="8">
        <v>1986</v>
      </c>
      <c r="M6" s="8">
        <v>1990</v>
      </c>
      <c r="N6" s="8">
        <v>2004</v>
      </c>
      <c r="O6" s="8">
        <v>1921</v>
      </c>
      <c r="P6" s="8">
        <v>1932</v>
      </c>
      <c r="Q6" s="8">
        <v>1979</v>
      </c>
      <c r="R6" s="8" t="s">
        <v>55</v>
      </c>
      <c r="S6" s="8" t="s">
        <v>56</v>
      </c>
      <c r="T6" s="8" t="s">
        <v>57</v>
      </c>
      <c r="U6" s="8">
        <v>1999</v>
      </c>
      <c r="V6" s="8" t="s">
        <v>58</v>
      </c>
      <c r="W6" s="8" t="s">
        <v>59</v>
      </c>
      <c r="X6" s="8">
        <v>1948</v>
      </c>
      <c r="Y6" s="8">
        <v>1979</v>
      </c>
      <c r="Z6" s="8">
        <v>1982</v>
      </c>
      <c r="AA6" s="8">
        <v>1932</v>
      </c>
      <c r="AB6" s="8">
        <v>2004</v>
      </c>
      <c r="AC6" s="8" t="s">
        <v>60</v>
      </c>
      <c r="AD6" s="8" t="s">
        <v>61</v>
      </c>
      <c r="AE6" s="8" t="s">
        <v>62</v>
      </c>
      <c r="AF6" s="8">
        <v>2002</v>
      </c>
      <c r="AG6" s="8">
        <v>1928</v>
      </c>
      <c r="AH6" s="8">
        <v>1982</v>
      </c>
      <c r="AI6" s="8" t="s">
        <v>63</v>
      </c>
      <c r="AJ6" s="8">
        <v>1980</v>
      </c>
      <c r="AK6" s="8">
        <v>1984</v>
      </c>
      <c r="AL6" s="8">
        <v>1987</v>
      </c>
      <c r="AM6" s="8" t="s">
        <v>64</v>
      </c>
      <c r="AN6" s="8">
        <v>1931</v>
      </c>
      <c r="AO6" s="8">
        <v>1985</v>
      </c>
      <c r="AP6" s="8">
        <v>1933</v>
      </c>
      <c r="AQ6" s="8">
        <v>1917</v>
      </c>
      <c r="AR6" s="8">
        <v>1947</v>
      </c>
      <c r="AS6" s="8">
        <v>1957</v>
      </c>
      <c r="AT6" s="8" t="s">
        <v>65</v>
      </c>
      <c r="AU6" s="8">
        <v>1995</v>
      </c>
      <c r="AV6" s="8" t="s">
        <v>66</v>
      </c>
      <c r="AW6" s="8">
        <v>1995</v>
      </c>
      <c r="AX6" s="8" t="s">
        <v>67</v>
      </c>
      <c r="AY6" s="8">
        <v>1996</v>
      </c>
      <c r="AZ6" s="8">
        <v>1991</v>
      </c>
      <c r="BA6" s="8" t="s">
        <v>68</v>
      </c>
      <c r="BB6" s="8" t="s">
        <v>69</v>
      </c>
      <c r="BC6" s="8">
        <v>1834</v>
      </c>
      <c r="BD6" s="8" t="s">
        <v>70</v>
      </c>
      <c r="BE6" s="8">
        <v>1932</v>
      </c>
      <c r="BF6" s="8">
        <v>1790</v>
      </c>
      <c r="BG6" s="8">
        <v>1933</v>
      </c>
      <c r="BH6" s="8">
        <v>1891</v>
      </c>
      <c r="BI6" s="8" t="s">
        <v>71</v>
      </c>
      <c r="BJ6" s="8" t="s">
        <v>72</v>
      </c>
      <c r="BK6" s="8">
        <v>1998</v>
      </c>
      <c r="BL6" s="8">
        <v>1975</v>
      </c>
      <c r="BM6" s="8" t="s">
        <v>73</v>
      </c>
      <c r="BN6" s="8"/>
      <c r="BO6" s="8"/>
      <c r="BP6" s="8"/>
      <c r="BQ6" s="8"/>
      <c r="BR6" s="8"/>
      <c r="BS6" s="8">
        <v>1995</v>
      </c>
      <c r="BT6" s="8"/>
    </row>
    <row r="7" spans="1:106" s="1" customFormat="1" ht="13.5" thickTop="1" x14ac:dyDescent="0.4">
      <c r="B7" s="1" t="s">
        <v>74</v>
      </c>
      <c r="C7" s="9">
        <v>4.5445392443588473</v>
      </c>
      <c r="D7" s="9">
        <v>7.4361746134132822E-2</v>
      </c>
      <c r="E7" s="9">
        <v>-5.0820585914211129</v>
      </c>
      <c r="F7" s="9">
        <v>8.559629063351748</v>
      </c>
      <c r="G7" s="9">
        <v>5.3752894979128385</v>
      </c>
      <c r="H7" s="9">
        <v>5.6965819253492311</v>
      </c>
      <c r="I7" s="9">
        <v>-4.4696552060246368</v>
      </c>
      <c r="J7" s="9">
        <v>-5.56090531843404</v>
      </c>
      <c r="K7" s="9">
        <v>-2.3177137616173571</v>
      </c>
      <c r="L7" s="9">
        <v>-5.5560334181589894</v>
      </c>
      <c r="M7" s="9">
        <v>1.3068451567076034</v>
      </c>
      <c r="N7" s="9">
        <v>2.0933998221801087</v>
      </c>
      <c r="O7" s="9"/>
      <c r="P7" s="9"/>
      <c r="Q7" s="9">
        <v>-8.3252343278711667</v>
      </c>
      <c r="R7" s="9">
        <v>-7.2432132442334147</v>
      </c>
      <c r="S7" s="9">
        <v>3.5126233306129073</v>
      </c>
      <c r="T7" s="9">
        <v>9.3697266512816633</v>
      </c>
      <c r="U7" s="9">
        <v>0.97312784679448594</v>
      </c>
      <c r="V7" s="9">
        <v>3.9088148484264007</v>
      </c>
      <c r="W7" s="9">
        <v>0.89131503104988852</v>
      </c>
      <c r="X7" s="9">
        <v>-25.797647176934323</v>
      </c>
      <c r="Y7" s="9">
        <v>-5.5393112166295611</v>
      </c>
      <c r="Z7" s="9">
        <v>-3.9640915621657724</v>
      </c>
      <c r="AA7" s="9">
        <v>4.8186710745017569</v>
      </c>
      <c r="AB7" s="9">
        <v>-2.97705946401573</v>
      </c>
      <c r="AC7" s="9">
        <v>0.12084403568040081</v>
      </c>
      <c r="AD7" s="9">
        <v>-8.0894071108072794</v>
      </c>
      <c r="AE7" s="9">
        <v>-0.14110586282056747</v>
      </c>
      <c r="AF7" s="9">
        <v>1.5819686614395811</v>
      </c>
      <c r="AG7" s="9">
        <v>4.5477980215692826</v>
      </c>
      <c r="AH7" s="9">
        <v>6.6563444097430313</v>
      </c>
      <c r="AI7" s="9">
        <v>0.83551904892544826</v>
      </c>
      <c r="AJ7" s="9">
        <v>-2.4322797327285262</v>
      </c>
      <c r="AK7" s="9">
        <v>3.6504795988052896</v>
      </c>
      <c r="AL7" s="9">
        <v>2.9092508731281441</v>
      </c>
      <c r="AM7" s="9">
        <v>2.5814700016997483</v>
      </c>
      <c r="AN7" s="9">
        <v>4.8108859357925082</v>
      </c>
      <c r="AO7" s="9">
        <v>-1.9351942858577109</v>
      </c>
      <c r="AP7" s="9">
        <v>5.761551567740919</v>
      </c>
      <c r="AQ7" s="9"/>
      <c r="AR7" s="9"/>
      <c r="AS7" s="9">
        <v>3.1052778553747329</v>
      </c>
      <c r="AT7" s="9">
        <v>-4.1309367194964146</v>
      </c>
      <c r="AV7" s="9">
        <v>1.1633943382467482</v>
      </c>
      <c r="AW7" s="9">
        <v>11.597995802906835</v>
      </c>
      <c r="AX7" s="9">
        <v>-2.8715693291049615</v>
      </c>
      <c r="AY7" s="9">
        <v>5.4806904224968811</v>
      </c>
      <c r="AZ7" s="9">
        <v>-0.88896420841296786</v>
      </c>
      <c r="BA7" s="9">
        <v>1.4562788925277514</v>
      </c>
      <c r="BB7" s="9">
        <v>-11.530571032183056</v>
      </c>
      <c r="BC7" s="9">
        <v>3.5250448244231736</v>
      </c>
      <c r="BD7" s="9">
        <v>-1.3246216854088777</v>
      </c>
      <c r="BE7" s="9">
        <v>2.7320079030785038</v>
      </c>
      <c r="BF7" s="9"/>
      <c r="BG7" s="9">
        <v>-9.9440075158682468</v>
      </c>
      <c r="BH7" s="9"/>
      <c r="BI7" s="9">
        <v>-1.4940368960565831</v>
      </c>
      <c r="BJ7" s="9">
        <v>-10.860486363771304</v>
      </c>
      <c r="BK7" s="9">
        <v>2.8799338842250943</v>
      </c>
      <c r="BL7" s="9">
        <v>6.3588469750169851</v>
      </c>
      <c r="BM7" s="9">
        <f>AVERAGE($C7:$BL7)</f>
        <v>-0.17446537706436224</v>
      </c>
      <c r="BN7" s="9">
        <f>VAR($C7:$BL7)</f>
        <v>39.071483168476846</v>
      </c>
      <c r="BO7" s="9">
        <f>STDEV($C7:$BL7)</f>
        <v>6.2507186121658718</v>
      </c>
      <c r="BP7" s="9">
        <f>AVERAGE($C$7:$BL$9)</f>
        <v>-1.2382456225749643</v>
      </c>
      <c r="BS7" s="9">
        <v>3.9700947696518218</v>
      </c>
      <c r="BU7" s="1" t="s">
        <v>1</v>
      </c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</row>
    <row r="8" spans="1:106" s="1" customFormat="1" ht="13.15" x14ac:dyDescent="0.4">
      <c r="B8" s="1" t="s">
        <v>75</v>
      </c>
      <c r="C8" s="9">
        <v>-4.4007452679649557</v>
      </c>
      <c r="D8" s="9">
        <v>1.7160862761190554</v>
      </c>
      <c r="E8" s="9">
        <v>5.8498861871911778</v>
      </c>
      <c r="F8" s="9">
        <v>6.4539137993653073</v>
      </c>
      <c r="G8" s="9">
        <v>-0.25440853450643397</v>
      </c>
      <c r="H8" s="9">
        <v>1.0424635604994181</v>
      </c>
      <c r="I8" s="9">
        <v>-1.9215183091903287</v>
      </c>
      <c r="J8" s="9">
        <v>2.0544151488445017</v>
      </c>
      <c r="K8" s="9">
        <v>-3.0019322920727842</v>
      </c>
      <c r="L8" s="9">
        <v>3.2277795430524447</v>
      </c>
      <c r="M8" s="9">
        <v>-2.181788292770348</v>
      </c>
      <c r="N8" s="9">
        <v>1.5043457819913897</v>
      </c>
      <c r="O8" s="9"/>
      <c r="P8" s="9">
        <v>0.91100457085901976</v>
      </c>
      <c r="Q8" s="9">
        <v>-2.3048319814398588</v>
      </c>
      <c r="R8" s="9">
        <v>-21.661153502335885</v>
      </c>
      <c r="S8" s="9">
        <v>-1.8643905786376314</v>
      </c>
      <c r="T8" s="9">
        <v>9.1564978705495292</v>
      </c>
      <c r="U8" s="9">
        <v>3.2599135599911566</v>
      </c>
      <c r="V8" s="9">
        <v>-4.040215437910355</v>
      </c>
      <c r="W8" s="9">
        <v>2.9606798950448043</v>
      </c>
      <c r="X8" s="9">
        <v>-50.892685417352645</v>
      </c>
      <c r="Y8" s="9">
        <v>0.30576041041054935</v>
      </c>
      <c r="Z8" s="9">
        <v>-4.3682059816631096</v>
      </c>
      <c r="AA8" s="9">
        <v>-3.5766552522129569</v>
      </c>
      <c r="AB8" s="9">
        <v>2.0654012829680157</v>
      </c>
      <c r="AC8" s="9">
        <v>-5.7644130065958699</v>
      </c>
      <c r="AD8" s="9">
        <v>-0.79271540048565514</v>
      </c>
      <c r="AE8" s="9">
        <v>-0.33845098598701551</v>
      </c>
      <c r="AF8" s="9">
        <v>1.6060242203542074</v>
      </c>
      <c r="AG8" s="9">
        <v>4.3576718675181425</v>
      </c>
      <c r="AH8" s="9">
        <v>5.9123850477727835</v>
      </c>
      <c r="AI8" s="9">
        <v>4.662970736073957</v>
      </c>
      <c r="AJ8" s="9">
        <v>-2.2193634566740505</v>
      </c>
      <c r="AK8" s="9">
        <v>3.4140901931718481</v>
      </c>
      <c r="AL8" s="9">
        <v>0.9461756064386595</v>
      </c>
      <c r="AM8" s="9">
        <v>1.1934171688910977</v>
      </c>
      <c r="AN8" s="9">
        <v>8.7323530022397797</v>
      </c>
      <c r="AO8" s="9">
        <v>-15.2609324948617</v>
      </c>
      <c r="AP8" s="9">
        <v>0.82320544019223174</v>
      </c>
      <c r="AQ8" s="9"/>
      <c r="AR8" s="9"/>
      <c r="AS8" s="9">
        <v>6.6536357431574267</v>
      </c>
      <c r="AT8" s="9">
        <v>-3.4839326356850497</v>
      </c>
      <c r="AV8" s="9">
        <v>-11.44382039139613</v>
      </c>
      <c r="AW8" s="9">
        <v>3.127313454218994</v>
      </c>
      <c r="AX8" s="9">
        <v>2.8096505086643075</v>
      </c>
      <c r="AY8" s="9">
        <v>4.202250689913356</v>
      </c>
      <c r="AZ8" s="9">
        <v>5.3562371942264653</v>
      </c>
      <c r="BA8" s="9">
        <v>-0.90109330592710313</v>
      </c>
      <c r="BB8" s="9">
        <v>-9.2298604008404173</v>
      </c>
      <c r="BC8" s="9">
        <v>-2.0212470874457433</v>
      </c>
      <c r="BD8" s="9">
        <v>0.73714820662644787</v>
      </c>
      <c r="BE8" s="9">
        <v>-1.1348713801914601</v>
      </c>
      <c r="BF8" s="9"/>
      <c r="BG8" s="9">
        <v>-8.3916017832396221</v>
      </c>
      <c r="BH8" s="9"/>
      <c r="BI8" s="9">
        <v>11.793393093563044</v>
      </c>
      <c r="BJ8" s="9">
        <v>2.7045653107502954</v>
      </c>
      <c r="BK8" s="9">
        <v>-1.802879305294991</v>
      </c>
      <c r="BL8" s="9">
        <v>4.240756427003145</v>
      </c>
      <c r="BM8" s="9">
        <f t="shared" ref="BM8:BM13" si="1">AVERAGE(C8:BL8)</f>
        <v>-0.88343429794677775</v>
      </c>
      <c r="BN8" s="9">
        <f t="shared" ref="BN8:BN13" si="2">VAR($C8:$BL8)</f>
        <v>78.85471321805197</v>
      </c>
      <c r="BO8" s="9">
        <f t="shared" ref="BO8:BO13" si="3">STDEV($C8:$BL8)</f>
        <v>8.8800176361340615</v>
      </c>
      <c r="BP8" s="9">
        <f>VAR($C$7:$BL$9)</f>
        <v>77.527664293897445</v>
      </c>
      <c r="BS8" s="9">
        <v>-10.345143728252193</v>
      </c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</row>
    <row r="9" spans="1:106" s="1" customFormat="1" ht="13.15" x14ac:dyDescent="0.4">
      <c r="B9" s="1" t="s">
        <v>76</v>
      </c>
      <c r="C9" s="9">
        <v>-37.281248000883259</v>
      </c>
      <c r="D9" s="9">
        <v>-1.3884385874210925</v>
      </c>
      <c r="E9" s="9">
        <v>5.1567890449097264</v>
      </c>
      <c r="F9" s="9">
        <v>13.489976852862839</v>
      </c>
      <c r="G9" s="9">
        <v>-7.3523207270089319</v>
      </c>
      <c r="H9" s="9">
        <v>-3.3256755812738348</v>
      </c>
      <c r="I9" s="9">
        <v>-5.471503891587826</v>
      </c>
      <c r="J9" s="9">
        <v>2.1522497185061606</v>
      </c>
      <c r="K9" s="9">
        <v>-0.96967070873489325</v>
      </c>
      <c r="L9" s="9">
        <v>5.8344933531488952</v>
      </c>
      <c r="M9" s="9">
        <v>1.34032086299678</v>
      </c>
      <c r="N9" s="9">
        <v>1.5415927591541756</v>
      </c>
      <c r="O9" s="9"/>
      <c r="P9" s="9">
        <v>0.27174004744843216</v>
      </c>
      <c r="Q9" s="9">
        <v>-8.5338292953615955</v>
      </c>
      <c r="R9" s="9">
        <v>-10.783836117073985</v>
      </c>
      <c r="S9" s="9">
        <v>-3.4187073750942543</v>
      </c>
      <c r="T9" s="9">
        <v>3.0614133174884595</v>
      </c>
      <c r="U9" s="9">
        <v>0.43455914420247321</v>
      </c>
      <c r="V9" s="9">
        <v>-9.6462906675174551</v>
      </c>
      <c r="W9" s="9">
        <v>0.8115506687731644</v>
      </c>
      <c r="X9" s="9">
        <v>9.8900796570123184</v>
      </c>
      <c r="Y9" s="9">
        <v>6.6497898691730395</v>
      </c>
      <c r="Z9" s="9">
        <v>-1.3017684155387399</v>
      </c>
      <c r="AA9" s="9">
        <v>-5.4801841613607678</v>
      </c>
      <c r="AB9" s="9">
        <v>7.6263601074626264</v>
      </c>
      <c r="AC9" s="9">
        <v>-49.374212846347596</v>
      </c>
      <c r="AD9" s="9">
        <v>3.1151162852972591</v>
      </c>
      <c r="AE9" s="9">
        <v>-3.0011583028085487</v>
      </c>
      <c r="AF9" s="9">
        <v>2.8498617498060153</v>
      </c>
      <c r="AG9" s="9">
        <v>-5.8455615670102601</v>
      </c>
      <c r="AH9" s="9">
        <v>6.2724098731161915</v>
      </c>
      <c r="AI9" s="9">
        <v>0.76615097459449277</v>
      </c>
      <c r="AJ9" s="9">
        <v>-1.6503072736079094</v>
      </c>
      <c r="AK9" s="9">
        <v>2.3348589760884053</v>
      </c>
      <c r="AL9" s="9">
        <v>-2.793888405192424</v>
      </c>
      <c r="AM9" s="9">
        <v>0.44359796846094035</v>
      </c>
      <c r="AN9" s="9">
        <v>-12.821221423956896</v>
      </c>
      <c r="AO9" s="9">
        <v>2.3101159187243647</v>
      </c>
      <c r="AP9" s="9">
        <v>-6.8648808169462612</v>
      </c>
      <c r="AQ9" s="9"/>
      <c r="AR9" s="9"/>
      <c r="AS9" s="9">
        <v>7.652736112532299</v>
      </c>
      <c r="AT9" s="9">
        <v>1.5672954647298676</v>
      </c>
      <c r="AV9" s="9">
        <v>-25.762120684572011</v>
      </c>
      <c r="AW9" s="9">
        <v>5.4928378174227133</v>
      </c>
      <c r="AX9" s="9">
        <v>1.0556828591559819</v>
      </c>
      <c r="AY9" s="9">
        <v>4.2223793687989231</v>
      </c>
      <c r="AZ9" s="9">
        <v>-10.743326692241817</v>
      </c>
      <c r="BA9" s="9">
        <v>0.89777629630869438</v>
      </c>
      <c r="BB9" s="9">
        <v>-2.1476278768280732</v>
      </c>
      <c r="BC9" s="9">
        <v>1.571082415274816E-4</v>
      </c>
      <c r="BD9" s="9">
        <v>3.1423843602893298</v>
      </c>
      <c r="BE9" s="9">
        <v>-5.5587991407553101</v>
      </c>
      <c r="BF9" s="9"/>
      <c r="BG9" s="9">
        <v>-13.757694271062338</v>
      </c>
      <c r="BH9" s="9"/>
      <c r="BI9" s="9">
        <v>-18.621173199722364</v>
      </c>
      <c r="BJ9" s="9">
        <v>7.0869263954523865</v>
      </c>
      <c r="BK9" s="9">
        <v>5.0007244785165161</v>
      </c>
      <c r="BL9" s="9">
        <v>-6.2955839272260894</v>
      </c>
      <c r="BM9" s="9">
        <f t="shared" si="1"/>
        <v>-2.6378411169010638</v>
      </c>
      <c r="BN9" s="9">
        <f t="shared" si="2"/>
        <v>113.52248925766708</v>
      </c>
      <c r="BO9" s="9">
        <f t="shared" si="3"/>
        <v>10.654693297212599</v>
      </c>
      <c r="BP9" s="9">
        <f>STDEV($C$7:$BL$9)</f>
        <v>8.8049795169493414</v>
      </c>
      <c r="BS9" s="9">
        <v>-42.126744306826978</v>
      </c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</row>
    <row r="10" spans="1:106" s="1" customFormat="1" ht="13.15" x14ac:dyDescent="0.4">
      <c r="B10" s="1" t="s">
        <v>77</v>
      </c>
      <c r="C10" s="10">
        <v>-11.091509044927573</v>
      </c>
      <c r="D10" s="10">
        <v>-8.4775368874171804</v>
      </c>
      <c r="E10" s="10">
        <v>4.0581598509495498</v>
      </c>
      <c r="F10" s="10">
        <v>-7.2370563248070123</v>
      </c>
      <c r="G10" s="10">
        <v>-4.7312911000109032</v>
      </c>
      <c r="H10" s="10">
        <v>-7.5584734464831271</v>
      </c>
      <c r="I10" s="10">
        <v>-11.753852097232198</v>
      </c>
      <c r="J10" s="10">
        <v>-58.464966286972199</v>
      </c>
      <c r="K10" s="10">
        <v>-6.0055711311875264</v>
      </c>
      <c r="L10" s="10">
        <v>5.8574159881640719</v>
      </c>
      <c r="M10" s="10">
        <v>-5.8167053860064266</v>
      </c>
      <c r="N10" s="10">
        <v>1.3433280908762057</v>
      </c>
      <c r="O10" s="10"/>
      <c r="P10" s="10">
        <v>2.4157753270517945</v>
      </c>
      <c r="Q10" s="10">
        <v>-3.278961952315218</v>
      </c>
      <c r="R10" s="10">
        <v>-7.8370233518633148</v>
      </c>
      <c r="S10" s="10">
        <v>2.2247879342085941</v>
      </c>
      <c r="T10" s="10">
        <v>2.1670971215731694</v>
      </c>
      <c r="U10" s="10">
        <v>-6.923208362944278</v>
      </c>
      <c r="V10" s="10">
        <v>-7.1389629473946004</v>
      </c>
      <c r="W10" s="10">
        <v>-19.636510078481496</v>
      </c>
      <c r="X10" s="10">
        <v>16.322304454036797</v>
      </c>
      <c r="Y10" s="10">
        <v>-3.9640915621657724</v>
      </c>
      <c r="Z10" s="10">
        <v>-8.7636844006173114</v>
      </c>
      <c r="AA10" s="10">
        <v>7.2171718105482396</v>
      </c>
      <c r="AB10" s="10">
        <v>-2.9730877239276587</v>
      </c>
      <c r="AC10" s="10">
        <v>7.2868848490742932</v>
      </c>
      <c r="AD10" s="10">
        <v>-23.183251626625633</v>
      </c>
      <c r="AE10" s="10">
        <v>-1.8168054104915621</v>
      </c>
      <c r="AF10" s="10">
        <v>-15.279394043498584</v>
      </c>
      <c r="AG10" s="10">
        <v>-0.96263320356980708</v>
      </c>
      <c r="AH10" s="10">
        <v>-3.0239261771292658</v>
      </c>
      <c r="AI10" s="10">
        <v>2.5343283006025841</v>
      </c>
      <c r="AJ10" s="10">
        <v>0.47803373857346898</v>
      </c>
      <c r="AK10" s="10">
        <v>2.9092508731281441</v>
      </c>
      <c r="AL10" s="10">
        <v>-5.6015870475244363</v>
      </c>
      <c r="AM10" s="10">
        <v>-17.241021013821157</v>
      </c>
      <c r="AN10" s="10">
        <v>-9.556233730021324</v>
      </c>
      <c r="AO10" s="10">
        <v>-0.27176228032109728</v>
      </c>
      <c r="AP10" s="10">
        <v>3.4938303034874663</v>
      </c>
      <c r="AQ10" s="10"/>
      <c r="AR10" s="10">
        <v>11.109231312446987</v>
      </c>
      <c r="AS10" s="10">
        <v>0.26534473556201199</v>
      </c>
      <c r="AT10" s="10">
        <v>-5.1372319385412197</v>
      </c>
      <c r="AU10" s="10"/>
      <c r="AV10" s="10">
        <v>-20.117230681881249</v>
      </c>
      <c r="AW10" s="10">
        <v>7.5079927395631296</v>
      </c>
      <c r="AX10" s="10">
        <v>-22.996157838417631</v>
      </c>
      <c r="AY10" s="10">
        <v>2.667691106202752</v>
      </c>
      <c r="AZ10" s="10">
        <v>3.7456190972236181</v>
      </c>
      <c r="BA10" s="10">
        <v>7.7831570977850095</v>
      </c>
      <c r="BB10" s="10">
        <v>-1.054776059112339</v>
      </c>
      <c r="BC10" s="10">
        <v>2.99959785229853</v>
      </c>
      <c r="BD10" s="10">
        <v>3.6612325412914926</v>
      </c>
      <c r="BE10" s="10">
        <v>0.19144875339622835</v>
      </c>
      <c r="BF10" s="10"/>
      <c r="BG10" s="10">
        <v>-2.6780869266394114</v>
      </c>
      <c r="BH10" s="10"/>
      <c r="BI10" s="10">
        <v>-8.6919151745071037</v>
      </c>
      <c r="BJ10" s="10">
        <v>4.3431414498358079</v>
      </c>
      <c r="BK10" s="10">
        <v>-1.0887777416216604</v>
      </c>
      <c r="BL10" s="10">
        <v>-9.3802651933015291</v>
      </c>
      <c r="BM10" s="10">
        <f t="shared" si="1"/>
        <v>-3.9851004007701554</v>
      </c>
      <c r="BN10" s="10">
        <f t="shared" si="2"/>
        <v>121.65894447661394</v>
      </c>
      <c r="BO10" s="10">
        <f t="shared" si="3"/>
        <v>11.029911353978052</v>
      </c>
      <c r="BP10" s="10">
        <f>STDEV($C$7:$BL$9)</f>
        <v>8.8049795169493414</v>
      </c>
      <c r="BQ10" s="11"/>
      <c r="BR10" s="11"/>
      <c r="BS10" s="10">
        <v>52.021487804768164</v>
      </c>
      <c r="BT10" s="11"/>
      <c r="BU10" s="2" t="s">
        <v>78</v>
      </c>
      <c r="BV10" s="2"/>
      <c r="BW10" s="2"/>
      <c r="BX10" s="12">
        <f>COUNT($C$6:$BL$9)</f>
        <v>210</v>
      </c>
      <c r="DA10" s="9"/>
      <c r="DB10" s="9"/>
    </row>
    <row r="11" spans="1:106" s="1" customFormat="1" ht="13.15" x14ac:dyDescent="0.4">
      <c r="B11" s="1" t="s">
        <v>79</v>
      </c>
      <c r="C11" s="9">
        <v>-1.3660379134072032</v>
      </c>
      <c r="D11" s="9">
        <v>-25.886401356106813</v>
      </c>
      <c r="E11" s="9">
        <v>4.5517445659913003</v>
      </c>
      <c r="F11" s="9">
        <v>-13.827883784599715</v>
      </c>
      <c r="G11" s="9">
        <v>1.9288290530109942</v>
      </c>
      <c r="H11" s="9">
        <v>-1.3366742666767961</v>
      </c>
      <c r="I11" s="9">
        <v>7.6243838431135025</v>
      </c>
      <c r="J11" s="9">
        <v>13.446171428571407</v>
      </c>
      <c r="K11" s="9">
        <v>-6.0493956413544385</v>
      </c>
      <c r="L11" s="9">
        <v>1.3068451567076034</v>
      </c>
      <c r="M11" s="9">
        <v>-0.62660336937309102</v>
      </c>
      <c r="N11" s="9">
        <v>0.28951282394031885</v>
      </c>
      <c r="O11" s="9"/>
      <c r="P11" s="9">
        <v>-0.73859999999998927</v>
      </c>
      <c r="Q11" s="9">
        <v>-0.7551832750803511</v>
      </c>
      <c r="R11" s="9">
        <v>5.3102851644146298</v>
      </c>
      <c r="S11" s="9">
        <v>6.0102218924956485</v>
      </c>
      <c r="T11" s="9">
        <v>4.1151969359821017</v>
      </c>
      <c r="U11" s="9">
        <v>-0.68443406612074265</v>
      </c>
      <c r="V11" s="9">
        <v>-4.6731597393001483</v>
      </c>
      <c r="W11" s="9">
        <v>-5.1308844927125179</v>
      </c>
      <c r="X11" s="9">
        <v>15.835971135354821</v>
      </c>
      <c r="Y11" s="9">
        <v>-4.3682059816631096</v>
      </c>
      <c r="Z11" s="9">
        <v>-10.445443264075372</v>
      </c>
      <c r="AA11" s="9">
        <v>4.6431829592050056</v>
      </c>
      <c r="AB11" s="9">
        <v>15.240953326651564</v>
      </c>
      <c r="AC11" s="9">
        <v>6.6976092864189152</v>
      </c>
      <c r="AD11" s="9">
        <v>32.454187354378305</v>
      </c>
      <c r="AE11" s="9">
        <v>15.459127904065983</v>
      </c>
      <c r="AF11" s="9">
        <v>6.5195165739591276</v>
      </c>
      <c r="AG11" s="9">
        <v>-5.3601448534055685</v>
      </c>
      <c r="AH11" s="9">
        <v>-6.5423183570022854</v>
      </c>
      <c r="AI11" s="9">
        <v>2.0250882273112447</v>
      </c>
      <c r="AJ11" s="9">
        <v>-0.3225064857556359</v>
      </c>
      <c r="AK11" s="9">
        <v>0.9461756064386595</v>
      </c>
      <c r="AL11" s="9">
        <v>-12.671372926350832</v>
      </c>
      <c r="AM11" s="9">
        <v>-2.3365998400853516</v>
      </c>
      <c r="AN11" s="9">
        <v>-5.3785361001144167</v>
      </c>
      <c r="AO11" s="9">
        <v>7.6261462193429885</v>
      </c>
      <c r="AP11" s="9">
        <v>-0.2093109693163786</v>
      </c>
      <c r="AQ11" s="9"/>
      <c r="AR11" s="9">
        <v>12.979084011425268</v>
      </c>
      <c r="AS11" s="9">
        <v>5.6297568181739477</v>
      </c>
      <c r="AT11" s="9">
        <v>6.7330057829143142</v>
      </c>
      <c r="AV11" s="9">
        <v>-2.8233780459955504</v>
      </c>
      <c r="AW11" s="9">
        <v>0.87169997796996412</v>
      </c>
      <c r="AX11" s="9">
        <v>-9.1040483104807493</v>
      </c>
      <c r="AY11" s="9">
        <v>5.235739286354546</v>
      </c>
      <c r="AZ11" s="9">
        <v>-6.6411915252023164</v>
      </c>
      <c r="BA11" s="9">
        <v>3.1580571515788858</v>
      </c>
      <c r="BB11" s="9">
        <v>0.71184835714972472</v>
      </c>
      <c r="BC11" s="9">
        <v>4.2983025010575604</v>
      </c>
      <c r="BD11" s="9">
        <v>4.5379106740000674</v>
      </c>
      <c r="BE11" s="9">
        <v>2.5097339823464404</v>
      </c>
      <c r="BF11" s="13">
        <v>0.51590713671538779</v>
      </c>
      <c r="BG11" s="9">
        <v>7.0483163688184414</v>
      </c>
      <c r="BH11" s="9"/>
      <c r="BI11" s="9">
        <v>-13.943116316952942</v>
      </c>
      <c r="BJ11" s="9">
        <v>-1.9096601106231681</v>
      </c>
      <c r="BK11" s="9">
        <v>-7.0124456673854585</v>
      </c>
      <c r="BL11" s="9">
        <v>14.003973318497053</v>
      </c>
      <c r="BM11" s="9">
        <f>AVERAGE($C11:$BL11)</f>
        <v>1.2089818649174964</v>
      </c>
      <c r="BN11" s="9">
        <f t="shared" si="2"/>
        <v>79.181074047433881</v>
      </c>
      <c r="BO11" s="9">
        <f t="shared" si="3"/>
        <v>8.8983747980984642</v>
      </c>
      <c r="BP11" s="9">
        <f>AVERAGE($C11:$BL13)</f>
        <v>2.939026430858199</v>
      </c>
      <c r="BS11" s="9">
        <v>7.1441802286078104</v>
      </c>
      <c r="BU11" s="2" t="s">
        <v>80</v>
      </c>
      <c r="BV11" s="2"/>
      <c r="BW11" s="2"/>
      <c r="BX11" s="12">
        <f>COUNT($C11:$BL13)</f>
        <v>172</v>
      </c>
      <c r="DA11" s="9"/>
      <c r="DB11" s="9"/>
    </row>
    <row r="12" spans="1:106" s="1" customFormat="1" ht="13.15" x14ac:dyDescent="0.4">
      <c r="B12" s="1" t="s">
        <v>81</v>
      </c>
      <c r="C12" s="9">
        <v>2.0663483512319836</v>
      </c>
      <c r="D12" s="9">
        <v>-0.93594770731342258</v>
      </c>
      <c r="E12" s="9">
        <v>3.7909907633736806</v>
      </c>
      <c r="F12" s="9">
        <v>5.455558709113717</v>
      </c>
      <c r="G12" s="9">
        <v>0.56999372306356655</v>
      </c>
      <c r="H12" s="9">
        <v>9.126897730320449</v>
      </c>
      <c r="I12" s="9">
        <v>7.9160359202298691</v>
      </c>
      <c r="J12" s="9">
        <v>10.7327224529018</v>
      </c>
      <c r="K12" s="9">
        <v>-0.67714956208394517</v>
      </c>
      <c r="L12" s="9">
        <v>-2.181788292770348</v>
      </c>
      <c r="M12" s="9">
        <v>-1.8466681721046596</v>
      </c>
      <c r="N12" s="9"/>
      <c r="O12" s="9"/>
      <c r="P12" s="9">
        <v>-9.1943483015867855</v>
      </c>
      <c r="Q12" s="9">
        <v>-0.37104858583194567</v>
      </c>
      <c r="R12" s="9">
        <v>7.1444821883152487</v>
      </c>
      <c r="S12" s="9">
        <v>6.6693873328759201</v>
      </c>
      <c r="T12" s="9">
        <v>2.345059657229398</v>
      </c>
      <c r="U12" s="9">
        <v>3.6648902613375389</v>
      </c>
      <c r="V12" s="9">
        <v>-0.36548867580465938</v>
      </c>
      <c r="W12" s="9">
        <v>-0.62666663486743435</v>
      </c>
      <c r="X12" s="9">
        <v>18.230918971450482</v>
      </c>
      <c r="Y12" s="9">
        <v>-1.3017684155387399</v>
      </c>
      <c r="Z12" s="9">
        <v>2.8967931211280051</v>
      </c>
      <c r="AA12" s="9">
        <v>0.97841778331639873</v>
      </c>
      <c r="AB12" s="9">
        <v>2.8812340962438787</v>
      </c>
      <c r="AC12" s="9">
        <v>11.96288589667045</v>
      </c>
      <c r="AD12" s="9">
        <v>1.3775881361412612</v>
      </c>
      <c r="AE12" s="9">
        <v>18.363049625818697</v>
      </c>
      <c r="AF12" s="9">
        <v>2.13257286441908</v>
      </c>
      <c r="AG12" s="9">
        <v>-7.9295937861762589</v>
      </c>
      <c r="AH12" s="9">
        <v>1.2300617483789189</v>
      </c>
      <c r="AI12" s="9">
        <v>-1.3679082755040262</v>
      </c>
      <c r="AJ12" s="9">
        <v>-4.4641607342466809</v>
      </c>
      <c r="AK12" s="9">
        <v>-2.793888405192424</v>
      </c>
      <c r="AL12" s="9">
        <v>2.2925693093692523</v>
      </c>
      <c r="AM12" s="9">
        <v>2.6085429178349884</v>
      </c>
      <c r="AN12" s="9">
        <v>9.4683283994167589</v>
      </c>
      <c r="AO12" s="9">
        <v>6.235194144544387</v>
      </c>
      <c r="AP12" s="9">
        <v>1.2025194125238947</v>
      </c>
      <c r="AQ12" s="9"/>
      <c r="AR12" s="9">
        <v>9.2211825386339754</v>
      </c>
      <c r="AS12" s="9">
        <v>-2.8595543260575895</v>
      </c>
      <c r="AT12" s="9">
        <v>10.481510830644236</v>
      </c>
      <c r="AV12" s="9">
        <v>-8.5954787498120133</v>
      </c>
      <c r="AW12" s="9">
        <v>2.2670763718467102</v>
      </c>
      <c r="AX12" s="9">
        <v>-0.97078147020442929</v>
      </c>
      <c r="AY12" s="9">
        <v>3.705363195620559</v>
      </c>
      <c r="AZ12" s="9">
        <v>3.5787619135418725</v>
      </c>
      <c r="BA12" s="9">
        <v>6.6534673742841832</v>
      </c>
      <c r="BB12" s="9">
        <v>6.9369336129117221</v>
      </c>
      <c r="BC12" s="9">
        <v>2.6432258444415213</v>
      </c>
      <c r="BD12" s="9">
        <v>-0.37223297727498883</v>
      </c>
      <c r="BE12" s="9">
        <v>6.253903222013113</v>
      </c>
      <c r="BF12" s="13">
        <v>1.9674935842600494</v>
      </c>
      <c r="BG12" s="9">
        <v>6.9076546565596919</v>
      </c>
      <c r="BH12" s="9"/>
      <c r="BI12" s="9">
        <v>17.105364351309383</v>
      </c>
      <c r="BJ12" s="9">
        <v>-4.9119812063243229</v>
      </c>
      <c r="BK12" s="9">
        <v>2.2673294679435685</v>
      </c>
      <c r="BL12" s="9">
        <v>1.0851695107092052</v>
      </c>
      <c r="BM12" s="9">
        <f t="shared" si="1"/>
        <v>2.9938776440925401</v>
      </c>
      <c r="BN12" s="9">
        <f t="shared" si="2"/>
        <v>34.026056818561223</v>
      </c>
      <c r="BO12" s="9">
        <f t="shared" si="3"/>
        <v>5.8331858206782012</v>
      </c>
      <c r="BP12" s="9">
        <f>VAR($C11:$BL13)</f>
        <v>94.204779269704133</v>
      </c>
      <c r="BS12" s="9">
        <v>-5.2938994837803621</v>
      </c>
      <c r="BU12" s="2" t="s">
        <v>82</v>
      </c>
      <c r="BV12" s="2"/>
      <c r="BW12" s="2"/>
      <c r="BX12" s="14">
        <f>SUM(C14:BL14)</f>
        <v>4</v>
      </c>
      <c r="DA12" s="9"/>
      <c r="DB12" s="9"/>
    </row>
    <row r="13" spans="1:106" s="1" customFormat="1" ht="13.5" thickBot="1" x14ac:dyDescent="0.45">
      <c r="A13" s="15"/>
      <c r="B13" s="15" t="s">
        <v>83</v>
      </c>
      <c r="C13" s="16">
        <v>-0.19306101829429378</v>
      </c>
      <c r="D13" s="16">
        <v>11.985491238994683</v>
      </c>
      <c r="E13" s="16">
        <v>2.4501177984135536</v>
      </c>
      <c r="F13" s="16">
        <v>1.7590106141801343</v>
      </c>
      <c r="G13" s="16">
        <v>-7.9529054085561768</v>
      </c>
      <c r="H13" s="16">
        <v>8.1890339209379945</v>
      </c>
      <c r="I13" s="16">
        <v>8.1499282760889358</v>
      </c>
      <c r="J13" s="16">
        <v>27.603766711074719</v>
      </c>
      <c r="K13" s="16">
        <v>-2.382090405131998</v>
      </c>
      <c r="L13" s="16">
        <v>1.34032086299678</v>
      </c>
      <c r="M13" s="16">
        <v>2.8792421222603393</v>
      </c>
      <c r="N13" s="16"/>
      <c r="O13" s="16"/>
      <c r="P13" s="16">
        <v>7.5024062775905342</v>
      </c>
      <c r="Q13" s="16">
        <v>-3.2074547100590656</v>
      </c>
      <c r="R13" s="16">
        <v>6.7408319742102485</v>
      </c>
      <c r="S13" s="16">
        <v>7.2670926211260145</v>
      </c>
      <c r="T13" s="16">
        <v>-9.9119283899495869E-2</v>
      </c>
      <c r="U13" s="16">
        <v>2.5846806137960865</v>
      </c>
      <c r="V13" s="16">
        <v>0.74533964178087331</v>
      </c>
      <c r="W13" s="16">
        <v>-2.3996693614427578</v>
      </c>
      <c r="X13" s="16">
        <v>8.3724293269118668</v>
      </c>
      <c r="Y13" s="17">
        <v>-8.7636844006173114</v>
      </c>
      <c r="Z13" s="16">
        <v>1.9263871446512759</v>
      </c>
      <c r="AA13" s="16">
        <v>2.5512266897695923</v>
      </c>
      <c r="AB13" s="16">
        <v>4.6125568965110553</v>
      </c>
      <c r="AC13" s="16">
        <v>4.3204430380186842</v>
      </c>
      <c r="AD13" s="16">
        <v>27.824677757885709</v>
      </c>
      <c r="AE13" s="16">
        <v>-3.3535479884206576</v>
      </c>
      <c r="AF13" s="16">
        <v>1.4947378588091587</v>
      </c>
      <c r="AG13" s="16">
        <v>1.5542473765986609</v>
      </c>
      <c r="AH13" s="16">
        <v>0.51374596239937009</v>
      </c>
      <c r="AI13" s="16">
        <v>-1.3549110189612135</v>
      </c>
      <c r="AJ13" s="16">
        <v>-8.5164057066534742</v>
      </c>
      <c r="AK13" s="16">
        <v>-5.6015870475244363</v>
      </c>
      <c r="AL13" s="16">
        <v>1.4611445300331649</v>
      </c>
      <c r="AM13" s="16">
        <v>6.894140389681036</v>
      </c>
      <c r="AN13" s="16">
        <v>11.710841250237692</v>
      </c>
      <c r="AO13" s="16">
        <v>-10.16026429389929</v>
      </c>
      <c r="AP13" s="16">
        <v>-0.16933812663167958</v>
      </c>
      <c r="AQ13" s="16"/>
      <c r="AR13" s="16">
        <v>8.3172734504404424</v>
      </c>
      <c r="AS13" s="16">
        <v>7.529036044568338</v>
      </c>
      <c r="AT13" s="16">
        <v>5.6180931688971869</v>
      </c>
      <c r="AU13" s="15"/>
      <c r="AV13" s="16">
        <v>85.230374828694579</v>
      </c>
      <c r="AW13" s="16">
        <v>0.22931213132959538</v>
      </c>
      <c r="AX13" s="16">
        <v>6.95020319750006</v>
      </c>
      <c r="AY13" s="16">
        <v>3.3242510122253321</v>
      </c>
      <c r="AZ13" s="16">
        <v>-2.7119569436187541</v>
      </c>
      <c r="BA13" s="16">
        <v>7.5661763066009913</v>
      </c>
      <c r="BB13" s="16">
        <v>10.319506610919893</v>
      </c>
      <c r="BC13" s="16">
        <v>-2.3008121443422791</v>
      </c>
      <c r="BD13" s="16">
        <v>-0.83857996931377965</v>
      </c>
      <c r="BE13" s="16">
        <v>3.4150152688895874</v>
      </c>
      <c r="BF13" s="18">
        <v>3.0201342281879207</v>
      </c>
      <c r="BG13" s="16">
        <v>13.482123360948517</v>
      </c>
      <c r="BH13" s="16"/>
      <c r="BI13" s="16">
        <v>4.1815137449938922</v>
      </c>
      <c r="BJ13" s="16">
        <v>2.8799338842250943</v>
      </c>
      <c r="BK13" s="16">
        <v>1.7748377561377815</v>
      </c>
      <c r="BL13" s="16">
        <v>-1.525665833030132</v>
      </c>
      <c r="BM13" s="16">
        <f t="shared" si="1"/>
        <v>4.6445714426161508</v>
      </c>
      <c r="BN13" s="16">
        <f t="shared" si="2"/>
        <v>166.97610428094114</v>
      </c>
      <c r="BO13" s="16">
        <f t="shared" si="3"/>
        <v>12.921923397116281</v>
      </c>
      <c r="BP13" s="16">
        <f>STDEV($C$10:$BL$12)</f>
        <v>9.2816565190990925</v>
      </c>
      <c r="BQ13" s="15"/>
      <c r="BR13" s="15"/>
      <c r="BS13" s="16">
        <v>9.1179467740467359</v>
      </c>
      <c r="BT13" s="15"/>
      <c r="DA13" s="9"/>
      <c r="DB13" s="9"/>
    </row>
    <row r="14" spans="1:106" s="1" customFormat="1" ht="13.5" thickTop="1" x14ac:dyDescent="0.4">
      <c r="A14" s="2" t="s">
        <v>84</v>
      </c>
      <c r="B14" s="2"/>
      <c r="C14" s="19"/>
      <c r="D14" s="19"/>
      <c r="E14" s="2"/>
      <c r="F14" s="19"/>
      <c r="G14" s="19"/>
      <c r="H14" s="19"/>
      <c r="I14" s="19"/>
      <c r="J14" s="19"/>
      <c r="K14" s="19"/>
      <c r="L14" s="19"/>
      <c r="M14" s="19"/>
      <c r="N14" s="19"/>
      <c r="O14" s="12">
        <v>1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2">
        <v>1</v>
      </c>
      <c r="AR14" s="19"/>
      <c r="AS14" s="19"/>
      <c r="AT14" s="19"/>
      <c r="AU14" s="12">
        <v>1</v>
      </c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2">
        <v>1</v>
      </c>
      <c r="BI14" s="19"/>
      <c r="BJ14" s="19"/>
      <c r="BK14" s="19"/>
      <c r="BL14" s="19"/>
      <c r="BM14" s="19"/>
      <c r="BN14" s="2"/>
      <c r="BO14" s="2"/>
      <c r="BP14" s="2"/>
      <c r="BQ14" s="2"/>
      <c r="BR14" s="2"/>
      <c r="BS14" s="2"/>
      <c r="BT14" s="2"/>
      <c r="DA14" s="9"/>
      <c r="DB14" s="9"/>
    </row>
    <row r="15" spans="1:106" s="1" customFormat="1" ht="13.15" x14ac:dyDescent="0.4">
      <c r="B15" s="2" t="s">
        <v>85</v>
      </c>
      <c r="C15" s="19"/>
      <c r="D15" s="19"/>
      <c r="E15" s="2"/>
      <c r="F15" s="19"/>
      <c r="G15" s="19"/>
      <c r="H15" s="1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DA15" s="9"/>
      <c r="DB15" s="9"/>
    </row>
    <row r="16" spans="1:106" s="1" customFormat="1" ht="13.15" x14ac:dyDescent="0.4">
      <c r="B16" s="2" t="s">
        <v>2</v>
      </c>
      <c r="C16" s="19"/>
      <c r="D16" s="19"/>
      <c r="E16" s="2"/>
      <c r="F16" s="19"/>
      <c r="G16" s="19"/>
      <c r="H16" s="1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DA16" s="9"/>
      <c r="DB16" s="9"/>
    </row>
    <row r="17" spans="1:253" s="1" customFormat="1" ht="13.5" thickBot="1" x14ac:dyDescent="0.45">
      <c r="B17" s="2" t="s">
        <v>3</v>
      </c>
      <c r="C17" s="19"/>
      <c r="D17" s="19"/>
      <c r="E17" s="2"/>
      <c r="F17" s="19"/>
      <c r="G17" s="19"/>
      <c r="H17" s="1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X17"/>
      <c r="DA17" s="9"/>
      <c r="DB17" s="9"/>
    </row>
    <row r="18" spans="1:253" s="1" customFormat="1" ht="13.5" thickTop="1" x14ac:dyDescent="0.4">
      <c r="A18" s="20" t="s">
        <v>8</v>
      </c>
      <c r="B18" s="20"/>
      <c r="C18" s="3" t="s">
        <v>9</v>
      </c>
      <c r="D18" s="3" t="s">
        <v>9</v>
      </c>
      <c r="E18" s="21"/>
      <c r="F18" s="3" t="s">
        <v>10</v>
      </c>
      <c r="G18" s="3" t="s">
        <v>10</v>
      </c>
      <c r="H18" s="3" t="s">
        <v>10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13</v>
      </c>
      <c r="N18" s="3" t="s">
        <v>14</v>
      </c>
      <c r="O18" s="3" t="s">
        <v>15</v>
      </c>
      <c r="P18" s="3" t="s">
        <v>15</v>
      </c>
      <c r="Q18" s="3" t="s">
        <v>16</v>
      </c>
      <c r="R18" s="3" t="s">
        <v>17</v>
      </c>
      <c r="S18" s="21" t="s">
        <v>18</v>
      </c>
      <c r="T18" s="3" t="s">
        <v>19</v>
      </c>
      <c r="U18" s="3" t="s">
        <v>20</v>
      </c>
      <c r="V18" s="3" t="s">
        <v>21</v>
      </c>
      <c r="W18" s="3" t="s">
        <v>22</v>
      </c>
      <c r="X18" s="3" t="s">
        <v>23</v>
      </c>
      <c r="Y18" s="3" t="s">
        <v>24</v>
      </c>
      <c r="Z18" s="3" t="s">
        <v>24</v>
      </c>
      <c r="AA18" s="3" t="s">
        <v>25</v>
      </c>
      <c r="AB18" s="21" t="s">
        <v>26</v>
      </c>
      <c r="AC18" s="3" t="s">
        <v>27</v>
      </c>
      <c r="AD18" s="3" t="s">
        <v>28</v>
      </c>
      <c r="AE18" s="3" t="s">
        <v>29</v>
      </c>
      <c r="AF18" s="3" t="s">
        <v>30</v>
      </c>
      <c r="AG18" s="3" t="s">
        <v>31</v>
      </c>
      <c r="AH18" s="3" t="s">
        <v>31</v>
      </c>
      <c r="AI18" s="3" t="s">
        <v>32</v>
      </c>
      <c r="AJ18" s="3" t="s">
        <v>33</v>
      </c>
      <c r="AK18" s="3" t="s">
        <v>34</v>
      </c>
      <c r="AL18" s="3" t="s">
        <v>34</v>
      </c>
      <c r="AM18" s="3" t="s">
        <v>35</v>
      </c>
      <c r="AN18" s="3" t="s">
        <v>36</v>
      </c>
      <c r="AO18" s="3" t="s">
        <v>36</v>
      </c>
      <c r="AP18" s="3" t="s">
        <v>37</v>
      </c>
      <c r="AQ18" s="3" t="s">
        <v>38</v>
      </c>
      <c r="AR18" s="3" t="s">
        <v>38</v>
      </c>
      <c r="AS18" s="3" t="s">
        <v>38</v>
      </c>
      <c r="AT18" s="3" t="s">
        <v>38</v>
      </c>
      <c r="AU18" s="3" t="s">
        <v>39</v>
      </c>
      <c r="AV18" s="3" t="s">
        <v>40</v>
      </c>
      <c r="AW18" s="21" t="s">
        <v>41</v>
      </c>
      <c r="AX18" s="3" t="s">
        <v>42</v>
      </c>
      <c r="AY18" s="3" t="s">
        <v>43</v>
      </c>
      <c r="AZ18" s="3" t="s">
        <v>44</v>
      </c>
      <c r="BA18" s="3" t="s">
        <v>45</v>
      </c>
      <c r="BB18" s="3" t="s">
        <v>46</v>
      </c>
      <c r="BC18" s="3" t="s">
        <v>47</v>
      </c>
      <c r="BD18" s="3" t="s">
        <v>47</v>
      </c>
      <c r="BE18" s="3" t="s">
        <v>47</v>
      </c>
      <c r="BF18" s="3" t="s">
        <v>48</v>
      </c>
      <c r="BG18" s="3" t="s">
        <v>48</v>
      </c>
      <c r="BH18" s="3" t="s">
        <v>49</v>
      </c>
      <c r="BI18" s="3" t="s">
        <v>49</v>
      </c>
      <c r="BJ18" s="3" t="s">
        <v>50</v>
      </c>
      <c r="BK18" s="3" t="s">
        <v>50</v>
      </c>
      <c r="BL18" s="3" t="s">
        <v>51</v>
      </c>
      <c r="BM18" s="21" t="s">
        <v>52</v>
      </c>
      <c r="BN18" s="3" t="s">
        <v>4</v>
      </c>
      <c r="BO18" s="4" t="s">
        <v>5</v>
      </c>
      <c r="BP18" s="4" t="s">
        <v>6</v>
      </c>
      <c r="BQ18" s="20"/>
      <c r="BR18" s="20"/>
      <c r="BS18" s="20" t="s">
        <v>12</v>
      </c>
      <c r="BT18" s="20"/>
      <c r="BX18"/>
      <c r="DA18" s="9"/>
      <c r="DB18" s="9"/>
    </row>
    <row r="19" spans="1:253" s="1" customFormat="1" ht="13.5" thickBot="1" x14ac:dyDescent="0.45">
      <c r="A19" s="22" t="s">
        <v>53</v>
      </c>
      <c r="B19" s="22"/>
      <c r="C19" s="8">
        <v>1976</v>
      </c>
      <c r="D19" s="8">
        <v>1992</v>
      </c>
      <c r="E19" s="8" t="s">
        <v>54</v>
      </c>
      <c r="F19" s="8">
        <v>1890</v>
      </c>
      <c r="G19" s="8">
        <v>1982</v>
      </c>
      <c r="H19" s="8">
        <v>1989</v>
      </c>
      <c r="I19" s="8">
        <v>2002</v>
      </c>
      <c r="J19" s="8">
        <v>1945</v>
      </c>
      <c r="K19" s="8">
        <v>1982</v>
      </c>
      <c r="L19" s="8">
        <v>1986</v>
      </c>
      <c r="M19" s="8">
        <v>1990</v>
      </c>
      <c r="N19" s="8">
        <v>2004</v>
      </c>
      <c r="O19" s="8">
        <v>1921</v>
      </c>
      <c r="P19" s="8">
        <v>1932</v>
      </c>
      <c r="Q19" s="8">
        <v>1979</v>
      </c>
      <c r="R19" s="8" t="s">
        <v>55</v>
      </c>
      <c r="S19" s="8" t="s">
        <v>56</v>
      </c>
      <c r="T19" s="8" t="s">
        <v>57</v>
      </c>
      <c r="U19" s="8">
        <v>1999</v>
      </c>
      <c r="V19" s="8" t="s">
        <v>58</v>
      </c>
      <c r="W19" s="8" t="s">
        <v>59</v>
      </c>
      <c r="X19" s="8">
        <v>1948</v>
      </c>
      <c r="Y19" s="8">
        <v>1979</v>
      </c>
      <c r="Z19" s="8">
        <v>1982</v>
      </c>
      <c r="AA19" s="8">
        <v>1932</v>
      </c>
      <c r="AB19" s="8">
        <v>2004</v>
      </c>
      <c r="AC19" s="8" t="s">
        <v>60</v>
      </c>
      <c r="AD19" s="8" t="s">
        <v>61</v>
      </c>
      <c r="AE19" s="8" t="s">
        <v>62</v>
      </c>
      <c r="AF19" s="8">
        <v>2002</v>
      </c>
      <c r="AG19" s="8">
        <v>1928</v>
      </c>
      <c r="AH19" s="8">
        <v>1982</v>
      </c>
      <c r="AI19" s="8" t="s">
        <v>63</v>
      </c>
      <c r="AJ19" s="8">
        <v>1980</v>
      </c>
      <c r="AK19" s="8">
        <v>1984</v>
      </c>
      <c r="AL19" s="8">
        <v>1987</v>
      </c>
      <c r="AM19" s="8" t="s">
        <v>64</v>
      </c>
      <c r="AN19" s="8">
        <v>1931</v>
      </c>
      <c r="AO19" s="8">
        <v>1985</v>
      </c>
      <c r="AP19" s="8">
        <v>1933</v>
      </c>
      <c r="AQ19" s="8">
        <v>1917</v>
      </c>
      <c r="AR19" s="8">
        <v>1947</v>
      </c>
      <c r="AS19" s="8">
        <v>1957</v>
      </c>
      <c r="AT19" s="8" t="s">
        <v>65</v>
      </c>
      <c r="AU19" s="8">
        <v>1995</v>
      </c>
      <c r="AV19" s="8" t="s">
        <v>66</v>
      </c>
      <c r="AW19" s="8">
        <v>1995</v>
      </c>
      <c r="AX19" s="8" t="s">
        <v>67</v>
      </c>
      <c r="AY19" s="8">
        <v>1996</v>
      </c>
      <c r="AZ19" s="8">
        <v>1991</v>
      </c>
      <c r="BA19" s="8" t="s">
        <v>68</v>
      </c>
      <c r="BB19" s="8" t="s">
        <v>69</v>
      </c>
      <c r="BC19" s="8">
        <v>1834</v>
      </c>
      <c r="BD19" s="8" t="s">
        <v>70</v>
      </c>
      <c r="BE19" s="8">
        <v>1932</v>
      </c>
      <c r="BF19" s="8">
        <v>1790</v>
      </c>
      <c r="BG19" s="8">
        <v>1933</v>
      </c>
      <c r="BH19" s="8">
        <v>1891</v>
      </c>
      <c r="BI19" s="8" t="s">
        <v>71</v>
      </c>
      <c r="BJ19" s="8" t="s">
        <v>72</v>
      </c>
      <c r="BK19" s="8">
        <v>1998</v>
      </c>
      <c r="BL19" s="8">
        <v>1975</v>
      </c>
      <c r="BM19" s="8" t="s">
        <v>73</v>
      </c>
      <c r="BN19" s="22"/>
      <c r="BO19" s="22"/>
      <c r="BP19" s="22"/>
      <c r="BQ19" s="22"/>
      <c r="BR19" s="22"/>
      <c r="BS19" s="22"/>
      <c r="BT19" s="22"/>
      <c r="BX19"/>
      <c r="DA19" s="9"/>
      <c r="DB19" s="9"/>
    </row>
    <row r="20" spans="1:253" s="1" customFormat="1" ht="13.5" thickTop="1" x14ac:dyDescent="0.4">
      <c r="B20" s="1" t="s">
        <v>74</v>
      </c>
      <c r="C20" s="13">
        <v>15.674850146808872</v>
      </c>
      <c r="D20" s="10"/>
      <c r="E20" s="23">
        <v>2.6</v>
      </c>
      <c r="F20" s="13">
        <v>-8.7591240875912355</v>
      </c>
      <c r="G20" s="24">
        <v>165.87475016347906</v>
      </c>
      <c r="H20" s="24">
        <v>90.1</v>
      </c>
      <c r="I20" s="13">
        <v>-1.2</v>
      </c>
      <c r="J20" s="9"/>
      <c r="K20" s="1" t="s">
        <v>86</v>
      </c>
      <c r="L20" s="24">
        <v>135</v>
      </c>
      <c r="M20" s="24">
        <v>228.3</v>
      </c>
      <c r="N20" s="23">
        <v>2.8</v>
      </c>
      <c r="O20" s="13">
        <v>-12.470760527850038</v>
      </c>
      <c r="P20" s="13">
        <v>18.059918889587024</v>
      </c>
      <c r="Q20" s="25">
        <v>80.699901582430272</v>
      </c>
      <c r="R20" s="10"/>
      <c r="S20" s="23">
        <v>0.9</v>
      </c>
      <c r="T20" s="13">
        <v>8.3064733481051434</v>
      </c>
      <c r="U20" s="23">
        <v>24.4</v>
      </c>
      <c r="V20" s="13">
        <v>13.277444880827156</v>
      </c>
      <c r="W20" s="23">
        <v>4.5</v>
      </c>
      <c r="X20" s="13">
        <v>4.677541608395325</v>
      </c>
      <c r="Y20" s="25">
        <v>55.405436407381458</v>
      </c>
      <c r="Z20" s="25">
        <v>54.524356654644556</v>
      </c>
      <c r="AA20" s="13">
        <v>-5.0042315023118062</v>
      </c>
      <c r="AB20" s="23">
        <v>1.7</v>
      </c>
      <c r="AC20" s="24">
        <v>7.1366961634076747</v>
      </c>
      <c r="AD20" s="23">
        <v>0.7</v>
      </c>
      <c r="AE20" s="9"/>
      <c r="AF20" s="9">
        <v>8.1</v>
      </c>
      <c r="AG20" s="13">
        <v>5.331452953145515</v>
      </c>
      <c r="AH20" s="13">
        <v>18.944454999156825</v>
      </c>
      <c r="AI20" s="23">
        <v>87.6</v>
      </c>
      <c r="AJ20" s="9"/>
      <c r="AK20" s="23">
        <v>1.4</v>
      </c>
      <c r="AL20" s="23">
        <v>5.2</v>
      </c>
      <c r="AM20" s="23">
        <v>1</v>
      </c>
      <c r="AN20" s="13">
        <v>-5.5203721682847915</v>
      </c>
      <c r="AO20" s="13">
        <v>66.37063307397014</v>
      </c>
      <c r="AP20" s="9"/>
      <c r="AQ20" s="10"/>
      <c r="AR20" s="9"/>
      <c r="AS20" s="13">
        <v>-5.555555555555558</v>
      </c>
      <c r="AT20" s="13">
        <v>198</v>
      </c>
      <c r="AU20" s="23">
        <v>9.5</v>
      </c>
      <c r="AV20" s="23">
        <v>24.2</v>
      </c>
      <c r="AW20" s="23">
        <v>10.8</v>
      </c>
      <c r="AX20" s="13">
        <v>-2.8417725135249428</v>
      </c>
      <c r="AY20" s="23">
        <v>11.7</v>
      </c>
      <c r="AZ20" s="23">
        <v>62.9</v>
      </c>
      <c r="BA20" s="23">
        <v>19.100000000000001</v>
      </c>
      <c r="BB20" s="23">
        <v>376.4</v>
      </c>
      <c r="BC20" s="9">
        <v>-2.1195620241223709</v>
      </c>
      <c r="BD20" s="13">
        <v>9.948429319371721</v>
      </c>
      <c r="BE20" s="13">
        <v>-4.2011204481792772</v>
      </c>
      <c r="BF20" s="13">
        <v>0.96730070615207808</v>
      </c>
      <c r="BG20" s="13">
        <v>-1.4480778540070405</v>
      </c>
      <c r="BH20" s="13">
        <v>-9.6117829457364206</v>
      </c>
      <c r="BI20" s="13">
        <v>3.0708661417322878</v>
      </c>
      <c r="BJ20" s="23">
        <v>31.4</v>
      </c>
      <c r="BK20" s="23">
        <v>59.9</v>
      </c>
      <c r="BL20" s="9"/>
      <c r="BM20" s="9">
        <f>AVERAGE($C20:$BL20)</f>
        <v>35.918041296373687</v>
      </c>
      <c r="BN20" s="9">
        <f t="shared" ref="BN20:BN26" si="4">VAR($C20:$BL20)</f>
        <v>5035.1717488841659</v>
      </c>
      <c r="BO20" s="9">
        <f t="shared" ref="BO20:BO26" si="5">STDEV($C20:$BL20)</f>
        <v>70.958944107731526</v>
      </c>
      <c r="BP20" s="9">
        <f>AVERAGE($C$19:$BL$22)</f>
        <v>454.67946257953037</v>
      </c>
      <c r="BS20" s="13">
        <v>33.765854682419423</v>
      </c>
      <c r="BX20"/>
      <c r="DA20" s="9"/>
      <c r="DB20" s="9"/>
    </row>
    <row r="21" spans="1:253" s="1" customFormat="1" ht="13.15" x14ac:dyDescent="0.4">
      <c r="B21" s="1" t="s">
        <v>75</v>
      </c>
      <c r="C21" s="13">
        <v>27.415259889807043</v>
      </c>
      <c r="D21" s="10"/>
      <c r="E21" s="23">
        <v>2.7</v>
      </c>
      <c r="F21" s="13">
        <v>-15</v>
      </c>
      <c r="G21" s="24">
        <v>100.8</v>
      </c>
      <c r="H21" s="24">
        <v>131.30000000000001</v>
      </c>
      <c r="I21" s="13">
        <v>-0.9</v>
      </c>
      <c r="J21" s="9"/>
      <c r="K21" s="1" t="s">
        <v>87</v>
      </c>
      <c r="L21" s="24">
        <v>192.1</v>
      </c>
      <c r="M21" s="24">
        <v>629.1</v>
      </c>
      <c r="N21" s="23">
        <v>6.3</v>
      </c>
      <c r="O21" s="13">
        <v>-4.5392400384768772</v>
      </c>
      <c r="P21" s="13">
        <v>17.208791208791219</v>
      </c>
      <c r="Q21" s="25">
        <v>69.009345171218825</v>
      </c>
      <c r="R21" s="10"/>
      <c r="S21" s="23">
        <v>1.6</v>
      </c>
      <c r="T21" s="13">
        <v>16.167816566960912</v>
      </c>
      <c r="U21" s="23">
        <v>30.6</v>
      </c>
      <c r="V21" s="13">
        <v>13.850066148710255</v>
      </c>
      <c r="W21" s="23">
        <v>4.0999999999999996</v>
      </c>
      <c r="X21" s="13">
        <v>10.291425511843148</v>
      </c>
      <c r="Y21" s="25">
        <v>116.52173977428701</v>
      </c>
      <c r="Z21" s="25">
        <v>50.005173022057782</v>
      </c>
      <c r="AA21" s="13">
        <v>-11.34463114322817</v>
      </c>
      <c r="AB21" s="23">
        <v>1.1000000000000001</v>
      </c>
      <c r="AC21" s="24">
        <v>26.573761384480459</v>
      </c>
      <c r="AD21" s="23">
        <v>1.5</v>
      </c>
      <c r="AE21" s="9"/>
      <c r="AF21" s="9">
        <v>10.7</v>
      </c>
      <c r="AG21" s="13">
        <v>1.3329636545510415</v>
      </c>
      <c r="AH21" s="23">
        <v>26.5</v>
      </c>
      <c r="AI21" s="23">
        <v>56.8</v>
      </c>
      <c r="AJ21" s="9"/>
      <c r="AK21" s="23">
        <v>5.2</v>
      </c>
      <c r="AL21" s="23">
        <v>6.3</v>
      </c>
      <c r="AM21" s="23">
        <v>-0.1</v>
      </c>
      <c r="AN21" s="13">
        <v>-1.7949717514124277</v>
      </c>
      <c r="AO21" s="23">
        <v>59.1</v>
      </c>
      <c r="AP21" s="9"/>
      <c r="AQ21" s="10"/>
      <c r="AR21" s="13">
        <v>12.751677852348987</v>
      </c>
      <c r="AS21" s="13">
        <v>0</v>
      </c>
      <c r="AT21" s="13">
        <v>47.7</v>
      </c>
      <c r="AU21" s="23">
        <v>14.9</v>
      </c>
      <c r="AV21" s="23">
        <v>26</v>
      </c>
      <c r="AW21" s="23">
        <v>9.1999999999999993</v>
      </c>
      <c r="AX21" s="13">
        <v>2.8412996879050705</v>
      </c>
      <c r="AY21" s="23">
        <v>8.4</v>
      </c>
      <c r="AZ21" s="23">
        <v>65.3</v>
      </c>
      <c r="BA21" s="23">
        <v>98.7</v>
      </c>
      <c r="BB21" s="23">
        <v>80.2</v>
      </c>
      <c r="BC21" s="9">
        <v>-10.894426943699726</v>
      </c>
      <c r="BD21" s="13">
        <v>-7.3806349206349209</v>
      </c>
      <c r="BE21" s="13">
        <v>-9.2595061728395081</v>
      </c>
      <c r="BF21" s="13">
        <v>-13.023463110923098</v>
      </c>
      <c r="BG21" s="13">
        <v>-5.3601505568541157</v>
      </c>
      <c r="BH21" s="13">
        <v>-9.1055900621118031</v>
      </c>
      <c r="BI21" s="13">
        <v>0</v>
      </c>
      <c r="BJ21" s="23">
        <v>38.1</v>
      </c>
      <c r="BK21" s="23">
        <v>99.9</v>
      </c>
      <c r="BL21" s="9"/>
      <c r="BM21" s="9">
        <f t="shared" ref="BM21:BM26" si="6">AVERAGE(C21:BL21)</f>
        <v>38.291824625901526</v>
      </c>
      <c r="BN21" s="9">
        <f t="shared" si="4"/>
        <v>8661.6983892938279</v>
      </c>
      <c r="BO21" s="9">
        <f t="shared" si="5"/>
        <v>93.06824586986599</v>
      </c>
      <c r="BP21" s="9">
        <f>VAR($C$19:$BL$22)</f>
        <v>631678.93599908962</v>
      </c>
      <c r="BS21" s="23">
        <v>47.1</v>
      </c>
      <c r="BU21" s="1" t="s">
        <v>1</v>
      </c>
      <c r="BX21"/>
      <c r="DA21" s="9"/>
      <c r="DB21" s="9"/>
    </row>
    <row r="22" spans="1:253" s="1" customFormat="1" ht="13.15" x14ac:dyDescent="0.4">
      <c r="B22" s="1" t="s">
        <v>76</v>
      </c>
      <c r="C22" s="13">
        <v>29.000434885974013</v>
      </c>
      <c r="D22" s="24">
        <v>85.3</v>
      </c>
      <c r="E22" s="23">
        <v>0.4</v>
      </c>
      <c r="F22" s="13">
        <v>14.352941176470591</v>
      </c>
      <c r="G22" s="24">
        <v>104.5</v>
      </c>
      <c r="H22" s="24">
        <v>343</v>
      </c>
      <c r="I22" s="13">
        <v>-1.1000000000000001</v>
      </c>
      <c r="J22" s="9"/>
      <c r="K22" s="1" t="s">
        <v>88</v>
      </c>
      <c r="L22" s="24">
        <v>226</v>
      </c>
      <c r="M22" s="24">
        <v>1430.7</v>
      </c>
      <c r="N22" s="23">
        <v>0.6</v>
      </c>
      <c r="O22" s="13">
        <v>38.405409621396707</v>
      </c>
      <c r="P22" s="13">
        <v>-10.846471949186242</v>
      </c>
      <c r="Q22" s="25">
        <v>48.461065673338389</v>
      </c>
      <c r="R22" s="10"/>
      <c r="S22" s="23">
        <v>0.1</v>
      </c>
      <c r="T22" s="13">
        <v>11.84179448012271</v>
      </c>
      <c r="U22" s="23">
        <v>36.1</v>
      </c>
      <c r="V22" s="23">
        <v>17.399999999999999</v>
      </c>
      <c r="W22" s="23">
        <v>2.2999999999999998</v>
      </c>
      <c r="X22" s="13">
        <v>2.7625331157212418</v>
      </c>
      <c r="Y22" s="25">
        <v>73.092369409243432</v>
      </c>
      <c r="Z22" s="25">
        <v>116.50360399654107</v>
      </c>
      <c r="AA22" s="13">
        <v>-2.0198651540059176</v>
      </c>
      <c r="AB22" s="23">
        <v>2.2000000000000002</v>
      </c>
      <c r="AC22" s="24">
        <v>568.00067165567714</v>
      </c>
      <c r="AD22" s="23">
        <v>3.3</v>
      </c>
      <c r="AE22" s="9"/>
      <c r="AF22" s="9">
        <v>6.9</v>
      </c>
      <c r="AG22" s="13">
        <v>-4.7656817455475178</v>
      </c>
      <c r="AH22" s="23">
        <v>27.9</v>
      </c>
      <c r="AI22" s="23">
        <v>46.8</v>
      </c>
      <c r="AJ22" s="9"/>
      <c r="AK22" s="23">
        <v>5.9</v>
      </c>
      <c r="AL22" s="23">
        <v>14.7</v>
      </c>
      <c r="AM22" s="23">
        <v>1</v>
      </c>
      <c r="AN22" s="13">
        <v>-5.1285714285714299</v>
      </c>
      <c r="AO22" s="23">
        <v>75.400000000000006</v>
      </c>
      <c r="AP22" s="9"/>
      <c r="AQ22" s="10"/>
      <c r="AR22" s="13">
        <v>41.071428571428584</v>
      </c>
      <c r="AS22" s="13">
        <v>2.4999999999999911</v>
      </c>
      <c r="AT22" s="13">
        <v>14.8</v>
      </c>
      <c r="AU22" s="23">
        <v>47.3</v>
      </c>
      <c r="AV22" s="23">
        <v>23.1</v>
      </c>
      <c r="AW22" s="23">
        <v>13.1</v>
      </c>
      <c r="AX22" s="13">
        <v>-1.3454696619642375</v>
      </c>
      <c r="AY22" s="23">
        <v>7.7</v>
      </c>
      <c r="AZ22" s="23">
        <v>65.2</v>
      </c>
      <c r="BA22" s="23">
        <v>58.6</v>
      </c>
      <c r="BB22" s="23">
        <v>15.9</v>
      </c>
      <c r="BC22" s="9">
        <v>-12.585533861651752</v>
      </c>
      <c r="BD22" s="13">
        <v>-6.082650671236796</v>
      </c>
      <c r="BE22" s="13">
        <v>2.578582169709994</v>
      </c>
      <c r="BF22" s="13">
        <v>-8.0528211919836838</v>
      </c>
      <c r="BG22" s="13">
        <v>-2.2126695964228835</v>
      </c>
      <c r="BH22" s="13">
        <v>-10.384511014100063</v>
      </c>
      <c r="BI22" s="13">
        <v>0</v>
      </c>
      <c r="BJ22" s="23">
        <v>60.8</v>
      </c>
      <c r="BK22" s="23">
        <v>50</v>
      </c>
      <c r="BL22" s="9"/>
      <c r="BM22" s="9">
        <f t="shared" si="6"/>
        <v>67.982344231128778</v>
      </c>
      <c r="BN22" s="9">
        <f t="shared" si="4"/>
        <v>44547.147059460003</v>
      </c>
      <c r="BO22" s="9">
        <f t="shared" si="5"/>
        <v>211.06195076199785</v>
      </c>
      <c r="BP22" s="9">
        <f>STDEV($C$19:$BL$22)</f>
        <v>794.78231988330595</v>
      </c>
      <c r="BS22" s="23">
        <v>32.1</v>
      </c>
      <c r="DA22" s="9"/>
      <c r="DB22" s="9"/>
    </row>
    <row r="23" spans="1:253" s="1" customFormat="1" ht="13.15" x14ac:dyDescent="0.4">
      <c r="B23" s="1" t="s">
        <v>77</v>
      </c>
      <c r="C23" s="24">
        <v>80.699904445723945</v>
      </c>
      <c r="D23" s="24">
        <v>299.10000000000002</v>
      </c>
      <c r="E23" s="7">
        <v>3.8</v>
      </c>
      <c r="F23" s="24">
        <v>40.946502057613166</v>
      </c>
      <c r="G23" s="24">
        <v>164.8</v>
      </c>
      <c r="H23" s="24">
        <v>3079.5</v>
      </c>
      <c r="I23" s="24">
        <v>25.9</v>
      </c>
      <c r="J23" s="24"/>
      <c r="K23" s="26"/>
      <c r="L23" s="24">
        <v>147.1</v>
      </c>
      <c r="M23" s="24">
        <v>2947.7</v>
      </c>
      <c r="N23" s="7">
        <v>0.3</v>
      </c>
      <c r="O23" s="24">
        <v>2.3381059257296277</v>
      </c>
      <c r="P23" s="24">
        <v>-9.2054638014751546</v>
      </c>
      <c r="Q23" s="27">
        <v>101.30131007048182</v>
      </c>
      <c r="R23" s="28">
        <v>1517</v>
      </c>
      <c r="S23" s="7">
        <v>1.6</v>
      </c>
      <c r="T23" s="24">
        <v>15.514409701362396</v>
      </c>
      <c r="U23" s="7">
        <v>52.2</v>
      </c>
      <c r="V23" s="7">
        <v>14.8</v>
      </c>
      <c r="W23" s="7">
        <v>-0.7</v>
      </c>
      <c r="X23" s="24">
        <v>19.268700902538455</v>
      </c>
      <c r="Y23" s="27">
        <v>54.524356654644556</v>
      </c>
      <c r="Z23" s="27">
        <v>22.295566408089108</v>
      </c>
      <c r="AA23" s="24">
        <v>14.332068031471149</v>
      </c>
      <c r="AB23" s="7">
        <v>2.2999999999999998</v>
      </c>
      <c r="AC23" s="24">
        <v>203.89532652531869</v>
      </c>
      <c r="AD23" s="7">
        <v>15.8</v>
      </c>
      <c r="AE23" s="10"/>
      <c r="AF23" s="10">
        <v>16.2</v>
      </c>
      <c r="AG23" s="24">
        <v>-3.5865065529686668</v>
      </c>
      <c r="AH23" s="7">
        <v>58.9</v>
      </c>
      <c r="AI23" s="7">
        <v>36.6</v>
      </c>
      <c r="AJ23" s="10"/>
      <c r="AK23" s="7">
        <v>5.2</v>
      </c>
      <c r="AL23" s="7">
        <v>17.600000000000001</v>
      </c>
      <c r="AM23" s="7">
        <v>0.4</v>
      </c>
      <c r="AN23" s="24">
        <v>-5.7088807785888083</v>
      </c>
      <c r="AO23" s="7">
        <v>64.5</v>
      </c>
      <c r="AP23" s="10"/>
      <c r="AQ23" s="10"/>
      <c r="AR23" s="24">
        <v>45.991561181434591</v>
      </c>
      <c r="AS23" s="24">
        <v>5.4634146341463463</v>
      </c>
      <c r="AT23" s="24">
        <v>27.7</v>
      </c>
      <c r="AU23" s="7">
        <v>48.2</v>
      </c>
      <c r="AV23" s="7">
        <v>14.6</v>
      </c>
      <c r="AW23" s="7">
        <v>9.8000000000000007</v>
      </c>
      <c r="AX23" s="24">
        <v>0.43180068024924517</v>
      </c>
      <c r="AY23" s="7">
        <v>15.9</v>
      </c>
      <c r="AZ23" s="7">
        <v>123.6</v>
      </c>
      <c r="BA23" s="7">
        <v>39.799999999999997</v>
      </c>
      <c r="BB23" s="7">
        <v>10.6</v>
      </c>
      <c r="BC23" s="10">
        <v>-12.665191493863729</v>
      </c>
      <c r="BD23" s="24">
        <v>-7.7569829683698259</v>
      </c>
      <c r="BE23" s="24">
        <v>-0.52237347294938152</v>
      </c>
      <c r="BF23" s="24">
        <v>-5.8392085859718179</v>
      </c>
      <c r="BG23" s="24">
        <v>3.7735849056603765</v>
      </c>
      <c r="BH23" s="24">
        <v>-3.0182055604989153</v>
      </c>
      <c r="BI23" s="24">
        <v>-1.9864420128631615</v>
      </c>
      <c r="BJ23" s="7">
        <v>59.9</v>
      </c>
      <c r="BK23" s="7">
        <v>35.799999999999997</v>
      </c>
      <c r="BL23" s="10"/>
      <c r="BM23" s="10">
        <f t="shared" si="6"/>
        <v>171.21795194358023</v>
      </c>
      <c r="BN23" s="10">
        <f t="shared" si="4"/>
        <v>353801.32556303672</v>
      </c>
      <c r="BO23" s="10">
        <f t="shared" si="5"/>
        <v>594.81200859013995</v>
      </c>
      <c r="BP23" s="10">
        <f>STDEV($C$19:$BL$22)</f>
        <v>794.78231988330595</v>
      </c>
      <c r="BQ23" s="11"/>
      <c r="BR23" s="11"/>
      <c r="BS23" s="7">
        <v>123.6</v>
      </c>
      <c r="BT23" s="11"/>
      <c r="BU23" s="2" t="s">
        <v>78</v>
      </c>
      <c r="BV23" s="2"/>
      <c r="BW23" s="2"/>
      <c r="BX23" s="12">
        <f>COUNT($C$19:$BL$22)</f>
        <v>202</v>
      </c>
      <c r="DA23" s="9"/>
      <c r="DB23" s="9"/>
    </row>
    <row r="24" spans="1:253" s="1" customFormat="1" ht="13.15" x14ac:dyDescent="0.4">
      <c r="B24" s="1" t="s">
        <v>79</v>
      </c>
      <c r="C24" s="13">
        <v>69.009350793481119</v>
      </c>
      <c r="D24" s="24">
        <v>1379.5</v>
      </c>
      <c r="E24" s="23">
        <v>0.6</v>
      </c>
      <c r="F24" s="13">
        <v>10.948905109489052</v>
      </c>
      <c r="G24" s="24">
        <v>343.8</v>
      </c>
      <c r="H24" s="24">
        <v>2314</v>
      </c>
      <c r="I24" s="13">
        <v>13.4</v>
      </c>
      <c r="J24" s="13">
        <v>44.09175253661811</v>
      </c>
      <c r="L24" s="24">
        <v>228.3</v>
      </c>
      <c r="M24" s="24">
        <v>477.4</v>
      </c>
      <c r="N24" s="23">
        <v>2</v>
      </c>
      <c r="O24" s="13">
        <v>9.0992357637104018</v>
      </c>
      <c r="P24" s="13">
        <v>-17.00997415283129</v>
      </c>
      <c r="Q24" s="25">
        <v>46.70756920354944</v>
      </c>
      <c r="R24" s="7">
        <v>97.8</v>
      </c>
      <c r="S24" s="23">
        <v>2.4</v>
      </c>
      <c r="T24" s="13">
        <v>7.3908518641554997</v>
      </c>
      <c r="U24" s="23">
        <v>96.1</v>
      </c>
      <c r="V24" s="23">
        <v>11.7</v>
      </c>
      <c r="W24" s="23">
        <v>0.5</v>
      </c>
      <c r="X24" s="13">
        <v>-7.142884087985542</v>
      </c>
      <c r="Y24" s="25">
        <v>50.005173022057782</v>
      </c>
      <c r="Z24" s="25">
        <v>122.87451457259253</v>
      </c>
      <c r="AA24" s="13">
        <v>5.7782205670619398</v>
      </c>
      <c r="AB24" s="23">
        <v>3.5</v>
      </c>
      <c r="AC24" s="24">
        <v>158.02398863492311</v>
      </c>
      <c r="AD24" s="23">
        <v>8.1</v>
      </c>
      <c r="AE24" s="9"/>
      <c r="AF24" s="9">
        <v>-1.1000000000000001</v>
      </c>
      <c r="AG24" s="13">
        <v>-0.7986246315555956</v>
      </c>
      <c r="AH24" s="23">
        <v>101.9</v>
      </c>
      <c r="AI24" s="23">
        <v>9.4</v>
      </c>
      <c r="AJ24" s="25">
        <v>4.2000695513886797</v>
      </c>
      <c r="AK24" s="23">
        <v>6.3</v>
      </c>
      <c r="AL24" s="23">
        <v>24</v>
      </c>
      <c r="AM24" s="23">
        <v>0.1</v>
      </c>
      <c r="AN24" s="13">
        <v>-3.5922580645161331</v>
      </c>
      <c r="AO24" s="23">
        <v>111.1</v>
      </c>
      <c r="AP24" s="9"/>
      <c r="AQ24" s="24">
        <v>776.62337662337654</v>
      </c>
      <c r="AR24" s="13">
        <v>-13.294797687861271</v>
      </c>
      <c r="AS24" s="13">
        <v>-0.27752081406106077</v>
      </c>
      <c r="AT24" s="13">
        <v>85.7</v>
      </c>
      <c r="AU24" s="23">
        <v>13.4</v>
      </c>
      <c r="AV24" s="23">
        <v>36</v>
      </c>
      <c r="AW24" s="23">
        <v>11.8</v>
      </c>
      <c r="AX24" s="13">
        <v>10.812539987204103</v>
      </c>
      <c r="AY24" s="23">
        <v>9.6</v>
      </c>
      <c r="AZ24" s="23">
        <v>117.6</v>
      </c>
      <c r="BA24" s="23">
        <v>15.5</v>
      </c>
      <c r="BB24" s="23">
        <v>22.7</v>
      </c>
      <c r="BC24" s="9">
        <v>5.7013605442176871</v>
      </c>
      <c r="BD24" s="13">
        <v>1.6810023079459298</v>
      </c>
      <c r="BE24" s="13">
        <v>-0.2103508771929922</v>
      </c>
      <c r="BF24" s="13">
        <v>2.6278873239436638</v>
      </c>
      <c r="BG24" s="13">
        <v>2.7272727272727337</v>
      </c>
      <c r="BH24" s="13">
        <v>2.6569859889214746</v>
      </c>
      <c r="BI24" s="13">
        <v>-5.2078218982027602</v>
      </c>
      <c r="BJ24" s="23">
        <v>99.9</v>
      </c>
      <c r="BK24" s="23">
        <v>23.6</v>
      </c>
      <c r="BL24" s="9"/>
      <c r="BM24" s="9">
        <f>AVERAGE($C24:$BL24)</f>
        <v>119.82803146392592</v>
      </c>
      <c r="BN24" s="9">
        <f t="shared" si="4"/>
        <v>132552.47229053298</v>
      </c>
      <c r="BO24" s="9">
        <f t="shared" si="5"/>
        <v>364.07756356377274</v>
      </c>
      <c r="BP24" s="9">
        <f>AVERAGE($C$23:$BL$25)</f>
        <v>129.34538569221502</v>
      </c>
      <c r="BS24" s="23">
        <v>275.60000000000002</v>
      </c>
      <c r="BU24" s="2" t="s">
        <v>80</v>
      </c>
      <c r="BV24" s="19"/>
      <c r="BW24" s="19"/>
      <c r="BX24" s="12">
        <f>COUNT($C$23:$BL$25)</f>
        <v>171</v>
      </c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</row>
    <row r="25" spans="1:253" s="1" customFormat="1" ht="13.15" x14ac:dyDescent="0.4">
      <c r="B25" s="1" t="s">
        <v>81</v>
      </c>
      <c r="C25" s="13">
        <v>48.461068674731344</v>
      </c>
      <c r="D25" s="24">
        <v>949.8</v>
      </c>
      <c r="E25" s="23">
        <v>-0.6</v>
      </c>
      <c r="F25" s="13">
        <v>-9.8684210526315788</v>
      </c>
      <c r="G25" s="24">
        <v>626.70000000000005</v>
      </c>
      <c r="H25" s="24">
        <v>171.7</v>
      </c>
      <c r="I25" s="13">
        <v>4.4000000000000004</v>
      </c>
      <c r="J25" s="13">
        <v>148.63413431240923</v>
      </c>
      <c r="L25" s="24">
        <v>629.1</v>
      </c>
      <c r="M25" s="24">
        <v>1022.5</v>
      </c>
      <c r="N25" s="23">
        <v>5.0999999999999996</v>
      </c>
      <c r="O25" s="13">
        <v>0.98901317704602754</v>
      </c>
      <c r="P25" s="13">
        <v>17.523508128319609</v>
      </c>
      <c r="Q25" s="25">
        <v>34.883720930232712</v>
      </c>
      <c r="R25" s="7">
        <v>1.9</v>
      </c>
      <c r="S25" s="23">
        <v>1.6</v>
      </c>
      <c r="T25" s="13">
        <v>10.671740842238556</v>
      </c>
      <c r="U25" s="23">
        <v>37.700000000000003</v>
      </c>
      <c r="V25" s="23">
        <v>13.1</v>
      </c>
      <c r="W25" s="23">
        <v>2.1</v>
      </c>
      <c r="X25" s="13">
        <v>-3.2049042469348525</v>
      </c>
      <c r="Y25" s="25">
        <v>116.50360399654107</v>
      </c>
      <c r="Z25" s="25">
        <v>39.66531379472665</v>
      </c>
      <c r="AA25" s="13">
        <v>0.54257710393727931</v>
      </c>
      <c r="AB25" s="23">
        <v>3.8</v>
      </c>
      <c r="AC25" s="24">
        <v>70.125252003511036</v>
      </c>
      <c r="AD25" s="23">
        <v>-0.3</v>
      </c>
      <c r="AE25" s="9"/>
      <c r="AF25" s="9">
        <v>14</v>
      </c>
      <c r="AG25" s="13">
        <v>1.6801988159875947</v>
      </c>
      <c r="AH25" s="23">
        <v>65.400000000000006</v>
      </c>
      <c r="AI25" s="23">
        <v>7.6</v>
      </c>
      <c r="AJ25" s="25">
        <v>17.694600644657594</v>
      </c>
      <c r="AK25" s="23">
        <v>14.7</v>
      </c>
      <c r="AL25" s="23">
        <v>23.8</v>
      </c>
      <c r="AM25" s="23">
        <v>0.8</v>
      </c>
      <c r="AN25" s="13">
        <v>-1.8178853754940738</v>
      </c>
      <c r="AO25" s="23">
        <v>110.2</v>
      </c>
      <c r="AP25" s="9"/>
      <c r="AQ25" s="24">
        <v>1225.9259259259259</v>
      </c>
      <c r="AR25" s="13">
        <v>-10.666666666666668</v>
      </c>
      <c r="AS25" s="13">
        <v>-0.4638218923933124</v>
      </c>
      <c r="AT25" s="13">
        <v>20.8</v>
      </c>
      <c r="AU25" s="23">
        <v>11.7</v>
      </c>
      <c r="AV25" s="23">
        <v>34.1</v>
      </c>
      <c r="AW25" s="23">
        <v>8</v>
      </c>
      <c r="AX25" s="13">
        <v>12.471131639722872</v>
      </c>
      <c r="AY25" s="23">
        <v>9.4</v>
      </c>
      <c r="AZ25" s="23">
        <v>101.3</v>
      </c>
      <c r="BA25" s="23">
        <v>23</v>
      </c>
      <c r="BB25" s="23">
        <v>28.2</v>
      </c>
      <c r="BC25" s="9">
        <v>8.5521534728541102</v>
      </c>
      <c r="BD25" s="13">
        <v>10.991478599221788</v>
      </c>
      <c r="BE25" s="13">
        <v>-0.1069901547116725</v>
      </c>
      <c r="BF25" s="13">
        <v>-0.37056415578687146</v>
      </c>
      <c r="BG25" s="13">
        <v>1.7699115044247815</v>
      </c>
      <c r="BH25" s="13">
        <v>2.661691542288545</v>
      </c>
      <c r="BI25" s="13">
        <v>0</v>
      </c>
      <c r="BJ25" s="23">
        <v>50</v>
      </c>
      <c r="BK25" s="23">
        <v>16.2</v>
      </c>
      <c r="BL25" s="9"/>
      <c r="BM25" s="9">
        <f t="shared" si="6"/>
        <v>99.155996061450978</v>
      </c>
      <c r="BN25" s="9">
        <f t="shared" si="4"/>
        <v>66327.538845687814</v>
      </c>
      <c r="BO25" s="9">
        <f t="shared" si="5"/>
        <v>257.54133424692787</v>
      </c>
      <c r="BP25" s="9">
        <f>VAR($C$23:$BL$25)</f>
        <v>179976.34801486015</v>
      </c>
      <c r="BS25" s="29">
        <v>1281.3</v>
      </c>
      <c r="BU25" s="2" t="s">
        <v>82</v>
      </c>
      <c r="BV25" s="2"/>
      <c r="BW25" s="2"/>
      <c r="BX25" s="14">
        <f>SUM(C27:BL27)</f>
        <v>4</v>
      </c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</row>
    <row r="26" spans="1:253" s="1" customFormat="1" ht="13.5" thickBot="1" x14ac:dyDescent="0.45">
      <c r="B26" s="1" t="s">
        <v>83</v>
      </c>
      <c r="C26" s="13">
        <v>101.30131761025542</v>
      </c>
      <c r="D26" s="24">
        <v>2672.2</v>
      </c>
      <c r="E26" s="23">
        <v>-0.4</v>
      </c>
      <c r="F26" s="13">
        <v>-9.051094890510953</v>
      </c>
      <c r="G26" s="24">
        <v>672.2</v>
      </c>
      <c r="H26" s="24">
        <v>24.9</v>
      </c>
      <c r="I26" s="13">
        <v>9.6</v>
      </c>
      <c r="J26" s="13">
        <v>20.000220400246842</v>
      </c>
      <c r="L26" s="24">
        <v>1430.7</v>
      </c>
      <c r="M26" s="24">
        <v>1927.4</v>
      </c>
      <c r="N26" s="23">
        <v>2</v>
      </c>
      <c r="O26" s="13">
        <v>-4.7285541474829937</v>
      </c>
      <c r="P26" s="13">
        <v>9.4109908201589043</v>
      </c>
      <c r="Q26" s="25">
        <v>37.068965517241672</v>
      </c>
      <c r="R26" s="7">
        <v>3.5</v>
      </c>
      <c r="S26" s="23">
        <v>2.6</v>
      </c>
      <c r="T26" s="13">
        <v>2.6943487047323602</v>
      </c>
      <c r="U26" s="23">
        <v>12.6</v>
      </c>
      <c r="V26" s="23">
        <v>11.7</v>
      </c>
      <c r="W26" s="23">
        <v>0.2</v>
      </c>
      <c r="X26" s="13">
        <v>12.743373974356286</v>
      </c>
      <c r="Y26" s="25">
        <v>22.295566408089108</v>
      </c>
      <c r="Z26" s="25">
        <v>10.305440669829693</v>
      </c>
      <c r="AA26" s="13">
        <v>0.20146286667793545</v>
      </c>
      <c r="AB26" s="23">
        <v>2.4</v>
      </c>
      <c r="AC26" s="24">
        <v>18.287743819123587</v>
      </c>
      <c r="AD26" s="23">
        <v>0.6</v>
      </c>
      <c r="AE26" s="9"/>
      <c r="AF26" s="9">
        <v>18.399999999999999</v>
      </c>
      <c r="AG26" s="13">
        <v>-8.8634106125238326</v>
      </c>
      <c r="AH26" s="23">
        <v>57.7</v>
      </c>
      <c r="AI26" s="23">
        <v>11.6</v>
      </c>
      <c r="AJ26" s="25">
        <v>28.19793291762678</v>
      </c>
      <c r="AK26" s="23">
        <v>17.600000000000001</v>
      </c>
      <c r="AL26" s="23">
        <v>21.9</v>
      </c>
      <c r="AM26" s="23">
        <v>1.5</v>
      </c>
      <c r="AN26" s="13">
        <v>1.6050000000000115</v>
      </c>
      <c r="AO26" s="23">
        <v>163.4</v>
      </c>
      <c r="AP26" s="9"/>
      <c r="AQ26" s="24">
        <v>570.39106145251401</v>
      </c>
      <c r="AR26" s="13">
        <v>-17.164179104477618</v>
      </c>
      <c r="AS26" s="13">
        <v>0.65237651444547406</v>
      </c>
      <c r="AT26" s="13">
        <v>21.5</v>
      </c>
      <c r="AU26" s="23">
        <v>6.8</v>
      </c>
      <c r="AV26" s="23">
        <v>-0.9</v>
      </c>
      <c r="AW26" s="23">
        <v>12.3</v>
      </c>
      <c r="AX26" s="13">
        <v>14.117043121149905</v>
      </c>
      <c r="AY26" s="23">
        <v>4</v>
      </c>
      <c r="AZ26" s="23">
        <v>115.5</v>
      </c>
      <c r="BA26" s="23">
        <v>9.1</v>
      </c>
      <c r="BB26" s="23">
        <v>12</v>
      </c>
      <c r="BC26" s="9">
        <v>17.350810282201735</v>
      </c>
      <c r="BD26" s="13">
        <v>2.4526584867075707</v>
      </c>
      <c r="BE26" s="13">
        <v>5.3869517775431142</v>
      </c>
      <c r="BF26" s="13">
        <v>4.0777162866764733</v>
      </c>
      <c r="BG26" s="13">
        <v>3.4782608695652195</v>
      </c>
      <c r="BH26" s="13">
        <v>1.3346376811594172</v>
      </c>
      <c r="BI26" s="13">
        <v>3.1389363925860163</v>
      </c>
      <c r="BJ26" s="23">
        <v>35.799999999999997</v>
      </c>
      <c r="BK26" s="23">
        <v>12.5</v>
      </c>
      <c r="BL26" s="9"/>
      <c r="BM26" s="9">
        <f t="shared" si="6"/>
        <v>140.33768237617053</v>
      </c>
      <c r="BN26" s="9">
        <f t="shared" si="4"/>
        <v>221060.17508923518</v>
      </c>
      <c r="BO26" s="9">
        <f t="shared" si="5"/>
        <v>470.17036815311445</v>
      </c>
      <c r="BP26" s="9">
        <f>STDEV($C$23:$BL$25)</f>
        <v>424.23619366440221</v>
      </c>
      <c r="BS26" s="29">
        <v>11749.6</v>
      </c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</row>
    <row r="27" spans="1:253" s="20" customFormat="1" ht="13.5" thickTop="1" x14ac:dyDescent="0.4">
      <c r="A27" s="20" t="s">
        <v>84</v>
      </c>
      <c r="C27" s="30"/>
      <c r="D27" s="30"/>
      <c r="F27" s="30"/>
      <c r="G27" s="30"/>
      <c r="H27" s="30"/>
      <c r="I27" s="30"/>
      <c r="J27" s="30"/>
      <c r="K27" s="30" t="s">
        <v>1</v>
      </c>
      <c r="L27" s="30"/>
      <c r="M27" s="30"/>
      <c r="N27" s="30"/>
      <c r="O27" s="31" t="s">
        <v>1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1">
        <v>1</v>
      </c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>
        <v>1</v>
      </c>
      <c r="AQ27" s="31" t="s">
        <v>1</v>
      </c>
      <c r="AR27" s="30"/>
      <c r="AS27" s="30"/>
      <c r="AT27" s="30"/>
      <c r="AU27" s="31" t="s">
        <v>1</v>
      </c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1">
        <v>1</v>
      </c>
      <c r="BI27" s="30"/>
      <c r="BJ27" s="30"/>
      <c r="BK27" s="30"/>
      <c r="BL27" s="31">
        <v>1</v>
      </c>
      <c r="BM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</row>
    <row r="28" spans="1:253" s="32" customFormat="1" ht="13.15" x14ac:dyDescent="0.4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</row>
    <row r="29" spans="1:253" s="1" customFormat="1" ht="13.15" x14ac:dyDescent="0.4">
      <c r="B29" s="2" t="s">
        <v>0</v>
      </c>
      <c r="C29" s="19"/>
      <c r="D29" s="19"/>
      <c r="E29" s="19"/>
      <c r="F29" s="19"/>
      <c r="G29" s="19"/>
      <c r="H29" s="1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</row>
    <row r="30" spans="1:253" s="1" customFormat="1" ht="13.15" x14ac:dyDescent="0.4">
      <c r="B30" s="2" t="s">
        <v>2</v>
      </c>
      <c r="C30" s="19"/>
      <c r="D30" s="19"/>
      <c r="E30" s="19"/>
      <c r="F30" s="19"/>
      <c r="G30" s="19"/>
      <c r="H30" s="1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</row>
    <row r="31" spans="1:253" s="1" customFormat="1" ht="13.5" thickBot="1" x14ac:dyDescent="0.45">
      <c r="B31" s="2" t="s">
        <v>89</v>
      </c>
      <c r="C31" s="19"/>
      <c r="D31" s="19"/>
      <c r="E31" s="19"/>
      <c r="F31" s="19"/>
      <c r="G31" s="19"/>
      <c r="H31" s="1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IS31" s="1" t="s">
        <v>1</v>
      </c>
    </row>
    <row r="32" spans="1:253" s="3" customFormat="1" ht="13.5" thickTop="1" x14ac:dyDescent="0.4">
      <c r="C32" s="3">
        <v>1</v>
      </c>
      <c r="D32" s="3">
        <f t="shared" ref="D32:BO32" si="7">C32+1</f>
        <v>2</v>
      </c>
      <c r="E32" s="3">
        <f t="shared" si="7"/>
        <v>3</v>
      </c>
      <c r="F32" s="3">
        <f t="shared" si="7"/>
        <v>4</v>
      </c>
      <c r="G32" s="3">
        <f t="shared" si="7"/>
        <v>5</v>
      </c>
      <c r="H32" s="3">
        <f t="shared" si="7"/>
        <v>6</v>
      </c>
      <c r="I32" s="3">
        <f t="shared" si="7"/>
        <v>7</v>
      </c>
      <c r="J32" s="3">
        <f t="shared" si="7"/>
        <v>8</v>
      </c>
      <c r="K32" s="3">
        <f t="shared" si="7"/>
        <v>9</v>
      </c>
      <c r="L32" s="3">
        <f t="shared" si="7"/>
        <v>10</v>
      </c>
      <c r="M32" s="3">
        <f t="shared" si="7"/>
        <v>11</v>
      </c>
      <c r="N32" s="3">
        <f t="shared" si="7"/>
        <v>12</v>
      </c>
      <c r="O32" s="3">
        <f t="shared" si="7"/>
        <v>13</v>
      </c>
      <c r="P32" s="3">
        <f t="shared" si="7"/>
        <v>14</v>
      </c>
      <c r="Q32" s="3">
        <f t="shared" si="7"/>
        <v>15</v>
      </c>
      <c r="R32" s="3">
        <f t="shared" si="7"/>
        <v>16</v>
      </c>
      <c r="S32" s="3">
        <f t="shared" si="7"/>
        <v>17</v>
      </c>
      <c r="T32" s="3">
        <f t="shared" si="7"/>
        <v>18</v>
      </c>
      <c r="U32" s="3">
        <f t="shared" si="7"/>
        <v>19</v>
      </c>
      <c r="V32" s="3">
        <f t="shared" si="7"/>
        <v>20</v>
      </c>
      <c r="W32" s="3">
        <f t="shared" si="7"/>
        <v>21</v>
      </c>
      <c r="X32" s="3">
        <f t="shared" si="7"/>
        <v>22</v>
      </c>
      <c r="Y32" s="3">
        <f t="shared" si="7"/>
        <v>23</v>
      </c>
      <c r="Z32" s="3">
        <f t="shared" si="7"/>
        <v>24</v>
      </c>
      <c r="AA32" s="3">
        <f t="shared" si="7"/>
        <v>25</v>
      </c>
      <c r="AB32" s="3">
        <f t="shared" si="7"/>
        <v>26</v>
      </c>
      <c r="AC32" s="3">
        <f t="shared" si="7"/>
        <v>27</v>
      </c>
      <c r="AD32" s="3">
        <f t="shared" si="7"/>
        <v>28</v>
      </c>
      <c r="AE32" s="3">
        <f t="shared" si="7"/>
        <v>29</v>
      </c>
      <c r="AF32" s="3">
        <f t="shared" si="7"/>
        <v>30</v>
      </c>
      <c r="AG32" s="3">
        <f t="shared" si="7"/>
        <v>31</v>
      </c>
      <c r="AH32" s="3">
        <f t="shared" si="7"/>
        <v>32</v>
      </c>
      <c r="AI32" s="3">
        <f t="shared" si="7"/>
        <v>33</v>
      </c>
      <c r="AJ32" s="3">
        <f t="shared" si="7"/>
        <v>34</v>
      </c>
      <c r="AK32" s="3">
        <f t="shared" si="7"/>
        <v>35</v>
      </c>
      <c r="AL32" s="3">
        <f t="shared" si="7"/>
        <v>36</v>
      </c>
      <c r="AM32" s="3">
        <f t="shared" si="7"/>
        <v>37</v>
      </c>
      <c r="AN32" s="3">
        <f t="shared" si="7"/>
        <v>38</v>
      </c>
      <c r="AO32" s="3">
        <f t="shared" si="7"/>
        <v>39</v>
      </c>
      <c r="AP32" s="3">
        <f t="shared" si="7"/>
        <v>40</v>
      </c>
      <c r="AQ32" s="3">
        <f t="shared" si="7"/>
        <v>41</v>
      </c>
      <c r="AR32" s="3">
        <f t="shared" si="7"/>
        <v>42</v>
      </c>
      <c r="AS32" s="3">
        <f t="shared" si="7"/>
        <v>43</v>
      </c>
      <c r="AT32" s="3">
        <f t="shared" si="7"/>
        <v>44</v>
      </c>
      <c r="AU32" s="3">
        <f t="shared" si="7"/>
        <v>45</v>
      </c>
      <c r="AV32" s="3">
        <f t="shared" si="7"/>
        <v>46</v>
      </c>
      <c r="AW32" s="3">
        <f t="shared" si="7"/>
        <v>47</v>
      </c>
      <c r="AX32" s="3">
        <f t="shared" si="7"/>
        <v>48</v>
      </c>
      <c r="AY32" s="3">
        <f t="shared" si="7"/>
        <v>49</v>
      </c>
      <c r="AZ32" s="3">
        <f t="shared" si="7"/>
        <v>50</v>
      </c>
      <c r="BA32" s="3">
        <f t="shared" si="7"/>
        <v>51</v>
      </c>
      <c r="BB32" s="3">
        <f t="shared" si="7"/>
        <v>52</v>
      </c>
      <c r="BC32" s="3">
        <f t="shared" si="7"/>
        <v>53</v>
      </c>
      <c r="BD32" s="3">
        <f t="shared" si="7"/>
        <v>54</v>
      </c>
      <c r="BE32" s="3">
        <f t="shared" si="7"/>
        <v>55</v>
      </c>
      <c r="BF32" s="3">
        <f t="shared" si="7"/>
        <v>56</v>
      </c>
      <c r="BG32" s="3">
        <f t="shared" si="7"/>
        <v>57</v>
      </c>
      <c r="BH32" s="3">
        <f t="shared" si="7"/>
        <v>58</v>
      </c>
      <c r="BI32" s="3">
        <f t="shared" si="7"/>
        <v>59</v>
      </c>
      <c r="BJ32" s="3">
        <f t="shared" si="7"/>
        <v>60</v>
      </c>
      <c r="BK32" s="3">
        <f t="shared" si="7"/>
        <v>61</v>
      </c>
      <c r="BL32" s="3">
        <f t="shared" si="7"/>
        <v>62</v>
      </c>
      <c r="BM32" s="3">
        <f t="shared" si="7"/>
        <v>63</v>
      </c>
      <c r="BN32" s="3">
        <f t="shared" si="7"/>
        <v>64</v>
      </c>
      <c r="BO32" s="3">
        <f t="shared" si="7"/>
        <v>65</v>
      </c>
      <c r="BP32" s="3">
        <f t="shared" ref="BP32:EA32" si="8">BO32+1</f>
        <v>66</v>
      </c>
      <c r="BQ32" s="3">
        <f t="shared" si="8"/>
        <v>67</v>
      </c>
      <c r="BR32" s="3">
        <f t="shared" si="8"/>
        <v>68</v>
      </c>
      <c r="BS32" s="3">
        <f t="shared" si="8"/>
        <v>69</v>
      </c>
      <c r="BT32" s="3">
        <f t="shared" si="8"/>
        <v>70</v>
      </c>
      <c r="BU32" s="3">
        <f t="shared" si="8"/>
        <v>71</v>
      </c>
      <c r="BV32" s="3">
        <f t="shared" si="8"/>
        <v>72</v>
      </c>
      <c r="BW32" s="3">
        <f t="shared" si="8"/>
        <v>73</v>
      </c>
      <c r="BX32" s="3">
        <f t="shared" si="8"/>
        <v>74</v>
      </c>
      <c r="BY32" s="3">
        <f t="shared" si="8"/>
        <v>75</v>
      </c>
      <c r="BZ32" s="3">
        <f t="shared" si="8"/>
        <v>76</v>
      </c>
      <c r="CA32" s="3">
        <f t="shared" si="8"/>
        <v>77</v>
      </c>
      <c r="CB32" s="3">
        <f t="shared" si="8"/>
        <v>78</v>
      </c>
      <c r="CC32" s="3">
        <f t="shared" si="8"/>
        <v>79</v>
      </c>
      <c r="CD32" s="3">
        <f t="shared" si="8"/>
        <v>80</v>
      </c>
      <c r="CE32" s="3">
        <f t="shared" si="8"/>
        <v>81</v>
      </c>
      <c r="CF32" s="3">
        <f t="shared" si="8"/>
        <v>82</v>
      </c>
      <c r="CG32" s="3">
        <f t="shared" si="8"/>
        <v>83</v>
      </c>
      <c r="CH32" s="3">
        <f t="shared" si="8"/>
        <v>84</v>
      </c>
      <c r="CI32" s="3">
        <f t="shared" si="8"/>
        <v>85</v>
      </c>
      <c r="CJ32" s="3">
        <f t="shared" si="8"/>
        <v>86</v>
      </c>
      <c r="CK32" s="3">
        <f t="shared" si="8"/>
        <v>87</v>
      </c>
      <c r="CL32" s="3">
        <f t="shared" si="8"/>
        <v>88</v>
      </c>
      <c r="CM32" s="3">
        <f t="shared" si="8"/>
        <v>89</v>
      </c>
      <c r="CN32" s="3">
        <f t="shared" si="8"/>
        <v>90</v>
      </c>
      <c r="CO32" s="3">
        <f t="shared" si="8"/>
        <v>91</v>
      </c>
      <c r="CP32" s="3">
        <f t="shared" si="8"/>
        <v>92</v>
      </c>
      <c r="CQ32" s="3">
        <f t="shared" si="8"/>
        <v>93</v>
      </c>
      <c r="CR32" s="3">
        <f t="shared" si="8"/>
        <v>94</v>
      </c>
      <c r="CS32" s="3">
        <f t="shared" si="8"/>
        <v>95</v>
      </c>
      <c r="CT32" s="3">
        <f t="shared" si="8"/>
        <v>96</v>
      </c>
      <c r="CU32" s="3">
        <f t="shared" si="8"/>
        <v>97</v>
      </c>
      <c r="CV32" s="3">
        <f t="shared" si="8"/>
        <v>98</v>
      </c>
      <c r="CW32" s="3">
        <f t="shared" si="8"/>
        <v>99</v>
      </c>
      <c r="CX32" s="3">
        <f t="shared" si="8"/>
        <v>100</v>
      </c>
      <c r="CY32" s="3">
        <f t="shared" si="8"/>
        <v>101</v>
      </c>
      <c r="CZ32" s="3">
        <f t="shared" si="8"/>
        <v>102</v>
      </c>
      <c r="DA32" s="3">
        <f t="shared" si="8"/>
        <v>103</v>
      </c>
      <c r="DB32" s="3">
        <f t="shared" si="8"/>
        <v>104</v>
      </c>
      <c r="DC32" s="3">
        <f t="shared" si="8"/>
        <v>105</v>
      </c>
      <c r="DD32" s="3">
        <f t="shared" si="8"/>
        <v>106</v>
      </c>
      <c r="DE32" s="3">
        <f t="shared" si="8"/>
        <v>107</v>
      </c>
      <c r="DF32" s="3">
        <f t="shared" si="8"/>
        <v>108</v>
      </c>
      <c r="DG32" s="3">
        <f t="shared" si="8"/>
        <v>109</v>
      </c>
      <c r="DH32" s="3">
        <f t="shared" si="8"/>
        <v>110</v>
      </c>
      <c r="DI32" s="3">
        <f t="shared" si="8"/>
        <v>111</v>
      </c>
      <c r="DJ32" s="3">
        <f t="shared" si="8"/>
        <v>112</v>
      </c>
      <c r="DK32" s="3">
        <f t="shared" si="8"/>
        <v>113</v>
      </c>
      <c r="DL32" s="3">
        <f t="shared" si="8"/>
        <v>114</v>
      </c>
      <c r="DM32" s="3">
        <f t="shared" si="8"/>
        <v>115</v>
      </c>
      <c r="DN32" s="3">
        <f t="shared" si="8"/>
        <v>116</v>
      </c>
      <c r="DO32" s="3">
        <f t="shared" si="8"/>
        <v>117</v>
      </c>
      <c r="DP32" s="3">
        <f t="shared" si="8"/>
        <v>118</v>
      </c>
      <c r="DQ32" s="3">
        <f t="shared" si="8"/>
        <v>119</v>
      </c>
      <c r="DR32" s="3">
        <f t="shared" si="8"/>
        <v>120</v>
      </c>
      <c r="DS32" s="3">
        <f t="shared" si="8"/>
        <v>121</v>
      </c>
      <c r="DT32" s="3">
        <f t="shared" si="8"/>
        <v>122</v>
      </c>
      <c r="DU32" s="3">
        <f t="shared" si="8"/>
        <v>123</v>
      </c>
      <c r="DV32" s="3">
        <f t="shared" si="8"/>
        <v>124</v>
      </c>
      <c r="DW32" s="3">
        <f t="shared" si="8"/>
        <v>125</v>
      </c>
      <c r="DX32" s="3">
        <f t="shared" si="8"/>
        <v>126</v>
      </c>
      <c r="DY32" s="3">
        <f t="shared" si="8"/>
        <v>127</v>
      </c>
      <c r="DZ32" s="3">
        <f t="shared" si="8"/>
        <v>128</v>
      </c>
      <c r="EA32" s="3">
        <f t="shared" si="8"/>
        <v>129</v>
      </c>
      <c r="EB32" s="3">
        <f t="shared" ref="EB32:GM32" si="9">EA32+1</f>
        <v>130</v>
      </c>
      <c r="EC32" s="3">
        <f t="shared" si="9"/>
        <v>131</v>
      </c>
      <c r="ED32" s="3">
        <f t="shared" si="9"/>
        <v>132</v>
      </c>
      <c r="EE32" s="3">
        <f t="shared" si="9"/>
        <v>133</v>
      </c>
      <c r="EF32" s="3">
        <f t="shared" si="9"/>
        <v>134</v>
      </c>
      <c r="EG32" s="3">
        <f t="shared" si="9"/>
        <v>135</v>
      </c>
      <c r="EH32" s="3">
        <f t="shared" si="9"/>
        <v>136</v>
      </c>
      <c r="EI32" s="3">
        <f t="shared" si="9"/>
        <v>137</v>
      </c>
      <c r="EJ32" s="3">
        <f t="shared" si="9"/>
        <v>138</v>
      </c>
      <c r="EK32" s="3">
        <f t="shared" si="9"/>
        <v>139</v>
      </c>
      <c r="EL32" s="3">
        <f t="shared" si="9"/>
        <v>140</v>
      </c>
      <c r="EM32" s="3">
        <f t="shared" si="9"/>
        <v>141</v>
      </c>
      <c r="EN32" s="3">
        <f t="shared" si="9"/>
        <v>142</v>
      </c>
      <c r="EO32" s="3">
        <f t="shared" si="9"/>
        <v>143</v>
      </c>
      <c r="EP32" s="3">
        <f t="shared" si="9"/>
        <v>144</v>
      </c>
      <c r="EQ32" s="3">
        <f t="shared" si="9"/>
        <v>145</v>
      </c>
      <c r="ER32" s="3">
        <f t="shared" si="9"/>
        <v>146</v>
      </c>
      <c r="ES32" s="3">
        <f t="shared" si="9"/>
        <v>147</v>
      </c>
      <c r="ET32" s="3">
        <f t="shared" si="9"/>
        <v>148</v>
      </c>
      <c r="EU32" s="3">
        <f t="shared" si="9"/>
        <v>149</v>
      </c>
      <c r="EV32" s="3">
        <f t="shared" si="9"/>
        <v>150</v>
      </c>
      <c r="EW32" s="3">
        <f t="shared" si="9"/>
        <v>151</v>
      </c>
      <c r="EX32" s="3">
        <f t="shared" si="9"/>
        <v>152</v>
      </c>
      <c r="EY32" s="3">
        <f t="shared" si="9"/>
        <v>153</v>
      </c>
      <c r="EZ32" s="3">
        <f t="shared" si="9"/>
        <v>154</v>
      </c>
      <c r="FA32" s="3">
        <f t="shared" si="9"/>
        <v>155</v>
      </c>
      <c r="FB32" s="3">
        <f t="shared" si="9"/>
        <v>156</v>
      </c>
      <c r="FC32" s="3">
        <f t="shared" si="9"/>
        <v>157</v>
      </c>
      <c r="FD32" s="3">
        <f t="shared" si="9"/>
        <v>158</v>
      </c>
      <c r="FE32" s="3">
        <f t="shared" si="9"/>
        <v>159</v>
      </c>
      <c r="FF32" s="3">
        <f t="shared" si="9"/>
        <v>160</v>
      </c>
      <c r="FG32" s="3">
        <f t="shared" si="9"/>
        <v>161</v>
      </c>
      <c r="FH32" s="3">
        <f t="shared" si="9"/>
        <v>162</v>
      </c>
      <c r="FI32" s="3">
        <f t="shared" si="9"/>
        <v>163</v>
      </c>
      <c r="FJ32" s="3">
        <f t="shared" si="9"/>
        <v>164</v>
      </c>
      <c r="FK32" s="3">
        <f t="shared" si="9"/>
        <v>165</v>
      </c>
      <c r="FL32" s="3">
        <f t="shared" si="9"/>
        <v>166</v>
      </c>
      <c r="FM32" s="3">
        <f t="shared" si="9"/>
        <v>167</v>
      </c>
      <c r="FN32" s="3">
        <f t="shared" si="9"/>
        <v>168</v>
      </c>
      <c r="FO32" s="3">
        <f t="shared" si="9"/>
        <v>169</v>
      </c>
      <c r="FP32" s="3">
        <f t="shared" si="9"/>
        <v>170</v>
      </c>
      <c r="FQ32" s="3">
        <f t="shared" si="9"/>
        <v>171</v>
      </c>
      <c r="FR32" s="3">
        <f t="shared" si="9"/>
        <v>172</v>
      </c>
      <c r="FS32" s="3">
        <f t="shared" si="9"/>
        <v>173</v>
      </c>
      <c r="FT32" s="3">
        <f t="shared" si="9"/>
        <v>174</v>
      </c>
      <c r="FU32" s="3">
        <f t="shared" si="9"/>
        <v>175</v>
      </c>
      <c r="FV32" s="3">
        <f t="shared" si="9"/>
        <v>176</v>
      </c>
      <c r="FW32" s="3">
        <f t="shared" si="9"/>
        <v>177</v>
      </c>
      <c r="FX32" s="3">
        <f t="shared" si="9"/>
        <v>178</v>
      </c>
      <c r="FY32" s="3">
        <f t="shared" si="9"/>
        <v>179</v>
      </c>
      <c r="FZ32" s="3">
        <f t="shared" si="9"/>
        <v>180</v>
      </c>
      <c r="GA32" s="3">
        <f t="shared" si="9"/>
        <v>181</v>
      </c>
      <c r="GB32" s="3">
        <f t="shared" si="9"/>
        <v>182</v>
      </c>
      <c r="GC32" s="3">
        <f t="shared" si="9"/>
        <v>183</v>
      </c>
      <c r="GD32" s="3">
        <f t="shared" si="9"/>
        <v>184</v>
      </c>
      <c r="GE32" s="3">
        <f t="shared" si="9"/>
        <v>185</v>
      </c>
      <c r="GF32" s="3">
        <f t="shared" si="9"/>
        <v>186</v>
      </c>
      <c r="GG32" s="3">
        <f t="shared" si="9"/>
        <v>187</v>
      </c>
      <c r="GH32" s="3">
        <f t="shared" si="9"/>
        <v>188</v>
      </c>
      <c r="GI32" s="3">
        <f t="shared" si="9"/>
        <v>189</v>
      </c>
      <c r="GJ32" s="3">
        <f t="shared" si="9"/>
        <v>190</v>
      </c>
      <c r="GK32" s="3">
        <f t="shared" si="9"/>
        <v>191</v>
      </c>
      <c r="GL32" s="3">
        <f t="shared" si="9"/>
        <v>192</v>
      </c>
      <c r="GM32" s="3">
        <f t="shared" si="9"/>
        <v>193</v>
      </c>
      <c r="GN32" s="3">
        <f t="shared" ref="GN32:IR32" si="10">GM32+1</f>
        <v>194</v>
      </c>
      <c r="GO32" s="3">
        <f t="shared" si="10"/>
        <v>195</v>
      </c>
      <c r="GP32" s="3">
        <f t="shared" si="10"/>
        <v>196</v>
      </c>
      <c r="GQ32" s="3">
        <f t="shared" si="10"/>
        <v>197</v>
      </c>
      <c r="GR32" s="3">
        <f t="shared" si="10"/>
        <v>198</v>
      </c>
      <c r="GS32" s="3">
        <f t="shared" si="10"/>
        <v>199</v>
      </c>
      <c r="GT32" s="3">
        <f t="shared" si="10"/>
        <v>200</v>
      </c>
      <c r="GU32" s="3">
        <f t="shared" si="10"/>
        <v>201</v>
      </c>
      <c r="GV32" s="3">
        <f t="shared" si="10"/>
        <v>202</v>
      </c>
      <c r="GW32" s="3">
        <f t="shared" si="10"/>
        <v>203</v>
      </c>
      <c r="GX32" s="3">
        <f t="shared" si="10"/>
        <v>204</v>
      </c>
      <c r="GY32" s="3">
        <f t="shared" si="10"/>
        <v>205</v>
      </c>
      <c r="GZ32" s="3">
        <f t="shared" si="10"/>
        <v>206</v>
      </c>
      <c r="HA32" s="3">
        <f t="shared" si="10"/>
        <v>207</v>
      </c>
      <c r="HB32" s="3">
        <f t="shared" si="10"/>
        <v>208</v>
      </c>
      <c r="HC32" s="3">
        <f t="shared" si="10"/>
        <v>209</v>
      </c>
      <c r="HD32" s="3">
        <f t="shared" si="10"/>
        <v>210</v>
      </c>
      <c r="HE32" s="3">
        <f t="shared" si="10"/>
        <v>211</v>
      </c>
      <c r="HF32" s="3">
        <f t="shared" si="10"/>
        <v>212</v>
      </c>
      <c r="HG32" s="3">
        <f t="shared" si="10"/>
        <v>213</v>
      </c>
      <c r="HH32" s="3">
        <f t="shared" si="10"/>
        <v>214</v>
      </c>
      <c r="HI32" s="3">
        <f t="shared" si="10"/>
        <v>215</v>
      </c>
      <c r="HJ32" s="3">
        <f t="shared" si="10"/>
        <v>216</v>
      </c>
      <c r="HK32" s="3">
        <f t="shared" si="10"/>
        <v>217</v>
      </c>
      <c r="HL32" s="3">
        <f t="shared" si="10"/>
        <v>218</v>
      </c>
      <c r="HM32" s="3">
        <f t="shared" si="10"/>
        <v>219</v>
      </c>
      <c r="HN32" s="3">
        <f t="shared" si="10"/>
        <v>220</v>
      </c>
      <c r="HO32" s="3">
        <f t="shared" si="10"/>
        <v>221</v>
      </c>
      <c r="HP32" s="3">
        <f t="shared" si="10"/>
        <v>222</v>
      </c>
      <c r="HQ32" s="3">
        <f t="shared" si="10"/>
        <v>223</v>
      </c>
      <c r="HR32" s="3">
        <f t="shared" si="10"/>
        <v>224</v>
      </c>
      <c r="HS32" s="3">
        <f t="shared" si="10"/>
        <v>225</v>
      </c>
      <c r="HT32" s="3">
        <f t="shared" si="10"/>
        <v>226</v>
      </c>
      <c r="HU32" s="3">
        <f t="shared" si="10"/>
        <v>227</v>
      </c>
      <c r="HV32" s="3">
        <f t="shared" si="10"/>
        <v>228</v>
      </c>
      <c r="HW32" s="3">
        <f t="shared" si="10"/>
        <v>229</v>
      </c>
      <c r="HX32" s="3">
        <f t="shared" si="10"/>
        <v>230</v>
      </c>
      <c r="HY32" s="3">
        <f t="shared" si="10"/>
        <v>231</v>
      </c>
      <c r="HZ32" s="3">
        <f t="shared" si="10"/>
        <v>232</v>
      </c>
      <c r="IA32" s="3">
        <f t="shared" si="10"/>
        <v>233</v>
      </c>
      <c r="IB32" s="3">
        <f t="shared" si="10"/>
        <v>234</v>
      </c>
      <c r="IC32" s="3">
        <f t="shared" si="10"/>
        <v>235</v>
      </c>
      <c r="ID32" s="3">
        <f t="shared" si="10"/>
        <v>236</v>
      </c>
      <c r="IE32" s="3">
        <f t="shared" si="10"/>
        <v>237</v>
      </c>
      <c r="IF32" s="3">
        <f t="shared" si="10"/>
        <v>238</v>
      </c>
      <c r="IG32" s="3">
        <f t="shared" si="10"/>
        <v>239</v>
      </c>
      <c r="IH32" s="3">
        <f t="shared" si="10"/>
        <v>240</v>
      </c>
      <c r="II32" s="3">
        <f t="shared" si="10"/>
        <v>241</v>
      </c>
      <c r="IJ32" s="3">
        <f t="shared" si="10"/>
        <v>242</v>
      </c>
      <c r="IK32" s="3">
        <f t="shared" si="10"/>
        <v>243</v>
      </c>
      <c r="IL32" s="3">
        <f t="shared" si="10"/>
        <v>244</v>
      </c>
      <c r="IM32" s="3">
        <f t="shared" si="10"/>
        <v>245</v>
      </c>
      <c r="IN32" s="3">
        <f t="shared" si="10"/>
        <v>246</v>
      </c>
      <c r="IO32" s="3">
        <f t="shared" si="10"/>
        <v>247</v>
      </c>
      <c r="IP32" s="3">
        <f t="shared" si="10"/>
        <v>248</v>
      </c>
      <c r="IQ32" s="3">
        <f t="shared" si="10"/>
        <v>249</v>
      </c>
      <c r="IR32" s="3">
        <f t="shared" si="10"/>
        <v>250</v>
      </c>
    </row>
    <row r="33" spans="1:256" s="5" customFormat="1" ht="13.15" x14ac:dyDescent="0.4">
      <c r="A33" s="5" t="s">
        <v>8</v>
      </c>
      <c r="C33" s="5" t="s">
        <v>90</v>
      </c>
      <c r="D33" s="5" t="s">
        <v>91</v>
      </c>
      <c r="E33" s="34" t="s">
        <v>9</v>
      </c>
      <c r="F33" s="34" t="s">
        <v>10</v>
      </c>
      <c r="G33" s="34" t="s">
        <v>92</v>
      </c>
      <c r="H33" s="34" t="s">
        <v>92</v>
      </c>
      <c r="I33" s="34" t="s">
        <v>93</v>
      </c>
      <c r="J33" s="34" t="s">
        <v>11</v>
      </c>
      <c r="K33" s="34" t="s">
        <v>11</v>
      </c>
      <c r="L33" s="34" t="s">
        <v>94</v>
      </c>
      <c r="M33" s="34" t="s">
        <v>12</v>
      </c>
      <c r="N33" s="34" t="s">
        <v>12</v>
      </c>
      <c r="O33" s="34" t="s">
        <v>12</v>
      </c>
      <c r="P33" s="6" t="s">
        <v>95</v>
      </c>
      <c r="Q33" s="34" t="s">
        <v>13</v>
      </c>
      <c r="R33" s="34" t="s">
        <v>13</v>
      </c>
      <c r="S33" s="34" t="s">
        <v>13</v>
      </c>
      <c r="T33" s="34" t="s">
        <v>13</v>
      </c>
      <c r="U33" s="34" t="s">
        <v>13</v>
      </c>
      <c r="V33" s="34" t="s">
        <v>13</v>
      </c>
      <c r="W33" s="34" t="s">
        <v>13</v>
      </c>
      <c r="X33" s="34" t="s">
        <v>96</v>
      </c>
      <c r="Y33" s="34" t="s">
        <v>96</v>
      </c>
      <c r="Z33" s="34" t="s">
        <v>96</v>
      </c>
      <c r="AA33" s="34" t="s">
        <v>97</v>
      </c>
      <c r="AB33" s="34" t="s">
        <v>98</v>
      </c>
      <c r="AC33" s="34" t="s">
        <v>99</v>
      </c>
      <c r="AD33" s="6" t="s">
        <v>100</v>
      </c>
      <c r="AE33" s="6" t="s">
        <v>100</v>
      </c>
      <c r="AF33" s="34" t="s">
        <v>101</v>
      </c>
      <c r="AG33" s="34" t="s">
        <v>101</v>
      </c>
      <c r="AH33" s="34" t="s">
        <v>101</v>
      </c>
      <c r="AI33" s="34" t="s">
        <v>101</v>
      </c>
      <c r="AJ33" s="34" t="s">
        <v>101</v>
      </c>
      <c r="AK33" s="34" t="s">
        <v>101</v>
      </c>
      <c r="AL33" s="34" t="s">
        <v>101</v>
      </c>
      <c r="AM33" s="34" t="s">
        <v>15</v>
      </c>
      <c r="AN33" s="34" t="s">
        <v>102</v>
      </c>
      <c r="AO33" s="34" t="s">
        <v>102</v>
      </c>
      <c r="AP33" s="34" t="s">
        <v>102</v>
      </c>
      <c r="AQ33" s="34" t="s">
        <v>102</v>
      </c>
      <c r="AR33" s="34" t="s">
        <v>102</v>
      </c>
      <c r="AS33" s="6" t="s">
        <v>103</v>
      </c>
      <c r="AT33" s="6" t="s">
        <v>104</v>
      </c>
      <c r="AU33" s="34" t="s">
        <v>105</v>
      </c>
      <c r="AV33" s="6" t="s">
        <v>106</v>
      </c>
      <c r="AW33" s="6" t="s">
        <v>106</v>
      </c>
      <c r="AX33" s="6" t="s">
        <v>106</v>
      </c>
      <c r="AY33" s="6" t="s">
        <v>106</v>
      </c>
      <c r="AZ33" s="6" t="s">
        <v>106</v>
      </c>
      <c r="BA33" s="6" t="s">
        <v>107</v>
      </c>
      <c r="BB33" s="6" t="s">
        <v>107</v>
      </c>
      <c r="BC33" s="34" t="s">
        <v>17</v>
      </c>
      <c r="BD33" s="34" t="s">
        <v>108</v>
      </c>
      <c r="BE33" s="34" t="s">
        <v>108</v>
      </c>
      <c r="BF33" s="34" t="s">
        <v>108</v>
      </c>
      <c r="BG33" s="6" t="s">
        <v>109</v>
      </c>
      <c r="BH33" s="34" t="s">
        <v>18</v>
      </c>
      <c r="BI33" s="34" t="s">
        <v>19</v>
      </c>
      <c r="BJ33" s="34" t="s">
        <v>19</v>
      </c>
      <c r="BK33" s="34" t="s">
        <v>19</v>
      </c>
      <c r="BL33" s="34" t="s">
        <v>20</v>
      </c>
      <c r="BM33" s="34" t="s">
        <v>20</v>
      </c>
      <c r="BN33" s="34" t="s">
        <v>20</v>
      </c>
      <c r="BO33" s="34" t="s">
        <v>110</v>
      </c>
      <c r="BP33" s="34" t="s">
        <v>110</v>
      </c>
      <c r="BQ33" s="34" t="s">
        <v>21</v>
      </c>
      <c r="BR33" s="34" t="s">
        <v>21</v>
      </c>
      <c r="BS33" s="34" t="s">
        <v>21</v>
      </c>
      <c r="BT33" s="34" t="s">
        <v>111</v>
      </c>
      <c r="BU33" s="34" t="s">
        <v>22</v>
      </c>
      <c r="BV33" s="34" t="s">
        <v>22</v>
      </c>
      <c r="BW33" s="34" t="s">
        <v>22</v>
      </c>
      <c r="BX33" s="34" t="s">
        <v>112</v>
      </c>
      <c r="BY33" s="34" t="s">
        <v>24</v>
      </c>
      <c r="BZ33" s="34" t="s">
        <v>24</v>
      </c>
      <c r="CA33" s="34" t="s">
        <v>24</v>
      </c>
      <c r="CB33" s="34" t="s">
        <v>24</v>
      </c>
      <c r="CC33" s="34" t="s">
        <v>24</v>
      </c>
      <c r="CD33" s="34" t="s">
        <v>23</v>
      </c>
      <c r="CE33" s="34" t="s">
        <v>23</v>
      </c>
      <c r="CF33" s="34" t="s">
        <v>25</v>
      </c>
      <c r="CG33" s="34" t="s">
        <v>25</v>
      </c>
      <c r="CH33" s="34" t="s">
        <v>25</v>
      </c>
      <c r="CI33" s="34" t="s">
        <v>25</v>
      </c>
      <c r="CJ33" s="34" t="s">
        <v>113</v>
      </c>
      <c r="CK33" s="34" t="s">
        <v>113</v>
      </c>
      <c r="CL33" s="34" t="s">
        <v>113</v>
      </c>
      <c r="CM33" s="34" t="s">
        <v>114</v>
      </c>
      <c r="CN33" s="34" t="s">
        <v>114</v>
      </c>
      <c r="CO33" s="34" t="s">
        <v>115</v>
      </c>
      <c r="CP33" s="34" t="s">
        <v>116</v>
      </c>
      <c r="CQ33" s="34" t="s">
        <v>116</v>
      </c>
      <c r="CR33" s="34" t="s">
        <v>117</v>
      </c>
      <c r="CS33" s="34" t="s">
        <v>117</v>
      </c>
      <c r="CT33" s="34" t="s">
        <v>117</v>
      </c>
      <c r="CU33" s="34" t="s">
        <v>118</v>
      </c>
      <c r="CV33" s="34" t="s">
        <v>119</v>
      </c>
      <c r="CW33" s="34" t="s">
        <v>119</v>
      </c>
      <c r="CX33" s="34" t="s">
        <v>120</v>
      </c>
      <c r="CY33" s="34" t="s">
        <v>120</v>
      </c>
      <c r="CZ33" s="34" t="s">
        <v>120</v>
      </c>
      <c r="DA33" s="34" t="s">
        <v>121</v>
      </c>
      <c r="DB33" s="34" t="s">
        <v>121</v>
      </c>
      <c r="DC33" s="34" t="s">
        <v>121</v>
      </c>
      <c r="DD33" s="34" t="s">
        <v>121</v>
      </c>
      <c r="DE33" s="34" t="s">
        <v>122</v>
      </c>
      <c r="DF33" s="34" t="s">
        <v>123</v>
      </c>
      <c r="DG33" s="34" t="s">
        <v>124</v>
      </c>
      <c r="DH33" s="34" t="s">
        <v>125</v>
      </c>
      <c r="DI33" s="34" t="s">
        <v>125</v>
      </c>
      <c r="DJ33" s="34" t="s">
        <v>125</v>
      </c>
      <c r="DK33" s="34" t="s">
        <v>125</v>
      </c>
      <c r="DL33" s="34" t="s">
        <v>27</v>
      </c>
      <c r="DM33" s="34" t="s">
        <v>126</v>
      </c>
      <c r="DN33" s="34" t="s">
        <v>127</v>
      </c>
      <c r="DO33" s="34" t="s">
        <v>127</v>
      </c>
      <c r="DP33" s="34" t="s">
        <v>29</v>
      </c>
      <c r="DQ33" s="34" t="s">
        <v>29</v>
      </c>
      <c r="DR33" s="34" t="s">
        <v>29</v>
      </c>
      <c r="DS33" s="34" t="s">
        <v>29</v>
      </c>
      <c r="DT33" s="34" t="s">
        <v>29</v>
      </c>
      <c r="DU33" s="34" t="s">
        <v>29</v>
      </c>
      <c r="DV33" s="34" t="s">
        <v>29</v>
      </c>
      <c r="DW33" s="34" t="s">
        <v>29</v>
      </c>
      <c r="DX33" s="34" t="s">
        <v>128</v>
      </c>
      <c r="DY33" s="34" t="s">
        <v>30</v>
      </c>
      <c r="DZ33" s="34" t="s">
        <v>129</v>
      </c>
      <c r="EA33" s="34" t="s">
        <v>129</v>
      </c>
      <c r="EB33" s="34" t="s">
        <v>130</v>
      </c>
      <c r="EC33" s="34" t="s">
        <v>31</v>
      </c>
      <c r="ED33" s="34" t="s">
        <v>31</v>
      </c>
      <c r="EE33" s="34" t="s">
        <v>31</v>
      </c>
      <c r="EF33" s="34" t="s">
        <v>31</v>
      </c>
      <c r="EG33" s="34" t="s">
        <v>31</v>
      </c>
      <c r="EH33" s="34" t="s">
        <v>31</v>
      </c>
      <c r="EI33" s="34" t="s">
        <v>31</v>
      </c>
      <c r="EJ33" s="34" t="s">
        <v>31</v>
      </c>
      <c r="EK33" s="34" t="s">
        <v>131</v>
      </c>
      <c r="EL33" s="34" t="s">
        <v>131</v>
      </c>
      <c r="EM33" s="34" t="s">
        <v>132</v>
      </c>
      <c r="EN33" s="34" t="s">
        <v>132</v>
      </c>
      <c r="EO33" s="34" t="s">
        <v>132</v>
      </c>
      <c r="EP33" s="5" t="s">
        <v>33</v>
      </c>
      <c r="EQ33" s="34" t="s">
        <v>34</v>
      </c>
      <c r="ER33" s="34" t="s">
        <v>133</v>
      </c>
      <c r="ES33" s="34" t="s">
        <v>134</v>
      </c>
      <c r="ET33" s="34" t="s">
        <v>134</v>
      </c>
      <c r="EU33" s="34" t="s">
        <v>134</v>
      </c>
      <c r="EV33" s="34" t="s">
        <v>134</v>
      </c>
      <c r="EW33" s="34" t="s">
        <v>135</v>
      </c>
      <c r="EX33" s="34" t="s">
        <v>136</v>
      </c>
      <c r="EY33" s="34" t="s">
        <v>136</v>
      </c>
      <c r="EZ33" s="34" t="s">
        <v>137</v>
      </c>
      <c r="FA33" s="34" t="s">
        <v>138</v>
      </c>
      <c r="FB33" s="34" t="s">
        <v>138</v>
      </c>
      <c r="FC33" s="34" t="s">
        <v>138</v>
      </c>
      <c r="FD33" s="34" t="s">
        <v>35</v>
      </c>
      <c r="FE33" s="34" t="s">
        <v>35</v>
      </c>
      <c r="FF33" s="34" t="s">
        <v>35</v>
      </c>
      <c r="FG33" s="34" t="s">
        <v>139</v>
      </c>
      <c r="FH33" s="34" t="s">
        <v>139</v>
      </c>
      <c r="FI33" s="34" t="s">
        <v>139</v>
      </c>
      <c r="FJ33" s="34" t="s">
        <v>139</v>
      </c>
      <c r="FK33" s="34" t="s">
        <v>36</v>
      </c>
      <c r="FL33" s="34" t="s">
        <v>36</v>
      </c>
      <c r="FM33" s="34" t="s">
        <v>36</v>
      </c>
      <c r="FN33" s="34" t="s">
        <v>36</v>
      </c>
      <c r="FO33" s="34" t="s">
        <v>36</v>
      </c>
      <c r="FP33" s="34" t="s">
        <v>36</v>
      </c>
      <c r="FQ33" s="34" t="s">
        <v>36</v>
      </c>
      <c r="FR33" s="34" t="s">
        <v>36</v>
      </c>
      <c r="FS33" s="34" t="s">
        <v>140</v>
      </c>
      <c r="FT33" s="34" t="s">
        <v>141</v>
      </c>
      <c r="FU33" s="34" t="s">
        <v>141</v>
      </c>
      <c r="FV33" s="34" t="s">
        <v>141</v>
      </c>
      <c r="FW33" s="34" t="s">
        <v>142</v>
      </c>
      <c r="FX33" s="34" t="s">
        <v>142</v>
      </c>
      <c r="FY33" s="34" t="s">
        <v>142</v>
      </c>
      <c r="FZ33" s="34" t="s">
        <v>142</v>
      </c>
      <c r="GA33" s="34" t="s">
        <v>142</v>
      </c>
      <c r="GB33" s="34" t="s">
        <v>142</v>
      </c>
      <c r="GC33" s="34" t="s">
        <v>37</v>
      </c>
      <c r="GD33" s="34" t="s">
        <v>37</v>
      </c>
      <c r="GE33" s="34" t="s">
        <v>37</v>
      </c>
      <c r="GF33" s="34" t="s">
        <v>38</v>
      </c>
      <c r="GG33" s="34" t="s">
        <v>38</v>
      </c>
      <c r="GH33" s="34" t="s">
        <v>38</v>
      </c>
      <c r="GI33" s="34" t="s">
        <v>38</v>
      </c>
      <c r="GJ33" s="34" t="s">
        <v>143</v>
      </c>
      <c r="GK33" s="34" t="s">
        <v>144</v>
      </c>
      <c r="GL33" s="34" t="s">
        <v>144</v>
      </c>
      <c r="GM33" s="34" t="s">
        <v>144</v>
      </c>
      <c r="GN33" s="34" t="s">
        <v>145</v>
      </c>
      <c r="GO33" s="34" t="s">
        <v>146</v>
      </c>
      <c r="GP33" s="34" t="s">
        <v>40</v>
      </c>
      <c r="GQ33" s="34" t="s">
        <v>40</v>
      </c>
      <c r="GR33" s="34" t="s">
        <v>147</v>
      </c>
      <c r="GS33" s="34" t="s">
        <v>148</v>
      </c>
      <c r="GT33" s="34" t="s">
        <v>148</v>
      </c>
      <c r="GU33" s="34" t="s">
        <v>148</v>
      </c>
      <c r="GV33" s="34" t="s">
        <v>42</v>
      </c>
      <c r="GW33" s="34" t="s">
        <v>42</v>
      </c>
      <c r="GX33" s="34" t="s">
        <v>42</v>
      </c>
      <c r="GY33" s="34" t="s">
        <v>42</v>
      </c>
      <c r="GZ33" s="34" t="s">
        <v>42</v>
      </c>
      <c r="HA33" s="34" t="s">
        <v>42</v>
      </c>
      <c r="HB33" s="34" t="s">
        <v>42</v>
      </c>
      <c r="HC33" s="34" t="s">
        <v>42</v>
      </c>
      <c r="HD33" s="34" t="s">
        <v>43</v>
      </c>
      <c r="HE33" s="34" t="s">
        <v>43</v>
      </c>
      <c r="HF33" s="34" t="s">
        <v>44</v>
      </c>
      <c r="HG33" s="34" t="s">
        <v>149</v>
      </c>
      <c r="HH33" s="34" t="s">
        <v>149</v>
      </c>
      <c r="HI33" s="34" t="s">
        <v>149</v>
      </c>
      <c r="HJ33" s="34" t="s">
        <v>149</v>
      </c>
      <c r="HK33" s="34" t="s">
        <v>150</v>
      </c>
      <c r="HL33" s="34" t="s">
        <v>151</v>
      </c>
      <c r="HM33" s="34" t="s">
        <v>152</v>
      </c>
      <c r="HN33" s="34" t="s">
        <v>153</v>
      </c>
      <c r="HO33" s="34" t="s">
        <v>153</v>
      </c>
      <c r="HP33" s="34" t="s">
        <v>153</v>
      </c>
      <c r="HQ33" s="34" t="s">
        <v>153</v>
      </c>
      <c r="HR33" s="34" t="s">
        <v>153</v>
      </c>
      <c r="HS33" s="34" t="s">
        <v>153</v>
      </c>
      <c r="HT33" s="34" t="s">
        <v>154</v>
      </c>
      <c r="HU33" s="34" t="s">
        <v>154</v>
      </c>
      <c r="HV33" s="34" t="s">
        <v>46</v>
      </c>
      <c r="HW33" s="34" t="s">
        <v>49</v>
      </c>
      <c r="HX33" s="34" t="s">
        <v>49</v>
      </c>
      <c r="HY33" s="34" t="s">
        <v>49</v>
      </c>
      <c r="HZ33" s="34" t="s">
        <v>49</v>
      </c>
      <c r="IA33" s="34" t="s">
        <v>49</v>
      </c>
      <c r="IB33" s="34" t="s">
        <v>49</v>
      </c>
      <c r="IC33" s="34" t="s">
        <v>49</v>
      </c>
      <c r="ID33" s="34" t="s">
        <v>49</v>
      </c>
      <c r="IE33" s="34" t="s">
        <v>50</v>
      </c>
      <c r="IF33" s="34" t="s">
        <v>50</v>
      </c>
      <c r="IG33" s="34" t="s">
        <v>50</v>
      </c>
      <c r="IH33" s="34" t="s">
        <v>50</v>
      </c>
      <c r="II33" s="34" t="s">
        <v>50</v>
      </c>
      <c r="IJ33" s="34" t="s">
        <v>50</v>
      </c>
      <c r="IK33" s="34" t="s">
        <v>50</v>
      </c>
      <c r="IL33" s="34" t="s">
        <v>50</v>
      </c>
      <c r="IM33" s="34" t="s">
        <v>50</v>
      </c>
      <c r="IN33" s="34" t="s">
        <v>155</v>
      </c>
      <c r="IO33" s="34" t="s">
        <v>156</v>
      </c>
      <c r="IP33" s="34" t="s">
        <v>157</v>
      </c>
      <c r="IQ33" s="34" t="s">
        <v>158</v>
      </c>
      <c r="IR33" s="34" t="s">
        <v>158</v>
      </c>
      <c r="IS33" s="5" t="s">
        <v>159</v>
      </c>
      <c r="IT33" s="5" t="s">
        <v>4</v>
      </c>
      <c r="IU33" s="5" t="s">
        <v>5</v>
      </c>
      <c r="IV33" s="5" t="s">
        <v>6</v>
      </c>
    </row>
    <row r="34" spans="1:256" s="8" customFormat="1" ht="13.5" thickBot="1" x14ac:dyDescent="0.45">
      <c r="A34" s="8" t="s">
        <v>160</v>
      </c>
      <c r="C34" s="8">
        <v>1991</v>
      </c>
      <c r="D34" s="8">
        <v>1991</v>
      </c>
      <c r="E34" s="35">
        <v>1985</v>
      </c>
      <c r="F34" s="35">
        <v>1828</v>
      </c>
      <c r="G34" s="35">
        <v>1951</v>
      </c>
      <c r="H34" s="35">
        <v>1956</v>
      </c>
      <c r="I34" s="35">
        <v>1868</v>
      </c>
      <c r="J34" s="35">
        <v>1938</v>
      </c>
      <c r="K34" s="35">
        <v>1940</v>
      </c>
      <c r="L34" s="35">
        <v>1974</v>
      </c>
      <c r="M34" s="35">
        <v>1931</v>
      </c>
      <c r="N34" s="35">
        <v>1986</v>
      </c>
      <c r="O34" s="35">
        <v>1989</v>
      </c>
      <c r="P34" s="35">
        <v>1991</v>
      </c>
      <c r="Q34" s="35">
        <v>1898</v>
      </c>
      <c r="R34" s="35">
        <v>1902</v>
      </c>
      <c r="S34" s="35">
        <v>1914</v>
      </c>
      <c r="T34" s="35">
        <v>1931</v>
      </c>
      <c r="U34" s="35">
        <v>1937</v>
      </c>
      <c r="V34" s="35">
        <v>1961</v>
      </c>
      <c r="W34" s="35">
        <v>1964</v>
      </c>
      <c r="X34" s="35">
        <v>1915</v>
      </c>
      <c r="Y34" s="35">
        <v>1932</v>
      </c>
      <c r="Z34" s="35">
        <v>1990</v>
      </c>
      <c r="AA34" s="35">
        <v>1987</v>
      </c>
      <c r="AB34" s="35">
        <v>1987</v>
      </c>
      <c r="AC34" s="35">
        <v>1981</v>
      </c>
      <c r="AD34" s="35">
        <v>1981</v>
      </c>
      <c r="AE34" s="35">
        <v>1983</v>
      </c>
      <c r="AF34" s="35">
        <v>1826</v>
      </c>
      <c r="AG34" s="35">
        <v>1880</v>
      </c>
      <c r="AH34" s="35">
        <v>1931</v>
      </c>
      <c r="AI34" s="35">
        <v>1961</v>
      </c>
      <c r="AJ34" s="35">
        <v>1963</v>
      </c>
      <c r="AK34" s="35">
        <v>1966</v>
      </c>
      <c r="AL34" s="35">
        <v>1983</v>
      </c>
      <c r="AM34" s="35">
        <v>1939</v>
      </c>
      <c r="AN34" s="35">
        <v>1873</v>
      </c>
      <c r="AO34" s="35">
        <v>1880</v>
      </c>
      <c r="AP34" s="35">
        <v>1900</v>
      </c>
      <c r="AQ34" s="35">
        <v>1932</v>
      </c>
      <c r="AR34" s="35">
        <v>1935</v>
      </c>
      <c r="AS34" s="35">
        <v>1983</v>
      </c>
      <c r="AT34" s="35">
        <v>1976</v>
      </c>
      <c r="AU34" s="8">
        <v>1995</v>
      </c>
      <c r="AV34" s="35">
        <v>1901</v>
      </c>
      <c r="AW34" s="35">
        <v>1932</v>
      </c>
      <c r="AX34" s="35">
        <v>1962</v>
      </c>
      <c r="AY34" s="35">
        <v>1981</v>
      </c>
      <c r="AZ34" s="35">
        <v>1983</v>
      </c>
      <c r="BA34" s="35">
        <v>1983</v>
      </c>
      <c r="BB34" s="35">
        <v>2000</v>
      </c>
      <c r="BC34" s="35">
        <v>1992</v>
      </c>
      <c r="BD34" s="35">
        <v>1933</v>
      </c>
      <c r="BE34" s="35">
        <v>1960</v>
      </c>
      <c r="BF34" s="35">
        <v>1982</v>
      </c>
      <c r="BG34" s="35">
        <v>1938</v>
      </c>
      <c r="BH34" s="35">
        <v>2003</v>
      </c>
      <c r="BI34" s="35">
        <v>1981</v>
      </c>
      <c r="BJ34" s="35">
        <v>1982</v>
      </c>
      <c r="BK34" s="35">
        <v>2005</v>
      </c>
      <c r="BL34" s="35">
        <v>1929</v>
      </c>
      <c r="BM34" s="35">
        <v>1982</v>
      </c>
      <c r="BN34" s="35">
        <v>1999</v>
      </c>
      <c r="BO34" s="35">
        <v>1876</v>
      </c>
      <c r="BP34" s="35">
        <v>1984</v>
      </c>
      <c r="BQ34" s="35">
        <v>1921</v>
      </c>
      <c r="BR34" s="35">
        <v>1932</v>
      </c>
      <c r="BS34" s="35">
        <v>1938</v>
      </c>
      <c r="BT34" s="35">
        <v>1991</v>
      </c>
      <c r="BU34" s="35">
        <v>1978</v>
      </c>
      <c r="BV34" s="35">
        <v>1986</v>
      </c>
      <c r="BW34" s="35">
        <v>1999</v>
      </c>
      <c r="BX34" s="35">
        <v>1986</v>
      </c>
      <c r="BY34" s="35">
        <v>1966</v>
      </c>
      <c r="BZ34" s="35">
        <v>1968</v>
      </c>
      <c r="CA34" s="35">
        <v>1970</v>
      </c>
      <c r="CB34" s="35">
        <v>1974</v>
      </c>
      <c r="CC34" s="35">
        <v>1987</v>
      </c>
      <c r="CD34" s="35">
        <v>1932</v>
      </c>
      <c r="CE34" s="35">
        <v>1939</v>
      </c>
      <c r="CF34" s="35">
        <v>1843</v>
      </c>
      <c r="CG34" s="35">
        <v>1860</v>
      </c>
      <c r="CH34" s="35">
        <v>1893</v>
      </c>
      <c r="CI34" s="35">
        <v>1932</v>
      </c>
      <c r="CJ34" s="35">
        <v>1933</v>
      </c>
      <c r="CK34" s="35">
        <v>1986</v>
      </c>
      <c r="CL34" s="35">
        <v>1989</v>
      </c>
      <c r="CM34" s="35">
        <v>1985</v>
      </c>
      <c r="CN34" s="35">
        <v>1991</v>
      </c>
      <c r="CO34" s="35">
        <v>1983</v>
      </c>
      <c r="CP34" s="35">
        <v>1979</v>
      </c>
      <c r="CQ34" s="35">
        <v>1982</v>
      </c>
      <c r="CR34" s="35">
        <v>1952</v>
      </c>
      <c r="CS34" s="35">
        <v>1965</v>
      </c>
      <c r="CT34" s="35">
        <v>1982</v>
      </c>
      <c r="CU34" s="35">
        <v>1982</v>
      </c>
      <c r="CV34" s="35">
        <v>1932</v>
      </c>
      <c r="CW34" s="35">
        <v>1941</v>
      </c>
      <c r="CX34" s="35">
        <v>1958</v>
      </c>
      <c r="CY34" s="35">
        <v>1969</v>
      </c>
      <c r="CZ34" s="35">
        <v>1972</v>
      </c>
      <c r="DA34" s="35">
        <v>1966</v>
      </c>
      <c r="DB34" s="35">
        <v>1998</v>
      </c>
      <c r="DC34" s="35">
        <v>2000</v>
      </c>
      <c r="DD34" s="35">
        <v>2002</v>
      </c>
      <c r="DE34" s="35">
        <v>1978</v>
      </c>
      <c r="DF34" s="35">
        <v>1987</v>
      </c>
      <c r="DG34" s="35">
        <v>1940</v>
      </c>
      <c r="DH34" s="35">
        <v>1970</v>
      </c>
      <c r="DI34" s="35">
        <v>1978</v>
      </c>
      <c r="DJ34" s="35">
        <v>1981</v>
      </c>
      <c r="DK34" s="35">
        <v>1987</v>
      </c>
      <c r="DL34" s="35">
        <v>1942</v>
      </c>
      <c r="DM34" s="35">
        <v>1989</v>
      </c>
      <c r="DN34" s="35">
        <v>1994</v>
      </c>
      <c r="DO34" s="35">
        <v>2000</v>
      </c>
      <c r="DP34" s="35">
        <v>1912</v>
      </c>
      <c r="DQ34" s="35">
        <v>1914</v>
      </c>
      <c r="DR34" s="35">
        <v>1917</v>
      </c>
      <c r="DS34" s="35">
        <v>1932</v>
      </c>
      <c r="DT34" s="35">
        <v>1963</v>
      </c>
      <c r="DU34" s="35">
        <v>1968</v>
      </c>
      <c r="DV34" s="35">
        <v>1980</v>
      </c>
      <c r="DW34" s="35">
        <v>1987</v>
      </c>
      <c r="DX34" s="35">
        <v>1992</v>
      </c>
      <c r="DY34" s="35">
        <v>1981</v>
      </c>
      <c r="DZ34" s="35">
        <v>1982</v>
      </c>
      <c r="EA34" s="35">
        <v>1988</v>
      </c>
      <c r="EB34" s="35">
        <v>1992</v>
      </c>
      <c r="EC34" s="35">
        <v>1827</v>
      </c>
      <c r="ED34" s="35">
        <v>1833</v>
      </c>
      <c r="EE34" s="35">
        <v>1844</v>
      </c>
      <c r="EF34" s="35">
        <v>1866</v>
      </c>
      <c r="EG34" s="35">
        <v>1898</v>
      </c>
      <c r="EH34" s="35">
        <v>1914</v>
      </c>
      <c r="EI34" s="35">
        <v>1928</v>
      </c>
      <c r="EJ34" s="35">
        <v>1982</v>
      </c>
      <c r="EK34" s="35">
        <v>1998</v>
      </c>
      <c r="EL34" s="8">
        <v>2002</v>
      </c>
      <c r="EM34" s="35">
        <v>1903</v>
      </c>
      <c r="EN34" s="35">
        <v>1983</v>
      </c>
      <c r="EO34" s="35">
        <v>1986</v>
      </c>
      <c r="EP34" s="35">
        <v>1983</v>
      </c>
      <c r="EQ34" s="35">
        <v>2002</v>
      </c>
      <c r="ER34" s="35">
        <v>2002</v>
      </c>
      <c r="ES34" s="35">
        <v>1911</v>
      </c>
      <c r="ET34" s="35">
        <v>1915</v>
      </c>
      <c r="EU34" s="35">
        <v>1932</v>
      </c>
      <c r="EV34" s="35">
        <v>1979</v>
      </c>
      <c r="EW34" s="35">
        <v>1982</v>
      </c>
      <c r="EX34" s="35">
        <v>1987</v>
      </c>
      <c r="EY34" s="35">
        <v>2004</v>
      </c>
      <c r="EZ34" s="35">
        <v>1974</v>
      </c>
      <c r="FA34" s="35">
        <v>1972</v>
      </c>
      <c r="FB34" s="35">
        <v>1981</v>
      </c>
      <c r="FC34" s="35">
        <v>1998</v>
      </c>
      <c r="FD34" s="35">
        <v>1932</v>
      </c>
      <c r="FE34" s="35">
        <v>1983</v>
      </c>
      <c r="FF34" s="35">
        <v>1987</v>
      </c>
      <c r="FG34" s="35">
        <v>1920</v>
      </c>
      <c r="FH34" s="35">
        <v>1932</v>
      </c>
      <c r="FI34" s="35">
        <v>1986</v>
      </c>
      <c r="FJ34" s="35">
        <v>2003</v>
      </c>
      <c r="FK34" s="35">
        <v>1826</v>
      </c>
      <c r="FL34" s="35">
        <v>1876</v>
      </c>
      <c r="FM34" s="35">
        <v>1931</v>
      </c>
      <c r="FN34" s="35">
        <v>1969</v>
      </c>
      <c r="FO34" s="35">
        <v>1976</v>
      </c>
      <c r="FP34" s="35">
        <v>1978</v>
      </c>
      <c r="FQ34" s="35">
        <v>1980</v>
      </c>
      <c r="FR34" s="35">
        <v>1984</v>
      </c>
      <c r="FS34" s="35">
        <v>1983</v>
      </c>
      <c r="FT34" s="35">
        <v>1936</v>
      </c>
      <c r="FU34" s="35">
        <v>1940</v>
      </c>
      <c r="FV34" s="35">
        <v>1981</v>
      </c>
      <c r="FW34" s="35">
        <v>1828</v>
      </c>
      <c r="FX34" s="35">
        <v>1837</v>
      </c>
      <c r="FY34" s="35">
        <v>1841</v>
      </c>
      <c r="FZ34" s="35">
        <v>1845</v>
      </c>
      <c r="GA34" s="35">
        <v>1852</v>
      </c>
      <c r="GB34" s="35">
        <v>1890</v>
      </c>
      <c r="GC34" s="35">
        <v>1933</v>
      </c>
      <c r="GD34" s="35">
        <v>1981</v>
      </c>
      <c r="GE34" s="35">
        <v>1986</v>
      </c>
      <c r="GF34" s="35">
        <v>1885</v>
      </c>
      <c r="GG34" s="35">
        <v>1918</v>
      </c>
      <c r="GH34" s="35">
        <v>1991</v>
      </c>
      <c r="GI34" s="35">
        <v>1998</v>
      </c>
      <c r="GJ34" s="35">
        <v>1987</v>
      </c>
      <c r="GK34" s="35">
        <v>1981</v>
      </c>
      <c r="GL34" s="35">
        <v>1990</v>
      </c>
      <c r="GM34" s="35">
        <v>1992</v>
      </c>
      <c r="GN34" s="35">
        <v>1992</v>
      </c>
      <c r="GO34" s="35">
        <v>2000</v>
      </c>
      <c r="GP34" s="35">
        <v>1983</v>
      </c>
      <c r="GQ34" s="35">
        <v>1986</v>
      </c>
      <c r="GR34" s="35">
        <v>1992</v>
      </c>
      <c r="GS34" s="35">
        <v>1985</v>
      </c>
      <c r="GT34" s="35">
        <v>1989</v>
      </c>
      <c r="GU34" s="35">
        <v>1993</v>
      </c>
      <c r="GV34" s="35">
        <v>1824</v>
      </c>
      <c r="GW34" s="35">
        <v>1831</v>
      </c>
      <c r="GX34" s="35">
        <v>1834</v>
      </c>
      <c r="GY34" s="35">
        <v>1851</v>
      </c>
      <c r="GZ34" s="35">
        <v>1867</v>
      </c>
      <c r="HA34" s="35">
        <v>1872</v>
      </c>
      <c r="HB34" s="35">
        <v>1882</v>
      </c>
      <c r="HC34" s="35">
        <v>1936</v>
      </c>
      <c r="HD34" s="35">
        <v>1979</v>
      </c>
      <c r="HE34" s="35">
        <v>1981</v>
      </c>
      <c r="HF34" s="35">
        <v>1979</v>
      </c>
      <c r="HG34" s="35">
        <v>1979</v>
      </c>
      <c r="HH34" s="35">
        <v>1982</v>
      </c>
      <c r="HI34" s="35">
        <v>1988</v>
      </c>
      <c r="HJ34" s="35">
        <v>1991</v>
      </c>
      <c r="HK34" s="35">
        <v>1980</v>
      </c>
      <c r="HL34" s="35">
        <v>1988</v>
      </c>
      <c r="HM34" s="35">
        <v>1867</v>
      </c>
      <c r="HN34" s="35">
        <v>1876</v>
      </c>
      <c r="HO34" s="35">
        <v>1915</v>
      </c>
      <c r="HP34" s="35">
        <v>1931</v>
      </c>
      <c r="HQ34" s="35">
        <v>1940</v>
      </c>
      <c r="HR34" s="35">
        <v>1978</v>
      </c>
      <c r="HS34" s="35">
        <v>1982</v>
      </c>
      <c r="HT34" s="35">
        <v>1981</v>
      </c>
      <c r="HU34" s="35">
        <v>1985</v>
      </c>
      <c r="HV34" s="35">
        <v>1998</v>
      </c>
      <c r="HW34" s="35">
        <v>1876</v>
      </c>
      <c r="HX34" s="35">
        <v>1891</v>
      </c>
      <c r="HY34" s="35">
        <v>1915</v>
      </c>
      <c r="HZ34" s="35">
        <v>1933</v>
      </c>
      <c r="IA34" s="35">
        <v>1983</v>
      </c>
      <c r="IB34" s="35">
        <v>1987</v>
      </c>
      <c r="IC34" s="35">
        <v>1990</v>
      </c>
      <c r="ID34" s="35">
        <v>2003</v>
      </c>
      <c r="IE34" s="35">
        <v>1848</v>
      </c>
      <c r="IF34" s="35">
        <v>1860</v>
      </c>
      <c r="IG34" s="35">
        <v>1865</v>
      </c>
      <c r="IH34" s="35">
        <v>1892</v>
      </c>
      <c r="II34" s="35">
        <v>1898</v>
      </c>
      <c r="IJ34" s="35">
        <v>1983</v>
      </c>
      <c r="IK34" s="35">
        <v>1990</v>
      </c>
      <c r="IL34" s="35">
        <v>1995</v>
      </c>
      <c r="IM34" s="35">
        <v>2004</v>
      </c>
      <c r="IN34" s="35">
        <v>1983</v>
      </c>
      <c r="IO34" s="35">
        <v>1983</v>
      </c>
      <c r="IP34" s="35">
        <v>1983</v>
      </c>
      <c r="IQ34" s="35">
        <v>1965</v>
      </c>
      <c r="IR34" s="35">
        <v>2000</v>
      </c>
      <c r="IS34" s="8" t="s">
        <v>73</v>
      </c>
    </row>
    <row r="35" spans="1:256" s="1" customFormat="1" ht="13.5" thickTop="1" x14ac:dyDescent="0.4">
      <c r="B35" s="1" t="s">
        <v>74</v>
      </c>
      <c r="C35" s="9">
        <v>0.633170233061775</v>
      </c>
      <c r="D35" s="9">
        <v>-4.6709299094018881</v>
      </c>
      <c r="E35" s="9">
        <v>-6.6517439781606402</v>
      </c>
      <c r="F35" s="9"/>
      <c r="G35" s="9">
        <v>3.1890122950697375</v>
      </c>
      <c r="H35" s="9">
        <v>3.3297897802875065</v>
      </c>
      <c r="I35" s="9"/>
      <c r="J35" s="9">
        <v>1.9313934109719932</v>
      </c>
      <c r="K35" s="9">
        <v>5.3770221277230856</v>
      </c>
      <c r="L35" s="9">
        <v>-6.8849168918469372</v>
      </c>
      <c r="M35" s="9"/>
      <c r="N35" s="9">
        <v>-6.0493956413544385</v>
      </c>
      <c r="O35" s="9">
        <v>-4.8961518908070651</v>
      </c>
      <c r="P35" s="9"/>
      <c r="Q35" s="9">
        <v>26.114342902842068</v>
      </c>
      <c r="R35" s="9">
        <v>-1.9611261393871038</v>
      </c>
      <c r="S35" s="9">
        <v>8.7094286104840712</v>
      </c>
      <c r="T35" s="9">
        <v>9.2832268076908253</v>
      </c>
      <c r="U35" s="9">
        <v>6.1915995908324639</v>
      </c>
      <c r="V35" s="9">
        <v>5.8718354011996432</v>
      </c>
      <c r="W35" s="9">
        <v>4.3865089085010078</v>
      </c>
      <c r="X35" s="9"/>
      <c r="Y35" s="9">
        <v>-3.1751725765531869</v>
      </c>
      <c r="Z35" s="9">
        <v>4.1197533528380959E-2</v>
      </c>
      <c r="AA35" s="9">
        <v>-0.96750863397851994</v>
      </c>
      <c r="AB35" s="9">
        <v>4.6071639497352157</v>
      </c>
      <c r="AC35" s="9">
        <v>9.4245379935205431</v>
      </c>
      <c r="AD35" s="9">
        <v>-0.84434939246655905</v>
      </c>
      <c r="AE35" s="9">
        <v>-3.5154741762166375</v>
      </c>
      <c r="AF35" s="9">
        <v>-0.40293364407494314</v>
      </c>
      <c r="AG35" s="9">
        <v>-4.6504390384699228</v>
      </c>
      <c r="AH35" s="9">
        <v>20.747323632146596</v>
      </c>
      <c r="AI35" s="9">
        <v>2.9867219162052594</v>
      </c>
      <c r="AJ35" s="9">
        <v>5.6469329194648532</v>
      </c>
      <c r="AK35" s="9">
        <v>3.8975931653294493</v>
      </c>
      <c r="AL35" s="13">
        <v>6.2820422841008972</v>
      </c>
      <c r="AM35" s="9">
        <v>5.7593482176787614</v>
      </c>
      <c r="AN35" s="9"/>
      <c r="AO35" s="9"/>
      <c r="AP35" s="9"/>
      <c r="AQ35" s="9">
        <v>1.0078748284557237</v>
      </c>
      <c r="AR35" s="9">
        <v>4.3546506161866949</v>
      </c>
      <c r="AT35" s="13">
        <v>5.6389756579547479</v>
      </c>
      <c r="AV35" s="9"/>
      <c r="AW35" s="9">
        <v>-6.1577659493958103</v>
      </c>
      <c r="AX35" s="9">
        <v>-0.26049586242195</v>
      </c>
      <c r="AY35" s="9">
        <v>2.121846740417932</v>
      </c>
      <c r="AZ35" s="9">
        <v>-0.98621757462743487</v>
      </c>
      <c r="BA35" s="13">
        <v>3.6736964081549806</v>
      </c>
      <c r="BB35" s="13">
        <v>-2.5894385759199556</v>
      </c>
      <c r="BD35" s="9">
        <v>-8.1377618719506106</v>
      </c>
      <c r="BE35" s="13">
        <v>12.210455162197164</v>
      </c>
      <c r="BF35" s="13">
        <v>1.6957786857316526</v>
      </c>
      <c r="BG35" s="9"/>
      <c r="BH35" s="9">
        <v>3.5126233306129073</v>
      </c>
      <c r="BI35" s="9">
        <v>-9.9119283899495869E-2</v>
      </c>
      <c r="BJ35" s="9">
        <v>1.8530784436127545</v>
      </c>
      <c r="BK35" s="9">
        <v>4.7410137985476331</v>
      </c>
      <c r="BL35" s="9">
        <v>1.1764705882352899</v>
      </c>
      <c r="BM35" s="9">
        <v>2.49676855483838</v>
      </c>
      <c r="BN35" s="9">
        <v>0.97312784679448594</v>
      </c>
      <c r="BO35" s="9">
        <v>1.027267184345737</v>
      </c>
      <c r="BP35" s="9">
        <v>0.30439662325303374</v>
      </c>
      <c r="BQ35" s="9"/>
      <c r="BR35" s="9">
        <v>-1.2839491838650074</v>
      </c>
      <c r="BS35" s="9">
        <v>8.638597557886186</v>
      </c>
      <c r="BT35" s="13">
        <v>-1.6327035288838498</v>
      </c>
      <c r="BU35" s="9">
        <v>-1.4581485224660851</v>
      </c>
      <c r="BV35" s="9">
        <v>-1.708913963476022</v>
      </c>
      <c r="BW35" s="9">
        <v>0.89131503104988852</v>
      </c>
      <c r="BX35" s="9">
        <v>-14.894072426663573</v>
      </c>
      <c r="BY35" s="13">
        <v>0.62797814321222667</v>
      </c>
      <c r="BZ35" s="13">
        <v>-1.5324472824710167</v>
      </c>
      <c r="CA35" s="13">
        <v>-1.1252042482361335</v>
      </c>
      <c r="CB35" s="13">
        <v>4.6832212415467867</v>
      </c>
      <c r="CC35" s="9">
        <v>2.8967931211280051</v>
      </c>
      <c r="CD35" s="9">
        <v>-0.94346923499177837</v>
      </c>
      <c r="CE35" s="9">
        <v>8.0326195251259946</v>
      </c>
      <c r="CF35" s="9">
        <v>-4.3409942275674851</v>
      </c>
      <c r="CG35" s="9">
        <v>29.627207389954503</v>
      </c>
      <c r="CH35" s="9">
        <v>-5.5777579423215489</v>
      </c>
      <c r="CI35" s="9">
        <v>2.8908082276492664</v>
      </c>
      <c r="CJ35" s="9">
        <v>3.2173411296349874</v>
      </c>
      <c r="CK35" s="9">
        <v>-4.8235298153790351</v>
      </c>
      <c r="CL35" s="9">
        <v>-2.6851409234601387</v>
      </c>
      <c r="CM35" s="9">
        <v>-0.34172789429597339</v>
      </c>
      <c r="CN35" s="9">
        <v>3.2692840222671826</v>
      </c>
      <c r="CO35" s="9">
        <v>-17.808573014143882</v>
      </c>
      <c r="CP35" s="9"/>
      <c r="CQ35" s="9"/>
      <c r="CR35" s="9">
        <v>-4.9070060500511214E-2</v>
      </c>
      <c r="CS35" s="9">
        <v>7.3274372864106319</v>
      </c>
      <c r="CT35" s="9">
        <v>6.3685791059897801</v>
      </c>
      <c r="CU35" s="9">
        <v>1.17394897667642</v>
      </c>
      <c r="CV35" s="9">
        <v>2.5193127567153084</v>
      </c>
      <c r="CW35" s="9">
        <v>4.4256448525838765</v>
      </c>
      <c r="CX35" s="9">
        <v>0.59226244122998484</v>
      </c>
      <c r="CY35" s="9">
        <v>-1.1308681414669897</v>
      </c>
      <c r="CZ35" s="13">
        <v>4.4574966747901401</v>
      </c>
      <c r="DA35" s="13">
        <v>-5.7193080145950699</v>
      </c>
      <c r="DB35" s="13">
        <v>6.4246291063269068</v>
      </c>
      <c r="DC35" s="13">
        <v>3.7907358567967453</v>
      </c>
      <c r="DD35" s="13">
        <v>-0.35997920482104817</v>
      </c>
      <c r="DE35" s="13">
        <v>12.820641931559829</v>
      </c>
      <c r="DF35" s="13">
        <v>-3.1136063270026382</v>
      </c>
      <c r="DG35" s="9">
        <v>6.0589142504631655</v>
      </c>
      <c r="DH35" s="13">
        <v>1.5741506502028324</v>
      </c>
      <c r="DI35" s="13">
        <v>-1.6269205946949805</v>
      </c>
      <c r="DJ35" s="13">
        <v>-0.33351634751055403</v>
      </c>
      <c r="DK35" s="13">
        <v>-1.1290126737106054</v>
      </c>
      <c r="DL35" s="9">
        <v>14.975126765519796</v>
      </c>
      <c r="DM35" s="9">
        <v>5.2080908290683903</v>
      </c>
      <c r="DN35" s="13">
        <v>-1.8827461791457667</v>
      </c>
      <c r="DO35" s="13">
        <v>-2.1334411199971925</v>
      </c>
      <c r="DP35" s="9"/>
      <c r="DQ35" s="9"/>
      <c r="DR35" s="9"/>
      <c r="DS35" s="9"/>
      <c r="DT35" s="9">
        <v>0.50881037802876783</v>
      </c>
      <c r="DU35" s="9">
        <v>-1.0712641710627802</v>
      </c>
      <c r="DV35" s="9">
        <v>-3.4026709872658989</v>
      </c>
      <c r="DW35" s="9">
        <v>-3.761203268909008</v>
      </c>
      <c r="DX35" s="9"/>
      <c r="DY35" s="13">
        <v>-5.1226916759827716</v>
      </c>
      <c r="DZ35" s="13">
        <v>1.7236408279110993</v>
      </c>
      <c r="EA35" s="13">
        <v>4.5947976156440529</v>
      </c>
      <c r="EB35" s="9">
        <v>3.5838804720000002</v>
      </c>
      <c r="EC35" s="9"/>
      <c r="ED35" s="9"/>
      <c r="EE35" s="9"/>
      <c r="EF35" s="9"/>
      <c r="EG35" s="9">
        <v>7.9836942823857227</v>
      </c>
      <c r="EH35" s="9">
        <v>0.77970073712620991</v>
      </c>
      <c r="EI35" s="9">
        <v>4.5477980215692826</v>
      </c>
      <c r="EJ35" s="13">
        <v>6.6563444097430313</v>
      </c>
      <c r="EK35" s="13">
        <v>-1.1861619731022732</v>
      </c>
      <c r="EL35" s="13">
        <v>-3.2083257882721261</v>
      </c>
      <c r="EM35" s="9"/>
      <c r="EN35" s="13">
        <v>7.0792498549717475</v>
      </c>
      <c r="EO35" s="13">
        <v>-3.1744430261754442</v>
      </c>
      <c r="EP35" s="13">
        <v>0.47803373857346898</v>
      </c>
      <c r="EQ35" s="13">
        <v>9.7031633390743046</v>
      </c>
      <c r="EU35" s="9">
        <v>10.093896713615024</v>
      </c>
      <c r="EV35" s="9">
        <v>1.8345542657907332</v>
      </c>
      <c r="EW35" s="13">
        <v>4.5529634566832566</v>
      </c>
      <c r="EX35" s="13">
        <v>-6.2044365125956897</v>
      </c>
      <c r="EY35" s="13">
        <v>0.64767182856868555</v>
      </c>
      <c r="EZ35" s="9">
        <v>29.073353203877073</v>
      </c>
      <c r="FA35" s="13">
        <v>3.6710537252236719</v>
      </c>
      <c r="FB35" s="13">
        <v>5.5104609294428952</v>
      </c>
      <c r="FC35" s="13">
        <v>2.4508899620236058</v>
      </c>
      <c r="FE35" s="9">
        <v>2.112896570521694</v>
      </c>
      <c r="FF35" s="9">
        <v>-2.4535958353161802</v>
      </c>
      <c r="FH35" s="9"/>
      <c r="FI35" s="9">
        <v>-5.7172559011907875</v>
      </c>
      <c r="FJ35" s="9">
        <v>-3.1944858260000002</v>
      </c>
      <c r="FM35" s="9">
        <v>4.8108859357925082</v>
      </c>
      <c r="FN35" s="13">
        <v>5.4090966450031974</v>
      </c>
      <c r="FO35" s="13">
        <v>2.3716895832972096</v>
      </c>
      <c r="FP35" s="13">
        <v>5.0163280781301056</v>
      </c>
      <c r="FQ35" s="13">
        <v>-2.6614211420870171</v>
      </c>
      <c r="FR35" s="13">
        <v>1.8659086273382863</v>
      </c>
      <c r="FS35" s="13">
        <v>2.2535524700962872</v>
      </c>
      <c r="FT35" s="9">
        <v>-4.0962804346101773</v>
      </c>
      <c r="FV35" s="13">
        <v>2.7140169963633332</v>
      </c>
      <c r="GB35" s="9">
        <v>1.2580229564777223</v>
      </c>
      <c r="GC35" s="9">
        <v>-3.3508815429942884</v>
      </c>
      <c r="GD35" s="13">
        <v>2.4345197146033115</v>
      </c>
      <c r="GE35" s="13">
        <v>-1.1130654764475834</v>
      </c>
      <c r="GI35" s="13">
        <v>-4.1309367194964146</v>
      </c>
      <c r="GJ35" s="9">
        <v>-4.9057409459999999</v>
      </c>
      <c r="GK35" s="13">
        <v>-6.8752511887935182</v>
      </c>
      <c r="GL35" s="13">
        <v>0.96159674564981756</v>
      </c>
      <c r="GM35" s="9">
        <v>4.7484431230000004</v>
      </c>
      <c r="GO35" s="9">
        <v>12.73003449</v>
      </c>
      <c r="GP35" s="9">
        <v>2.6741419623284024</v>
      </c>
      <c r="GQ35" s="9">
        <v>-3.4806051105227831</v>
      </c>
      <c r="GS35" s="13">
        <v>-3.5145268236778771</v>
      </c>
      <c r="GT35" s="13">
        <v>-2.3579103750826058</v>
      </c>
      <c r="GU35" s="13">
        <v>-3.0153951224362374</v>
      </c>
      <c r="GZ35" s="9">
        <v>-0.2677245192357014</v>
      </c>
      <c r="HA35" s="9">
        <v>2.7952403490274946</v>
      </c>
      <c r="HB35" s="9">
        <v>-6.0349313664580517</v>
      </c>
      <c r="HC35" s="9">
        <v>-2.8715693291049615</v>
      </c>
      <c r="HD35" s="9">
        <v>1.2718176179779883</v>
      </c>
      <c r="HE35" s="9">
        <v>4.364698769069375</v>
      </c>
      <c r="HF35" s="13">
        <v>14.734928805780667</v>
      </c>
      <c r="HG35" s="13">
        <v>4.0658162625495819</v>
      </c>
      <c r="HH35" s="9">
        <v>-1.7112449959525322</v>
      </c>
      <c r="HI35" s="13">
        <v>-3.1168278399417493</v>
      </c>
      <c r="HJ35" s="9">
        <v>1.0682913671082428</v>
      </c>
      <c r="HK35" s="9">
        <v>3.0345953389105063</v>
      </c>
      <c r="HL35" s="13">
        <v>7.3352545342730391</v>
      </c>
      <c r="HP35" s="9">
        <v>9.0865750587312952</v>
      </c>
      <c r="HQ35" s="9">
        <v>1.5438362160598684</v>
      </c>
      <c r="HR35" s="13">
        <v>6.2595007958112125</v>
      </c>
      <c r="HS35" s="13">
        <v>-2.8874470946263942</v>
      </c>
      <c r="HT35" s="13">
        <v>-7.8648296671070206</v>
      </c>
      <c r="HU35" s="13">
        <v>5.3578799202690375</v>
      </c>
      <c r="HV35" s="13">
        <v>-11.530571032183056</v>
      </c>
      <c r="HW35" s="9">
        <v>-1.1704348598587599</v>
      </c>
      <c r="HX35" s="9">
        <v>19.887725531054823</v>
      </c>
      <c r="HY35" s="9">
        <v>18.635895734435891</v>
      </c>
      <c r="HZ35" s="9">
        <v>11.793393093563044</v>
      </c>
      <c r="IA35" s="13">
        <v>5.5117659469549274</v>
      </c>
      <c r="IB35" s="13">
        <v>-1.6763367315264954</v>
      </c>
      <c r="IC35" s="13">
        <v>7.2816550720127271</v>
      </c>
      <c r="ID35" s="13">
        <v>-2.5282898868972947</v>
      </c>
      <c r="IE35" s="9">
        <v>5.7377049180328044</v>
      </c>
      <c r="IF35" s="9">
        <v>0.66225165562914245</v>
      </c>
      <c r="IG35" s="9">
        <v>-14.619883040935665</v>
      </c>
      <c r="IH35" s="9">
        <v>-2.960526315789469</v>
      </c>
      <c r="II35" s="9">
        <v>15.666666666666673</v>
      </c>
      <c r="IJ35" s="13">
        <v>-7.1464475434705799</v>
      </c>
      <c r="IK35" s="29">
        <v>0.9219047693761695</v>
      </c>
      <c r="IL35" s="13">
        <v>4.3431414498358079</v>
      </c>
      <c r="IM35" s="9">
        <v>4.8341168720000001</v>
      </c>
      <c r="IN35" s="13">
        <v>-2.2032078363164453</v>
      </c>
      <c r="IO35" s="13">
        <v>4.2056718809474258</v>
      </c>
      <c r="IP35" s="13">
        <v>1.5087104693445319E-2</v>
      </c>
      <c r="IQ35" s="13">
        <v>-1.7492086422786213</v>
      </c>
      <c r="IR35" s="13">
        <v>7.1611241448987784E-2</v>
      </c>
      <c r="IS35" s="9">
        <f>AVERAGE($C35:$IR35)</f>
        <v>1.7784767636579417</v>
      </c>
      <c r="IT35" s="9">
        <f>VAR($C35:$IR35)</f>
        <v>42.422070686743794</v>
      </c>
      <c r="IU35" s="9">
        <f>STDEV($C35:$IR35)</f>
        <v>6.5132227573409303</v>
      </c>
      <c r="IV35" s="9">
        <f>AVERAGE($C$34:$IR$37)</f>
        <v>570.08917990813075</v>
      </c>
    </row>
    <row r="36" spans="1:256" s="1" customFormat="1" ht="13.15" x14ac:dyDescent="0.4">
      <c r="B36" s="1" t="s">
        <v>75</v>
      </c>
      <c r="C36" s="9">
        <v>0.75413562914996568</v>
      </c>
      <c r="D36" s="9">
        <v>0.77103786461645285</v>
      </c>
      <c r="E36" s="9">
        <v>-6.2531564501938641</v>
      </c>
      <c r="F36" s="9"/>
      <c r="G36" s="9">
        <v>-3.8915991685092077</v>
      </c>
      <c r="H36" s="9">
        <v>2.160938704610138</v>
      </c>
      <c r="I36" s="9"/>
      <c r="J36" s="9">
        <v>3.029009726649412</v>
      </c>
      <c r="K36" s="9">
        <v>12.794672033470199</v>
      </c>
      <c r="L36" s="9">
        <v>-13.794694813306574</v>
      </c>
      <c r="M36" s="9"/>
      <c r="N36" s="9">
        <v>-0.67714956208394517</v>
      </c>
      <c r="O36" s="9">
        <v>0.70051803035742211</v>
      </c>
      <c r="P36" s="9"/>
      <c r="Q36" s="9">
        <v>-9.3793129346217423</v>
      </c>
      <c r="R36" s="9">
        <v>-3.4902671330537816</v>
      </c>
      <c r="S36" s="9">
        <v>-3.171126497087795</v>
      </c>
      <c r="T36" s="9">
        <v>-1.7912071784609185</v>
      </c>
      <c r="U36" s="9">
        <v>0.67117960893794404</v>
      </c>
      <c r="V36" s="9">
        <v>5.2002461074617701</v>
      </c>
      <c r="W36" s="9">
        <v>3.0233747097147878</v>
      </c>
      <c r="X36" s="9"/>
      <c r="Y36" s="9">
        <v>8.8167323391025398</v>
      </c>
      <c r="Z36" s="9">
        <v>-0.73841449581255603</v>
      </c>
      <c r="AA36" s="9">
        <v>10.158589997659838</v>
      </c>
      <c r="AB36" s="9">
        <v>5.5872637992681051</v>
      </c>
      <c r="AC36" s="9">
        <v>9.7222467964052548</v>
      </c>
      <c r="AD36" s="9">
        <v>-8.0702077684033249</v>
      </c>
      <c r="AE36" s="9">
        <v>-1.1162969526049227</v>
      </c>
      <c r="AF36" s="9">
        <v>-2.426583764190493</v>
      </c>
      <c r="AG36" s="9">
        <v>4.493024481150476</v>
      </c>
      <c r="AH36" s="9">
        <v>3.6931771960287074</v>
      </c>
      <c r="AI36" s="9">
        <v>-7.9591970766354825</v>
      </c>
      <c r="AJ36" s="9">
        <v>2.2487445692592534</v>
      </c>
      <c r="AK36" s="9">
        <v>-2.1462855823506377E-2</v>
      </c>
      <c r="AL36" s="13">
        <v>4.4368423593124096</v>
      </c>
      <c r="AM36" s="9">
        <v>-2.9475908222858616</v>
      </c>
      <c r="AN36" s="9"/>
      <c r="AO36" s="9"/>
      <c r="AP36" s="9"/>
      <c r="AQ36" s="9">
        <v>-2.037761087169887</v>
      </c>
      <c r="AR36" s="9">
        <v>4.3617597633961669</v>
      </c>
      <c r="AS36" s="9">
        <v>8.8899825918938404</v>
      </c>
      <c r="AT36" s="13">
        <v>0.63127012785866299</v>
      </c>
      <c r="AV36" s="9"/>
      <c r="AW36" s="9">
        <v>2.8051612903225775</v>
      </c>
      <c r="AX36" s="9">
        <v>4.522074935997078</v>
      </c>
      <c r="AY36" s="9">
        <v>1.8356662999449824</v>
      </c>
      <c r="AZ36" s="9">
        <v>-4.6701964952312931</v>
      </c>
      <c r="BA36" s="9">
        <v>-0.33983630550813437</v>
      </c>
      <c r="BB36" s="13">
        <v>1.9769935296837238</v>
      </c>
      <c r="BC36" s="9">
        <v>-7.2432132442334147</v>
      </c>
      <c r="BD36" s="9">
        <v>-17.548578295584161</v>
      </c>
      <c r="BE36" s="13">
        <v>-1.8084422756687868</v>
      </c>
      <c r="BF36" s="13">
        <v>-1.8605100107936479</v>
      </c>
      <c r="BG36" s="9"/>
      <c r="BH36" s="9">
        <v>-1.8643905786376314</v>
      </c>
      <c r="BI36" s="9">
        <v>1.8530784436127545</v>
      </c>
      <c r="BJ36" s="9">
        <v>3.6033158943529209</v>
      </c>
      <c r="BK36" s="9">
        <v>-1.209945237489507</v>
      </c>
      <c r="BL36" s="9">
        <v>2.5925925925925908</v>
      </c>
      <c r="BM36" s="9">
        <v>1.7147380463032436</v>
      </c>
      <c r="BN36" s="9">
        <v>3.2599135599911566</v>
      </c>
      <c r="BO36" s="9">
        <v>-5.2685741382363371E-2</v>
      </c>
      <c r="BP36" s="9">
        <v>7.0815647727358932</v>
      </c>
      <c r="BQ36" s="9"/>
      <c r="BR36" s="9">
        <v>0.3845935513169918</v>
      </c>
      <c r="BS36" s="9">
        <v>-3.5021271322952297</v>
      </c>
      <c r="BT36" s="13">
        <v>-2.0857166824672202</v>
      </c>
      <c r="BU36" s="9">
        <v>31.206697403351736</v>
      </c>
      <c r="BV36" s="9">
        <v>0.60800691382714156</v>
      </c>
      <c r="BW36" s="9">
        <v>2.9606798950448043</v>
      </c>
      <c r="BX36" s="9">
        <v>-5.960487664825953</v>
      </c>
      <c r="BY36" s="13">
        <v>-0.71019356885186902</v>
      </c>
      <c r="BZ36" s="13">
        <v>-2.7572015261470573</v>
      </c>
      <c r="CA36" s="13">
        <v>-1.535382671454788</v>
      </c>
      <c r="CB36" s="13">
        <v>-5.9835446920456832</v>
      </c>
      <c r="CC36" s="9">
        <v>1.9263871446512759</v>
      </c>
      <c r="CD36" s="9">
        <v>-1.9264645727499197</v>
      </c>
      <c r="CE36" s="9">
        <v>5.2616211345217989</v>
      </c>
      <c r="CF36" s="9">
        <v>-0.78415098730135746</v>
      </c>
      <c r="CG36" s="9">
        <v>-3.5869716021421638</v>
      </c>
      <c r="CH36" s="9">
        <v>-12.823938334301065</v>
      </c>
      <c r="CI36" s="9">
        <v>6.7675691615974864</v>
      </c>
      <c r="CJ36" s="9">
        <v>-8.750309620637875</v>
      </c>
      <c r="CK36" s="9">
        <v>-2.1752158255811782</v>
      </c>
      <c r="CL36" s="9">
        <v>0.60424344581195832</v>
      </c>
      <c r="CM36" s="9">
        <v>-0.99959219065474114</v>
      </c>
      <c r="CN36" s="9">
        <v>1.4096766884658551</v>
      </c>
      <c r="CO36" s="9">
        <v>15.469737794237371</v>
      </c>
      <c r="CP36" s="9"/>
      <c r="CQ36" s="9"/>
      <c r="CR36" s="9">
        <v>0.46836908540186517</v>
      </c>
      <c r="CS36" s="9">
        <v>-8.4720631052174316</v>
      </c>
      <c r="CT36" s="9">
        <v>6.8116010591231069</v>
      </c>
      <c r="CU36" s="9">
        <v>-3.0979430388963558</v>
      </c>
      <c r="CV36" s="9">
        <v>-2.9137390209931335</v>
      </c>
      <c r="CW36" s="9">
        <v>6.8680927594984231</v>
      </c>
      <c r="CX36" s="9">
        <v>3.7078918020904128</v>
      </c>
      <c r="CY36" s="9">
        <v>5.9025542543184262</v>
      </c>
      <c r="CZ36" s="13">
        <v>2.7515907742226231</v>
      </c>
      <c r="DA36" s="13">
        <v>1.660207201360242</v>
      </c>
      <c r="DB36" s="13">
        <v>6.8743130544701492</v>
      </c>
      <c r="DC36" s="13">
        <v>-14.290223839218029</v>
      </c>
      <c r="DD36" s="13">
        <v>3.7217865003954298</v>
      </c>
      <c r="DE36" s="13">
        <v>16.401809795706356</v>
      </c>
      <c r="DF36" s="13">
        <v>-4.9155044935089265</v>
      </c>
      <c r="DG36" s="9">
        <v>-9.5412187863952447E-2</v>
      </c>
      <c r="DH36" s="13">
        <v>3.3248325958159963</v>
      </c>
      <c r="DI36" s="13">
        <v>-7.31003088793718</v>
      </c>
      <c r="DJ36" s="13">
        <v>-3.0115994101823973</v>
      </c>
      <c r="DK36" s="13">
        <v>-4.8478459865712527</v>
      </c>
      <c r="DL36" s="9">
        <v>2.0679058874407463</v>
      </c>
      <c r="DM36" s="9">
        <v>-0.77071301819050531</v>
      </c>
      <c r="DN36" s="13">
        <v>-4.6289228403199489</v>
      </c>
      <c r="DO36" s="13">
        <v>0.97354166305971823</v>
      </c>
      <c r="DP36" s="9"/>
      <c r="DQ36" s="9"/>
      <c r="DR36" s="9"/>
      <c r="DS36" s="9"/>
      <c r="DT36" s="9">
        <v>-0.29550086380525364</v>
      </c>
      <c r="DU36" s="9">
        <v>15.641503663532784</v>
      </c>
      <c r="DV36" s="9">
        <v>1.1885713237304696</v>
      </c>
      <c r="DW36" s="9">
        <v>-4.2636582463711381</v>
      </c>
      <c r="DX36" s="13">
        <v>-10.120589933924684</v>
      </c>
      <c r="DY36" s="13">
        <v>6.8906401635317582</v>
      </c>
      <c r="DZ36" s="13">
        <v>-2.1920998922675961</v>
      </c>
      <c r="EA36" s="13">
        <v>-3.2520082140813034</v>
      </c>
      <c r="EB36" s="9">
        <v>1.83720975</v>
      </c>
      <c r="EG36" s="9">
        <v>1.2617017310960321</v>
      </c>
      <c r="EH36" s="9">
        <v>0.67691881858737979</v>
      </c>
      <c r="EI36" s="9">
        <v>4.3576718675181425</v>
      </c>
      <c r="EJ36" s="13">
        <v>5.9123850477727835</v>
      </c>
      <c r="EK36" s="13">
        <v>-5.6367513215516585</v>
      </c>
      <c r="EL36" s="13">
        <v>2.3852767462673174</v>
      </c>
      <c r="EN36" s="13">
        <v>-4.523006625471937</v>
      </c>
      <c r="EO36" s="13">
        <v>1.4666101114003904</v>
      </c>
      <c r="EP36" s="13">
        <v>-0.3225064857556359</v>
      </c>
      <c r="EQ36" s="13">
        <v>12.533239377541561</v>
      </c>
      <c r="EU36" s="9">
        <v>-19.159663865546218</v>
      </c>
      <c r="EV36" s="9">
        <v>5.1148365290792031</v>
      </c>
      <c r="EW36" s="13">
        <v>2.2554623682004227</v>
      </c>
      <c r="EX36" s="13">
        <v>5.9724943226274751</v>
      </c>
      <c r="EY36" s="13">
        <v>-0.84486452249984412</v>
      </c>
      <c r="EZ36" s="9">
        <v>1.5400645631940435</v>
      </c>
      <c r="FA36" s="13">
        <v>7.4646809103053435</v>
      </c>
      <c r="FB36" s="13">
        <v>0.74970862295293816</v>
      </c>
      <c r="FC36" s="13">
        <v>3.8109517775109403</v>
      </c>
      <c r="FE36" s="9">
        <v>12.694423535918965</v>
      </c>
      <c r="FF36" s="9">
        <v>2.5814700016997483</v>
      </c>
      <c r="FI36" s="9">
        <v>0.22237972357070923</v>
      </c>
      <c r="FJ36" s="9">
        <v>2.4391901389999999</v>
      </c>
      <c r="FM36" s="9">
        <v>8.7323530022397797</v>
      </c>
      <c r="FN36" s="13">
        <v>1.1136997343750066</v>
      </c>
      <c r="FO36" s="13">
        <v>2.3986745004068055</v>
      </c>
      <c r="FP36" s="13">
        <v>-1.2799636345972809</v>
      </c>
      <c r="FQ36" s="13">
        <v>-2.5951844352178455</v>
      </c>
      <c r="FR36" s="13">
        <v>-1.9351942858577109</v>
      </c>
      <c r="FS36" s="13">
        <v>0.93591077592194427</v>
      </c>
      <c r="FT36" s="9">
        <v>0.23613583688824047</v>
      </c>
      <c r="FV36" s="13">
        <v>-2.7616676862627698</v>
      </c>
      <c r="GB36" s="9">
        <v>0.32883927445115368</v>
      </c>
      <c r="GC36" s="9">
        <v>-4.3749586512944578</v>
      </c>
      <c r="GD36" s="13">
        <v>2.0979392658259766</v>
      </c>
      <c r="GE36" s="13">
        <v>3.7590039744444415</v>
      </c>
      <c r="GI36" s="13">
        <v>-3.4839326356850497</v>
      </c>
      <c r="GJ36" s="9">
        <v>9.696852775</v>
      </c>
      <c r="GK36" s="13">
        <v>3.7356204193637943</v>
      </c>
      <c r="GL36" s="13">
        <v>1.9798096953857369</v>
      </c>
      <c r="GM36" s="9">
        <v>0.219632302</v>
      </c>
      <c r="GN36" s="13">
        <v>-8.2666828987493339</v>
      </c>
      <c r="GO36" s="9">
        <v>1.597332199</v>
      </c>
      <c r="GP36" s="9">
        <v>4.0820156593944334</v>
      </c>
      <c r="GQ36" s="9">
        <v>-0.81321912115800421</v>
      </c>
      <c r="GR36" s="13">
        <v>-8.791969556199497</v>
      </c>
      <c r="GS36" s="13">
        <v>-4.8841785315100754</v>
      </c>
      <c r="GT36" s="13">
        <v>-0.33638614219808627</v>
      </c>
      <c r="GU36" s="13">
        <v>-3.0203342055550531</v>
      </c>
      <c r="GZ36" s="9">
        <v>-3.4093609689544446</v>
      </c>
      <c r="HA36" s="9">
        <v>2.1716358150591697</v>
      </c>
      <c r="HB36" s="9">
        <v>8.2700986026867476</v>
      </c>
      <c r="HC36" s="9">
        <v>2.8096505086643075</v>
      </c>
      <c r="HD36" s="9">
        <v>4.7892432079228886</v>
      </c>
      <c r="HE36" s="9">
        <v>4.5129133485483974</v>
      </c>
      <c r="HF36" s="13">
        <v>11.599800914093139</v>
      </c>
      <c r="HG36" s="13">
        <v>-0.2078273367941641</v>
      </c>
      <c r="HH36" s="9">
        <v>-2.068183279389757</v>
      </c>
      <c r="HI36" s="13">
        <v>0.24933695276030399</v>
      </c>
      <c r="HJ36" s="9">
        <v>0.44628480944031157</v>
      </c>
      <c r="HK36" s="9">
        <v>7.622262783822098</v>
      </c>
      <c r="HL36" s="13">
        <v>13.689059120025227</v>
      </c>
      <c r="HP36" s="9">
        <v>14.141848874852435</v>
      </c>
      <c r="HQ36" s="9">
        <v>6.939642806050883</v>
      </c>
      <c r="HR36" s="13">
        <v>6.2045903595115304</v>
      </c>
      <c r="HS36" s="13">
        <v>-2.7268464998392083</v>
      </c>
      <c r="HT36" s="13">
        <v>-13.063600639677498</v>
      </c>
      <c r="HU36" s="13">
        <v>4.3358343925671949</v>
      </c>
      <c r="HV36" s="13">
        <v>-9.2298604008404173</v>
      </c>
      <c r="HW36" s="9">
        <v>-10.988517408834142</v>
      </c>
      <c r="HX36" s="9">
        <v>-11.145932090312161</v>
      </c>
      <c r="HY36" s="9">
        <v>-5.6375191841468553</v>
      </c>
      <c r="HZ36" s="9">
        <v>-18.621173199722364</v>
      </c>
      <c r="IA36" s="13">
        <v>1.378070494088024</v>
      </c>
      <c r="IB36" s="13">
        <v>0.84724135811466983</v>
      </c>
      <c r="IC36" s="13">
        <v>-0.60434094033688934</v>
      </c>
      <c r="ID36" s="13">
        <v>-4.1424723734957425</v>
      </c>
      <c r="IE36" s="9">
        <v>-0.18517860153342003</v>
      </c>
      <c r="IF36" s="9">
        <v>7.8947368421052655</v>
      </c>
      <c r="IG36" s="9">
        <v>1.3698630136986356</v>
      </c>
      <c r="IH36" s="9">
        <v>6.7796610169491567</v>
      </c>
      <c r="II36" s="9">
        <v>-16.43214343779983</v>
      </c>
      <c r="IJ36" s="13">
        <v>-2.9401004878426562</v>
      </c>
      <c r="IK36" s="29">
        <v>3.1251602009047419</v>
      </c>
      <c r="IL36" s="13">
        <v>-1.9096601106231681</v>
      </c>
      <c r="IM36" s="9">
        <v>-9.0885273210000008</v>
      </c>
      <c r="IN36" s="13">
        <v>3.1753942576280725</v>
      </c>
      <c r="IO36" s="13">
        <v>1.1691682759823241</v>
      </c>
      <c r="IP36" s="13">
        <v>2.8112524687043727</v>
      </c>
      <c r="IQ36" s="13">
        <v>-4.0180629162461674</v>
      </c>
      <c r="IR36" s="13">
        <v>-1.0213218687282311</v>
      </c>
      <c r="IS36" s="9">
        <f>AVERAGE(C36:IR36)</f>
        <v>0.41809578243684792</v>
      </c>
      <c r="IT36" s="9">
        <f t="shared" ref="IT36:IT41" si="11">VAR(C36:IR36)</f>
        <v>41.407878351291579</v>
      </c>
      <c r="IU36" s="9">
        <f t="shared" ref="IU36:IU41" si="12">STDEV($C36:$IR36)</f>
        <v>6.4348953644400142</v>
      </c>
      <c r="IV36" s="9">
        <f>VAR($C$34:$IR$37)</f>
        <v>788795.41888935608</v>
      </c>
    </row>
    <row r="37" spans="1:256" s="1" customFormat="1" ht="13.15" x14ac:dyDescent="0.4">
      <c r="B37" s="1" t="s">
        <v>76</v>
      </c>
      <c r="C37" s="9">
        <v>0.89333835944507278</v>
      </c>
      <c r="D37" s="9">
        <v>-3.9070336640497527</v>
      </c>
      <c r="E37" s="9">
        <v>-2.2088555401040599</v>
      </c>
      <c r="F37" s="9"/>
      <c r="G37" s="9">
        <v>-1.2020781502541267</v>
      </c>
      <c r="H37" s="9">
        <v>5.1642625798598685</v>
      </c>
      <c r="I37" s="9"/>
      <c r="J37" s="9">
        <v>5.3770221277230856</v>
      </c>
      <c r="K37" s="9">
        <v>15.069834624394641</v>
      </c>
      <c r="L37" s="9">
        <v>-1.6375479585772457</v>
      </c>
      <c r="M37" s="9"/>
      <c r="N37" s="9">
        <v>-2.382090405131998</v>
      </c>
      <c r="O37" s="9">
        <v>1.7159415591440741</v>
      </c>
      <c r="P37" s="9"/>
      <c r="Q37" s="9">
        <v>-1.5267525786672898</v>
      </c>
      <c r="R37" s="9">
        <v>7.5910641170999105</v>
      </c>
      <c r="S37" s="9">
        <v>0.22400067527288403</v>
      </c>
      <c r="T37" s="9">
        <v>-7.8431306385353778</v>
      </c>
      <c r="U37" s="9">
        <v>7.4015411565808265</v>
      </c>
      <c r="V37" s="9">
        <v>5.1262412515165057</v>
      </c>
      <c r="W37" s="9">
        <v>-1.9008301702497898</v>
      </c>
      <c r="X37" s="9"/>
      <c r="Y37" s="9">
        <v>13.173331745228211</v>
      </c>
      <c r="Z37" s="9">
        <v>-1.8797444994656076</v>
      </c>
      <c r="AA37" s="9">
        <v>12.558641117124591</v>
      </c>
      <c r="AB37" s="9">
        <v>3.8690387636237666</v>
      </c>
      <c r="AC37" s="9">
        <v>35.214274825281812</v>
      </c>
      <c r="AD37" s="9">
        <v>-3.5154741762166375</v>
      </c>
      <c r="AE37" s="9">
        <v>-0.83336487610512489</v>
      </c>
      <c r="AF37" s="9">
        <v>2.9706317111424463</v>
      </c>
      <c r="AG37" s="9">
        <v>13.496990701055367</v>
      </c>
      <c r="AH37" s="9">
        <v>-17.267474812577653</v>
      </c>
      <c r="AI37" s="9">
        <v>5.6469329194648532</v>
      </c>
      <c r="AJ37" s="9">
        <v>2.2660365628124346</v>
      </c>
      <c r="AK37" s="9">
        <v>-1.3183704019505527</v>
      </c>
      <c r="AL37" s="13">
        <v>-15.128629134673021</v>
      </c>
      <c r="AM37" s="9">
        <v>-3.0085580667656542</v>
      </c>
      <c r="AN37" s="9"/>
      <c r="AO37" s="9"/>
      <c r="AP37" s="9"/>
      <c r="AQ37" s="9">
        <v>-1.7843781002288672</v>
      </c>
      <c r="AR37" s="9">
        <v>-3.2416415612462446</v>
      </c>
      <c r="AS37" s="9">
        <v>5.4044009943669202</v>
      </c>
      <c r="AT37" s="13">
        <v>-7.6361787804825827</v>
      </c>
      <c r="AU37" s="9"/>
      <c r="AV37" s="9"/>
      <c r="AW37" s="9">
        <v>-3.1666787256107831</v>
      </c>
      <c r="AX37" s="9">
        <v>0.25907991659230856</v>
      </c>
      <c r="AY37" s="9">
        <v>-0.98621757462743487</v>
      </c>
      <c r="AZ37" s="9">
        <v>-9.5429019062669536</v>
      </c>
      <c r="BA37" s="9">
        <v>-3.4439117671317798</v>
      </c>
      <c r="BB37" s="13">
        <v>-4.6476211860375098</v>
      </c>
      <c r="BC37" s="9">
        <v>-21.661153502335885</v>
      </c>
      <c r="BD37" s="9">
        <v>-21.251356135442244</v>
      </c>
      <c r="BE37" s="13">
        <v>-12.527333415917052</v>
      </c>
      <c r="BF37" s="13">
        <v>7.6742376954371805</v>
      </c>
      <c r="BG37" s="9"/>
      <c r="BH37" s="9">
        <v>-3.4187073750942543</v>
      </c>
      <c r="BI37" s="9">
        <v>3.6033158943529209</v>
      </c>
      <c r="BJ37" s="9">
        <v>1.725545063532552</v>
      </c>
      <c r="BK37" s="9">
        <v>3.3930185761014808</v>
      </c>
      <c r="BL37" s="9">
        <v>3.4766912572594677</v>
      </c>
      <c r="BM37" s="9">
        <v>1.2617677949640527</v>
      </c>
      <c r="BN37" s="9">
        <v>0.43455914420247321</v>
      </c>
      <c r="BO37" s="9">
        <v>0.5375851768634865</v>
      </c>
      <c r="BP37" s="9">
        <v>4.466561687146009</v>
      </c>
      <c r="BQ37" s="9"/>
      <c r="BR37" s="9">
        <v>-11.593319073408271</v>
      </c>
      <c r="BS37" s="9">
        <v>8.100893054530145</v>
      </c>
      <c r="BT37" s="13">
        <v>-5.0425327120732444</v>
      </c>
      <c r="BU37" s="9">
        <v>-22.775908780916787</v>
      </c>
      <c r="BV37" s="9">
        <v>-5.2794627691621798</v>
      </c>
      <c r="BW37" s="9">
        <v>0.8115506687731644</v>
      </c>
      <c r="BX37" s="9">
        <v>-11.556400636077768</v>
      </c>
      <c r="BY37" s="13">
        <v>-1.5324472824710167</v>
      </c>
      <c r="BZ37" s="13">
        <v>-1.1252042482361335</v>
      </c>
      <c r="CA37" s="13">
        <v>0.5135135186475015</v>
      </c>
      <c r="CB37" s="13">
        <v>-0.29739590820726525</v>
      </c>
      <c r="CC37" s="9">
        <v>1.0215829359722317</v>
      </c>
      <c r="CD37" s="9">
        <v>-8.1000391504370874</v>
      </c>
      <c r="CE37" s="9">
        <v>6.5886643483861196</v>
      </c>
      <c r="CF37" s="9">
        <v>2.1659161463201126</v>
      </c>
      <c r="CG37" s="9">
        <v>-1.597974589844231</v>
      </c>
      <c r="CH37" s="9">
        <v>4.3163984815312695</v>
      </c>
      <c r="CI37" s="9">
        <v>-2.3408283762066939</v>
      </c>
      <c r="CJ37" s="9">
        <v>-14.831414126971886</v>
      </c>
      <c r="CK37" s="9">
        <v>-3.3583967643952328</v>
      </c>
      <c r="CL37" s="9">
        <v>0.90604738319985945</v>
      </c>
      <c r="CM37" s="9">
        <v>-1.8258338053621204</v>
      </c>
      <c r="CN37" s="9">
        <v>-1.0857323465866431</v>
      </c>
      <c r="CO37" s="9">
        <v>3.6318432009020407</v>
      </c>
      <c r="CP37" s="9"/>
      <c r="CQ37" s="9">
        <v>8.5857016179999999</v>
      </c>
      <c r="CR37" s="9">
        <v>-0.16659531154954443</v>
      </c>
      <c r="CS37" s="9">
        <v>-4.3487859867723628</v>
      </c>
      <c r="CT37" s="9">
        <v>-4.2488587938642635</v>
      </c>
      <c r="CU37" s="9">
        <v>-1.4764947706541798</v>
      </c>
      <c r="CV37" s="9">
        <v>-5.6333412903759372</v>
      </c>
      <c r="CW37" s="9">
        <v>-7.4485637512424869</v>
      </c>
      <c r="CX37" s="9">
        <v>-3.0216480504411947</v>
      </c>
      <c r="CY37" s="9">
        <v>0.20903460853114453</v>
      </c>
      <c r="CZ37" s="13">
        <v>-1.3579413034201848</v>
      </c>
      <c r="DA37" s="13">
        <v>-0.98495580158061147</v>
      </c>
      <c r="DB37" s="13">
        <v>3.7907358567967453</v>
      </c>
      <c r="DC37" s="13">
        <v>-0.35997920482104817</v>
      </c>
      <c r="DD37" s="13">
        <v>2.4597389226587607</v>
      </c>
      <c r="DE37" s="13">
        <v>-0.61884634086157853</v>
      </c>
      <c r="DF37" s="13">
        <v>-4.4109025354444604</v>
      </c>
      <c r="DG37" s="9">
        <v>6.1939439414881337</v>
      </c>
      <c r="DH37" s="13">
        <v>5.9831085024439679</v>
      </c>
      <c r="DI37" s="13">
        <v>-3.1677144894423193</v>
      </c>
      <c r="DJ37" s="13">
        <v>-6.4279679433512431</v>
      </c>
      <c r="DK37" s="13">
        <v>1.4582118789310927</v>
      </c>
      <c r="DL37" s="9">
        <v>-5.5188839746111995E-2</v>
      </c>
      <c r="DM37" s="9">
        <v>-4.3005270084711222</v>
      </c>
      <c r="DN37" s="13">
        <v>-3.1850324964495691</v>
      </c>
      <c r="DO37" s="13">
        <v>9.5186089787691053E-2</v>
      </c>
      <c r="DT37" s="9">
        <v>-1.408981958914135</v>
      </c>
      <c r="DU37" s="9">
        <v>-3.4270600123842088</v>
      </c>
      <c r="DV37" s="9">
        <v>1.6312276225560529</v>
      </c>
      <c r="DW37" s="9">
        <v>-0.14110586282056747</v>
      </c>
      <c r="DX37" s="13">
        <v>-6.5188590305775733</v>
      </c>
      <c r="DY37" s="13">
        <v>-1.9477857387124264</v>
      </c>
      <c r="DZ37" s="13">
        <v>-7.7867809507516039</v>
      </c>
      <c r="EA37" s="13">
        <v>-3.2365545350601099</v>
      </c>
      <c r="EB37" s="9">
        <v>3.595466783</v>
      </c>
      <c r="EG37" s="9">
        <v>0.21260112635421713</v>
      </c>
      <c r="EH37" s="9">
        <v>0.77045570031541999</v>
      </c>
      <c r="EI37" s="9">
        <v>-5.8455615670102601</v>
      </c>
      <c r="EJ37" s="13">
        <v>6.2724098731161915</v>
      </c>
      <c r="EK37" s="13">
        <v>1.8081437539595679</v>
      </c>
      <c r="EL37" s="13">
        <v>6.4018609945151406</v>
      </c>
      <c r="EN37" s="13">
        <v>7.7233508117542593</v>
      </c>
      <c r="EO37" s="13">
        <v>3.5308924898111771</v>
      </c>
      <c r="EP37" s="13">
        <v>-4.4641607342466809</v>
      </c>
      <c r="EQ37" s="13">
        <v>10.219798015997617</v>
      </c>
      <c r="EU37" s="9">
        <v>-7.8007773659947599</v>
      </c>
      <c r="EV37" s="9">
        <v>-9.7792324403969566</v>
      </c>
      <c r="EW37" s="13">
        <v>-1.3392347062918919</v>
      </c>
      <c r="EX37" s="13">
        <v>-0.39007931063873569</v>
      </c>
      <c r="EY37" s="13">
        <v>8.0902356068708325</v>
      </c>
      <c r="EZ37" s="9">
        <v>10.283769742674377</v>
      </c>
      <c r="FA37" s="13">
        <v>-2.1751307186199664</v>
      </c>
      <c r="FB37" s="13">
        <v>6.7261120797261542</v>
      </c>
      <c r="FC37" s="13">
        <v>-0.86169091006800258</v>
      </c>
      <c r="FE37" s="9">
        <v>2.0229263926635488</v>
      </c>
      <c r="FF37" s="9">
        <v>1.1934171688910977</v>
      </c>
      <c r="FI37" s="9">
        <v>1.0110635473438823</v>
      </c>
      <c r="FJ37" s="9">
        <v>-0.28195124799999999</v>
      </c>
      <c r="FM37" s="9">
        <v>-12.821221423956896</v>
      </c>
      <c r="FN37" s="13">
        <v>-3.7872887225723351</v>
      </c>
      <c r="FO37" s="13">
        <v>5.0163280781301056</v>
      </c>
      <c r="FP37" s="13">
        <v>-2.6614211420870171</v>
      </c>
      <c r="FQ37" s="13">
        <v>3.2533584267093962</v>
      </c>
      <c r="FR37" s="13">
        <v>-15.2609324948617</v>
      </c>
      <c r="FS37" s="13">
        <v>1.1461653606544386</v>
      </c>
      <c r="FT37" s="9">
        <v>0.20349118508722341</v>
      </c>
      <c r="FV37" s="13">
        <v>-3.4029705093381879</v>
      </c>
      <c r="GB37" s="9">
        <v>-2.6216799956269465</v>
      </c>
      <c r="GC37" s="9">
        <v>-10.551687596436309</v>
      </c>
      <c r="GD37" s="13">
        <v>-0.30831473672557896</v>
      </c>
      <c r="GE37" s="13">
        <v>-0.46321872947483467</v>
      </c>
      <c r="GH37" s="13">
        <v>-3.4080309893049665</v>
      </c>
      <c r="GI37" s="13">
        <v>1.5672954647298676</v>
      </c>
      <c r="GJ37" s="9">
        <v>-6.2863643319999998</v>
      </c>
      <c r="GK37" s="13">
        <v>-6.2712111250856184</v>
      </c>
      <c r="GL37" s="13">
        <v>-4.6070556772804805</v>
      </c>
      <c r="GM37" s="9">
        <v>3.2131854309999999</v>
      </c>
      <c r="GN37" s="13">
        <v>-14.003158482780231</v>
      </c>
      <c r="GO37" s="9">
        <v>8.2071922710000003</v>
      </c>
      <c r="GP37" s="9">
        <v>-0.36322609103425219</v>
      </c>
      <c r="GQ37" s="9">
        <v>-4.8888641594965643</v>
      </c>
      <c r="GR37" s="13">
        <v>-9.2768485187413656</v>
      </c>
      <c r="GS37" s="13">
        <v>1.7986014899338487</v>
      </c>
      <c r="GT37" s="13">
        <v>1.7642139540200441</v>
      </c>
      <c r="GU37" s="13">
        <v>-4.0482896062278284</v>
      </c>
      <c r="GZ37" s="9">
        <v>4.8695477608325266</v>
      </c>
      <c r="HA37" s="9">
        <v>7.5373802788996525</v>
      </c>
      <c r="HB37" s="9">
        <v>2.0090994658158889</v>
      </c>
      <c r="HC37" s="9">
        <v>1.0556828591559819</v>
      </c>
      <c r="HD37" s="9">
        <v>4.364698769069375</v>
      </c>
      <c r="HE37" s="9">
        <v>3.6741334032970974</v>
      </c>
      <c r="HF37" s="13">
        <v>-4.9346106449121629</v>
      </c>
      <c r="HG37" s="13">
        <v>-0.12258768359633132</v>
      </c>
      <c r="HH37" s="9">
        <v>-3.9752667301882538</v>
      </c>
      <c r="HI37" s="13">
        <v>1.847765071312768</v>
      </c>
      <c r="HJ37" s="9">
        <v>0.75167723615059412</v>
      </c>
      <c r="HK37" s="9">
        <v>3.5074210684495899</v>
      </c>
      <c r="HL37" s="13">
        <v>0.72210412597346618</v>
      </c>
      <c r="HP37" s="9">
        <v>2.961631667298037</v>
      </c>
      <c r="HQ37" s="9">
        <v>5.2122890676677747</v>
      </c>
      <c r="HR37" s="13">
        <v>2.0541821371898417</v>
      </c>
      <c r="HS37" s="13">
        <v>1.8464732436508147</v>
      </c>
      <c r="HT37" s="13">
        <v>-5.4827321361755494</v>
      </c>
      <c r="HU37" s="13">
        <v>-11.424481154687316</v>
      </c>
      <c r="HV37" s="13">
        <v>-2.1476278768280732</v>
      </c>
      <c r="HW37" s="9">
        <v>-16.105833780880761</v>
      </c>
      <c r="HX37" s="9">
        <v>-11.093349331128755</v>
      </c>
      <c r="HY37" s="9">
        <v>-19.817503664365923</v>
      </c>
      <c r="HZ37" s="9">
        <v>-8.6919151745071037</v>
      </c>
      <c r="IA37" s="13">
        <v>-10.018330073064696</v>
      </c>
      <c r="IB37" s="13">
        <v>8.1951906992732582</v>
      </c>
      <c r="IC37" s="13">
        <v>0.62100772739484</v>
      </c>
      <c r="ID37" s="13">
        <v>-13.155843351484286</v>
      </c>
      <c r="IE37" s="9">
        <v>-21.323529411764707</v>
      </c>
      <c r="IF37" s="9">
        <v>-23.780487804878049</v>
      </c>
      <c r="IG37" s="9">
        <v>0.67567567567567988</v>
      </c>
      <c r="IH37" s="9">
        <v>-14.737505937224915</v>
      </c>
      <c r="II37" s="9">
        <v>-8.0645161290322616</v>
      </c>
      <c r="IJ37" s="13">
        <v>-4.9281866400922141</v>
      </c>
      <c r="IK37" s="29">
        <v>-10.860486363771304</v>
      </c>
      <c r="IL37" s="13">
        <v>-4.9119812063243229</v>
      </c>
      <c r="IM37" s="9">
        <v>-7.6101258109999996</v>
      </c>
      <c r="IN37" s="13">
        <v>-1.1370414843516752</v>
      </c>
      <c r="IO37" s="13">
        <v>8.5149070110390745E-2</v>
      </c>
      <c r="IP37" s="13">
        <v>-6.2562883287712641</v>
      </c>
      <c r="IQ37" s="13">
        <v>5.8091743327559842</v>
      </c>
      <c r="IR37" s="13">
        <v>-4.5244361299145446</v>
      </c>
      <c r="IS37" s="9">
        <f>AVERAGE(C37:IR37)</f>
        <v>-1.4520675203891542</v>
      </c>
      <c r="IT37" s="9">
        <f t="shared" si="11"/>
        <v>52.787954445662315</v>
      </c>
      <c r="IU37" s="9">
        <f t="shared" si="12"/>
        <v>7.2655319451270959</v>
      </c>
      <c r="IV37" s="9">
        <f>STDEV($C$34:$IR$37)</f>
        <v>888.14155340765137</v>
      </c>
    </row>
    <row r="38" spans="1:256" s="7" customFormat="1" ht="13.15" x14ac:dyDescent="0.4">
      <c r="A38" s="1"/>
      <c r="B38" s="1" t="s">
        <v>77</v>
      </c>
      <c r="C38" s="10">
        <v>-28.949639475361</v>
      </c>
      <c r="D38" s="10">
        <v>-3.4932921716243848</v>
      </c>
      <c r="E38" s="10">
        <v>-1.3703747366427321</v>
      </c>
      <c r="F38" s="10"/>
      <c r="G38" s="10">
        <v>1.7307043437615688</v>
      </c>
      <c r="H38" s="10">
        <v>0.92256262045422588</v>
      </c>
      <c r="I38" s="10"/>
      <c r="J38" s="10">
        <v>12.794672033470199</v>
      </c>
      <c r="K38" s="10">
        <v>-3.3372736712269369</v>
      </c>
      <c r="L38" s="10">
        <v>10.036564540148873</v>
      </c>
      <c r="M38" s="10"/>
      <c r="N38" s="10">
        <v>-4.8961518908070651</v>
      </c>
      <c r="O38" s="10">
        <v>0.65696034421218741</v>
      </c>
      <c r="P38" s="10">
        <v>-12.126951805120056</v>
      </c>
      <c r="Q38" s="10">
        <v>2.5654832214251799</v>
      </c>
      <c r="R38" s="10">
        <v>-2.0764561814503257</v>
      </c>
      <c r="S38" s="10">
        <v>-3.8292017786284549</v>
      </c>
      <c r="T38" s="10">
        <v>-4.1973234165036954</v>
      </c>
      <c r="U38" s="10">
        <v>1.1982641787669612</v>
      </c>
      <c r="V38" s="10">
        <v>4.3865089085010078</v>
      </c>
      <c r="W38" s="10">
        <v>0.36313947158610471</v>
      </c>
      <c r="X38" s="10"/>
      <c r="Y38" s="10">
        <v>-0.65436411899922886</v>
      </c>
      <c r="Z38" s="10">
        <v>-9.9608919911742699</v>
      </c>
      <c r="AA38" s="10">
        <v>-4.5357312808989025</v>
      </c>
      <c r="AB38" s="10">
        <v>-7.8523377910766801</v>
      </c>
      <c r="AC38" s="10">
        <v>7.5147188085993744</v>
      </c>
      <c r="AD38" s="10">
        <v>-1.1162969526049227</v>
      </c>
      <c r="AE38" s="10">
        <v>-8.5024352858942045</v>
      </c>
      <c r="AF38" s="10">
        <v>0.75062987627552147</v>
      </c>
      <c r="AG38" s="10">
        <v>10.718239880980551</v>
      </c>
      <c r="AH38" s="10">
        <v>-22.42548405941751</v>
      </c>
      <c r="AI38" s="10">
        <v>2.2487445692592534</v>
      </c>
      <c r="AJ38" s="10">
        <v>3.8975931653294493</v>
      </c>
      <c r="AK38" s="10">
        <v>8.898899775732815</v>
      </c>
      <c r="AL38" s="24">
        <v>-4.4631893661296278</v>
      </c>
      <c r="AM38" s="10"/>
      <c r="AN38" s="10"/>
      <c r="AO38" s="10"/>
      <c r="AP38" s="10"/>
      <c r="AQ38" s="10">
        <v>4.3546506161866949</v>
      </c>
      <c r="AR38" s="10">
        <v>9.895931707877903</v>
      </c>
      <c r="AS38" s="10">
        <v>3.2548292778992849</v>
      </c>
      <c r="AT38" s="24">
        <v>-8.3252343278711667</v>
      </c>
      <c r="AU38" s="10"/>
      <c r="AV38" s="10"/>
      <c r="AW38" s="10">
        <v>-9.7399176166299455</v>
      </c>
      <c r="AX38" s="10">
        <v>2.2850281348564039</v>
      </c>
      <c r="AY38" s="10">
        <v>-4.6701964952312931</v>
      </c>
      <c r="AZ38" s="10">
        <v>-0.10751611280179763</v>
      </c>
      <c r="BA38" s="10">
        <v>-7.3284038498138031</v>
      </c>
      <c r="BB38" s="24">
        <v>5.0694211724797711</v>
      </c>
      <c r="BC38" s="10">
        <v>-10.783836117073985</v>
      </c>
      <c r="BD38" s="10">
        <v>6.166819737830842</v>
      </c>
      <c r="BE38" s="24">
        <v>-0.7235633396671548</v>
      </c>
      <c r="BF38" s="24">
        <v>1.4997518375897245</v>
      </c>
      <c r="BG38" s="10"/>
      <c r="BH38" s="10">
        <v>2.2247879342085941</v>
      </c>
      <c r="BI38" s="10">
        <v>1.725545063532552</v>
      </c>
      <c r="BJ38" s="10">
        <v>-0.52183906400898872</v>
      </c>
      <c r="BK38" s="10">
        <v>11.213110016318616</v>
      </c>
      <c r="BL38" s="10">
        <v>2.1304113526136259</v>
      </c>
      <c r="BM38" s="10">
        <v>-1.6004718047041067</v>
      </c>
      <c r="BN38" s="10">
        <v>-6.923208362944278</v>
      </c>
      <c r="BO38" s="10">
        <v>-0.71424043121287584</v>
      </c>
      <c r="BP38" s="10">
        <v>2.9189014610360386</v>
      </c>
      <c r="BQ38" s="10">
        <v>-1.4103166472821949</v>
      </c>
      <c r="BR38" s="10">
        <v>-10.914106191030903</v>
      </c>
      <c r="BS38" s="10">
        <v>-8.2265053714904663</v>
      </c>
      <c r="BT38" s="24">
        <v>-11.358660976205105</v>
      </c>
      <c r="BU38" s="10">
        <v>-29.457530921476859</v>
      </c>
      <c r="BV38" s="10">
        <v>-7.9304879099386216</v>
      </c>
      <c r="BW38" s="10">
        <v>-19.636510078481496</v>
      </c>
      <c r="BX38" s="10">
        <v>1.6795526503303737</v>
      </c>
      <c r="BY38" s="24">
        <v>-2.7572015261470573</v>
      </c>
      <c r="BZ38" s="24">
        <v>-1.535382671454788</v>
      </c>
      <c r="CA38" s="24">
        <v>7.4535045064861194</v>
      </c>
      <c r="CB38" s="24">
        <v>4.1198949805539398</v>
      </c>
      <c r="CC38" s="10">
        <v>1.9004176714539023</v>
      </c>
      <c r="CD38" s="10">
        <v>-7.9374328732054078</v>
      </c>
      <c r="CE38" s="10">
        <v>8.2635232836732584</v>
      </c>
      <c r="CF38" s="10">
        <v>-15.646736275261786</v>
      </c>
      <c r="CG38" s="10">
        <v>-1.7108652419042358</v>
      </c>
      <c r="CH38" s="10">
        <v>6.4287625260604386</v>
      </c>
      <c r="CI38" s="10">
        <v>-4.1554013285254658</v>
      </c>
      <c r="CJ38" s="10">
        <v>-1.6314601149915342</v>
      </c>
      <c r="CK38" s="10">
        <v>-2.6851409234601387</v>
      </c>
      <c r="CL38" s="10">
        <v>0.93150178879646273</v>
      </c>
      <c r="CM38" s="10">
        <v>-3.0640517808180223</v>
      </c>
      <c r="CN38" s="10">
        <v>-4.4340355007281058</v>
      </c>
      <c r="CO38" s="10">
        <v>-10.206482824633479</v>
      </c>
      <c r="CP38" s="10"/>
      <c r="CQ38" s="10">
        <v>1.315575256</v>
      </c>
      <c r="CR38" s="10">
        <v>3.9029109943585549</v>
      </c>
      <c r="CS38" s="10">
        <v>-1.0533264312964863</v>
      </c>
      <c r="CT38" s="10">
        <v>-5.0838391168063879</v>
      </c>
      <c r="CU38" s="10">
        <v>-5.0421540957571898</v>
      </c>
      <c r="CV38" s="10">
        <v>-3.3469920342380832</v>
      </c>
      <c r="CW38" s="10">
        <v>-6.8412325996081158E-3</v>
      </c>
      <c r="CX38" s="10">
        <v>5.3152125027605468</v>
      </c>
      <c r="CY38" s="10">
        <v>4.4574966747901401</v>
      </c>
      <c r="CZ38" s="24">
        <v>-2.6165797593204587</v>
      </c>
      <c r="DA38" s="24">
        <v>-1.9448428887737568</v>
      </c>
      <c r="DB38" s="24">
        <v>-14.290223839218029</v>
      </c>
      <c r="DC38" s="24">
        <v>3.7217865003954298</v>
      </c>
      <c r="DD38" s="24">
        <v>3.1828312829722982</v>
      </c>
      <c r="DE38" s="24">
        <v>14.051941859299987</v>
      </c>
      <c r="DF38" s="24">
        <v>1.0083225815705532</v>
      </c>
      <c r="DG38" s="10">
        <v>-0.46284115166941309</v>
      </c>
      <c r="DH38" s="24">
        <v>10.581797380886361</v>
      </c>
      <c r="DI38" s="24">
        <v>-0.33351634751055403</v>
      </c>
      <c r="DJ38" s="24">
        <v>1.3152486705261479</v>
      </c>
      <c r="DK38" s="24">
        <v>7.5532409339436946</v>
      </c>
      <c r="DL38" s="10">
        <v>-1.8967109372017954</v>
      </c>
      <c r="DM38" s="10">
        <v>-13.620873373778753</v>
      </c>
      <c r="DN38" s="24">
        <v>6.2464849623666829E-2</v>
      </c>
      <c r="DO38" s="24">
        <v>-1.7500675147205436</v>
      </c>
      <c r="DT38" s="10">
        <v>-0.3719687924469528</v>
      </c>
      <c r="DU38" s="10">
        <v>1.7866209824694668</v>
      </c>
      <c r="DV38" s="10">
        <v>-7.3888500266641621</v>
      </c>
      <c r="DW38" s="10">
        <v>-0.33845098598701551</v>
      </c>
      <c r="DX38" s="24">
        <v>-7.6701641509973157</v>
      </c>
      <c r="DY38" s="24">
        <v>-11.126433538472147</v>
      </c>
      <c r="DZ38" s="24">
        <v>-1.9750512127473918</v>
      </c>
      <c r="EA38" s="24">
        <v>-3.8680783568048605</v>
      </c>
      <c r="EB38" s="10">
        <v>1.501559101</v>
      </c>
      <c r="EG38" s="10">
        <v>5.415739774574635</v>
      </c>
      <c r="EH38" s="10">
        <v>0.73856402846412816</v>
      </c>
      <c r="EI38" s="10">
        <v>-0.96263320356980708</v>
      </c>
      <c r="EJ38" s="24">
        <v>-3.0239261771292658</v>
      </c>
      <c r="EK38" s="24">
        <v>-6.356143294756567</v>
      </c>
      <c r="EL38" s="24">
        <v>8.0781076098287876</v>
      </c>
      <c r="EN38" s="24">
        <v>-3.1744430261754442</v>
      </c>
      <c r="EO38" s="24">
        <v>5.1164216065672674</v>
      </c>
      <c r="EP38" s="24">
        <v>-8.5164057066534742</v>
      </c>
      <c r="EQ38" s="24">
        <v>10.922621307195769</v>
      </c>
      <c r="EU38" s="10">
        <v>-9.9999999999999858</v>
      </c>
      <c r="EV38" s="10">
        <v>-28.804744626506118</v>
      </c>
      <c r="EW38" s="24">
        <v>-3.6996246488279372</v>
      </c>
      <c r="EX38" s="24">
        <v>-3.4200811666621478</v>
      </c>
      <c r="EY38" s="24">
        <v>3.491448556004606</v>
      </c>
      <c r="EZ38" s="10">
        <v>0.58712342498612458</v>
      </c>
      <c r="FA38" s="24">
        <v>-1.8730077998254657</v>
      </c>
      <c r="FB38" s="24">
        <v>4.0288807717955732</v>
      </c>
      <c r="FC38" s="24">
        <v>0.93058274389334894</v>
      </c>
      <c r="FE38" s="10">
        <v>3.4198061304971494</v>
      </c>
      <c r="FF38" s="10">
        <v>0.44359796846094035</v>
      </c>
      <c r="FI38" s="10">
        <v>-2.9771354564120611</v>
      </c>
      <c r="FJ38" s="10">
        <v>4.0250956569999996</v>
      </c>
      <c r="FM38" s="10">
        <v>-9.556233730021324</v>
      </c>
      <c r="FN38" s="24">
        <v>-0.24394742611054676</v>
      </c>
      <c r="FO38" s="24">
        <v>-1.2799636345972809</v>
      </c>
      <c r="FP38" s="24">
        <v>-2.5951844352178455</v>
      </c>
      <c r="FQ38" s="24">
        <v>1.9622410165058835</v>
      </c>
      <c r="FR38" s="24">
        <v>2.3101159187243647</v>
      </c>
      <c r="FS38" s="24">
        <v>-0.40868702902397969</v>
      </c>
      <c r="FT38" s="10">
        <v>1.7490674192948585</v>
      </c>
      <c r="FV38" s="24">
        <v>-6.1784756506779619</v>
      </c>
      <c r="GB38" s="10">
        <v>3.6405713259204608</v>
      </c>
      <c r="GC38" s="10">
        <v>1.6945260243489191</v>
      </c>
      <c r="GD38" s="24">
        <v>-1.1758788674844367</v>
      </c>
      <c r="GE38" s="24">
        <v>1.3553138986600155</v>
      </c>
      <c r="GH38" s="24">
        <v>-5.2085988854913001</v>
      </c>
      <c r="GI38" s="24">
        <v>-5.1372319385412197</v>
      </c>
      <c r="GJ38" s="10">
        <v>-3.01730995</v>
      </c>
      <c r="GK38" s="24">
        <v>-3.8215957956480584</v>
      </c>
      <c r="GL38" s="24">
        <v>1.4789645004166241</v>
      </c>
      <c r="GM38" s="10">
        <v>0.79354430899999995</v>
      </c>
      <c r="GN38" s="24">
        <v>-29.551499825134297</v>
      </c>
      <c r="GO38" s="10">
        <v>4.9732521189999996</v>
      </c>
      <c r="GP38" s="10">
        <v>-3.4806051105227831</v>
      </c>
      <c r="GQ38" s="10">
        <v>-5.6666401131438064</v>
      </c>
      <c r="GR38" s="24">
        <v>-5.4505289669743213</v>
      </c>
      <c r="GS38" s="24">
        <v>-4.2847815536451002</v>
      </c>
      <c r="GT38" s="24">
        <v>-0.14888796312078068</v>
      </c>
      <c r="GU38" s="24">
        <v>-0.44844312266262287</v>
      </c>
      <c r="GY38" s="10">
        <v>0.98255291952085155</v>
      </c>
      <c r="GZ38" s="10">
        <v>-0.57169282626285955</v>
      </c>
      <c r="HA38" s="10">
        <v>13.485746754627282</v>
      </c>
      <c r="HB38" s="10">
        <v>0.74965593255906793</v>
      </c>
      <c r="HC38" s="10">
        <v>-22.996157838417631</v>
      </c>
      <c r="HD38" s="10">
        <v>4.5129133485483974</v>
      </c>
      <c r="HE38" s="10">
        <v>4.5933480221322709</v>
      </c>
      <c r="HF38" s="24">
        <v>-13.659605068390679</v>
      </c>
      <c r="HG38" s="24">
        <v>-1.7112449959525322</v>
      </c>
      <c r="HH38" s="10">
        <v>-1.6087062580003031</v>
      </c>
      <c r="HI38" s="24">
        <v>1.0682913671082428</v>
      </c>
      <c r="HJ38" s="10">
        <v>-0.72567010737548676</v>
      </c>
      <c r="HK38" s="10">
        <v>-6.9083231052706306</v>
      </c>
      <c r="HL38" s="24">
        <v>12.19190330333455</v>
      </c>
      <c r="HP38" s="10">
        <v>4.2554742911339982</v>
      </c>
      <c r="HQ38" s="10">
        <v>-7.6481693963688198</v>
      </c>
      <c r="HR38" s="24">
        <v>0.68647189855277624</v>
      </c>
      <c r="HS38" s="24">
        <v>2.5606295854152528</v>
      </c>
      <c r="HT38" s="24">
        <v>1.3779472211739474</v>
      </c>
      <c r="HU38" s="24">
        <v>-1.3454714840627546</v>
      </c>
      <c r="HV38" s="24">
        <v>-1.054776059112339</v>
      </c>
      <c r="HW38" s="10">
        <v>8.3541323287026117</v>
      </c>
      <c r="HX38" s="10">
        <v>6.6661666368571959</v>
      </c>
      <c r="HY38" s="10">
        <v>-6.9259708701856937</v>
      </c>
      <c r="HZ38" s="10">
        <v>-13.943116316952942</v>
      </c>
      <c r="IA38" s="24">
        <v>-6.4334730994128453</v>
      </c>
      <c r="IB38" s="24">
        <v>7.2816550720127271</v>
      </c>
      <c r="IC38" s="24">
        <v>0.17507602050521598</v>
      </c>
      <c r="ID38" s="24">
        <v>2.4650785328572233</v>
      </c>
      <c r="IE38" s="10">
        <v>7.4766355140186924</v>
      </c>
      <c r="IF38" s="10">
        <v>12</v>
      </c>
      <c r="IG38" s="10">
        <v>14.76510067114094</v>
      </c>
      <c r="IH38" s="10">
        <v>-13.286713286713281</v>
      </c>
      <c r="II38" s="10">
        <v>12.982456140350894</v>
      </c>
      <c r="IJ38" s="24">
        <v>-6.5274192568091749</v>
      </c>
      <c r="IK38" s="28">
        <v>2.7045653107502954</v>
      </c>
      <c r="IL38" s="24">
        <v>2.8799338842250943</v>
      </c>
      <c r="IM38" s="10">
        <v>19.291887920000001</v>
      </c>
      <c r="IN38" s="24">
        <v>2.7626686513799292</v>
      </c>
      <c r="IO38" s="24">
        <v>0.2946315828034729</v>
      </c>
      <c r="IP38" s="24">
        <v>-5.6209112197800444</v>
      </c>
      <c r="IQ38" s="24">
        <v>3.1537689140011427</v>
      </c>
      <c r="IR38" s="24">
        <v>-8.0578190235697793</v>
      </c>
      <c r="IS38" s="10">
        <f>AVERAGE(C38:IR38)</f>
        <v>-1.2307656946521908</v>
      </c>
      <c r="IT38" s="10">
        <f t="shared" si="11"/>
        <v>58.195557200897298</v>
      </c>
      <c r="IU38" s="10">
        <f t="shared" si="12"/>
        <v>7.6286012611026734</v>
      </c>
    </row>
    <row r="39" spans="1:256" s="1" customFormat="1" ht="13.15" x14ac:dyDescent="0.4">
      <c r="B39" s="1" t="s">
        <v>79</v>
      </c>
      <c r="C39" s="9">
        <v>-8.1002707351695236</v>
      </c>
      <c r="D39" s="9">
        <v>-0.75251944644025848</v>
      </c>
      <c r="E39" s="9">
        <v>-10.920382336393963</v>
      </c>
      <c r="F39" s="9"/>
      <c r="G39" s="9">
        <v>-7.0099341341669286</v>
      </c>
      <c r="H39" s="9">
        <v>3.31809597857875</v>
      </c>
      <c r="I39" s="9"/>
      <c r="J39" s="9">
        <v>15.069834624394641</v>
      </c>
      <c r="K39" s="9">
        <v>6.520010896698758</v>
      </c>
      <c r="L39" s="9">
        <v>-3.2853304713601594</v>
      </c>
      <c r="M39" s="9"/>
      <c r="N39" s="9">
        <v>0.70051803035742211</v>
      </c>
      <c r="O39" s="9">
        <v>2.7644502631621659</v>
      </c>
      <c r="P39" s="9">
        <v>-24.615264689296033</v>
      </c>
      <c r="Q39" s="9">
        <v>-1.9611261393871038</v>
      </c>
      <c r="R39" s="9">
        <v>-0.12022688127569792</v>
      </c>
      <c r="S39" s="9">
        <v>2.3066467053020512</v>
      </c>
      <c r="T39" s="9">
        <v>1.4073016491326085</v>
      </c>
      <c r="U39" s="9">
        <v>2.0869437314391392</v>
      </c>
      <c r="V39" s="9">
        <v>3.0233747097147878</v>
      </c>
      <c r="W39" s="9">
        <v>-0.96213714804181949</v>
      </c>
      <c r="X39" s="9"/>
      <c r="Y39" s="9">
        <v>0.37379998429991623</v>
      </c>
      <c r="Z39" s="9">
        <v>-7.1296410729691173</v>
      </c>
      <c r="AA39" s="9">
        <v>5.0221766597358775</v>
      </c>
      <c r="AB39" s="9">
        <v>-7.3516828701109542</v>
      </c>
      <c r="AC39" s="9">
        <v>1.3548700463892782</v>
      </c>
      <c r="AD39" s="9">
        <v>-0.83336487610512489</v>
      </c>
      <c r="AE39" s="9">
        <v>3.7974209411989035</v>
      </c>
      <c r="AF39" s="9">
        <v>0.43226879275835017</v>
      </c>
      <c r="AG39" s="9">
        <v>2.0022352050580006</v>
      </c>
      <c r="AH39" s="9">
        <v>-16.829197224717738</v>
      </c>
      <c r="AI39" s="9">
        <v>2.2660365628124346</v>
      </c>
      <c r="AJ39" s="9">
        <v>-2.1462855823506377E-2</v>
      </c>
      <c r="AK39" s="9">
        <v>1.2308732768730124</v>
      </c>
      <c r="AL39" s="13">
        <v>4.1715170358077591</v>
      </c>
      <c r="AM39" s="9"/>
      <c r="AN39" s="9"/>
      <c r="AO39" s="9"/>
      <c r="AP39" s="9">
        <v>5.0261869237249179</v>
      </c>
      <c r="AQ39" s="9">
        <v>4.3617597633961669</v>
      </c>
      <c r="AR39" s="9">
        <v>4.0505654773307587</v>
      </c>
      <c r="AS39" s="9">
        <v>3.0373317870068473</v>
      </c>
      <c r="AT39" s="13">
        <v>-2.3048319814398588</v>
      </c>
      <c r="AU39" s="9"/>
      <c r="AV39" s="9"/>
      <c r="AW39" s="9">
        <v>16.833048229376768</v>
      </c>
      <c r="AX39" s="9">
        <v>4.8094582328030544</v>
      </c>
      <c r="AY39" s="9">
        <v>-9.5429019062669536</v>
      </c>
      <c r="AZ39" s="9">
        <v>4.7744115627351036</v>
      </c>
      <c r="BA39" s="9">
        <v>-6.7043965035199715</v>
      </c>
      <c r="BB39" s="13">
        <v>1.5437028148205245</v>
      </c>
      <c r="BC39" s="9">
        <v>-7.8370233518633148</v>
      </c>
      <c r="BD39" s="9">
        <v>15.260034306832893</v>
      </c>
      <c r="BE39" s="13">
        <v>-8.9631671742340657E-2</v>
      </c>
      <c r="BF39" s="13">
        <v>1.8672168125524635</v>
      </c>
      <c r="BG39" s="9"/>
      <c r="BH39" s="9">
        <v>6.0102218924956485</v>
      </c>
      <c r="BI39" s="9">
        <v>-0.52183906400898872</v>
      </c>
      <c r="BJ39" s="9">
        <v>2.0907624615021492</v>
      </c>
      <c r="BK39" s="9">
        <v>12.601029639203576</v>
      </c>
      <c r="BL39" s="9">
        <v>1.7415674106695977</v>
      </c>
      <c r="BM39" s="9">
        <v>-4.6825344193181628</v>
      </c>
      <c r="BN39" s="9">
        <v>-0.68443406612074265</v>
      </c>
      <c r="BO39" s="9">
        <v>0.80913033023364278</v>
      </c>
      <c r="BP39" s="9">
        <v>3.4007671785627247</v>
      </c>
      <c r="BQ39" s="9">
        <v>3.3363802559414957</v>
      </c>
      <c r="BR39" s="9">
        <v>12.02950801486493</v>
      </c>
      <c r="BS39" s="9">
        <v>5.9389913427180252</v>
      </c>
      <c r="BT39" s="13">
        <v>-12.455499258922288</v>
      </c>
      <c r="BU39" s="9">
        <v>-0.91031092045869011</v>
      </c>
      <c r="BV39" s="9">
        <v>-15.1157524510102</v>
      </c>
      <c r="BW39" s="9">
        <v>-5.1308844927125179</v>
      </c>
      <c r="BX39" s="9">
        <v>1.6791010236059556</v>
      </c>
      <c r="BY39" s="13">
        <v>-1.1252042482361335</v>
      </c>
      <c r="BZ39" s="13">
        <v>0.5135135186475015</v>
      </c>
      <c r="CA39" s="13">
        <v>4.6832212415467867</v>
      </c>
      <c r="CB39" s="13">
        <v>-14.295776674742166</v>
      </c>
      <c r="CC39" s="9">
        <v>2.7209286574818803</v>
      </c>
      <c r="CD39" s="9">
        <v>5.7742082960232644</v>
      </c>
      <c r="CE39" s="9">
        <v>-6.9138185959727316E-2</v>
      </c>
      <c r="CF39" s="9">
        <v>-3.0666809571327724</v>
      </c>
      <c r="CG39" s="9">
        <v>6.452351732766104</v>
      </c>
      <c r="CH39" s="9">
        <v>2.2596957737061274</v>
      </c>
      <c r="CI39" s="9">
        <v>6.2826875018489048</v>
      </c>
      <c r="CJ39" s="9">
        <v>11.363067099765022</v>
      </c>
      <c r="CK39" s="9">
        <v>0.60424344581195832</v>
      </c>
      <c r="CL39" s="9">
        <v>9.3811886280037449E-2</v>
      </c>
      <c r="CM39" s="9">
        <v>-0.79344539711595496</v>
      </c>
      <c r="CN39" s="9">
        <v>-0.39212438063025434</v>
      </c>
      <c r="CO39" s="9">
        <v>1.7148313095119772</v>
      </c>
      <c r="CP39" s="9"/>
      <c r="CQ39" s="9">
        <v>0.58775581099999996</v>
      </c>
      <c r="CR39" s="9">
        <v>-4.8419949989306872</v>
      </c>
      <c r="CS39" s="9">
        <v>-2.7033274011877162</v>
      </c>
      <c r="CT39" s="9">
        <v>-1.1285847879196176</v>
      </c>
      <c r="CU39" s="9">
        <v>-3.9768527012749355</v>
      </c>
      <c r="CV39" s="9">
        <v>8.2756137240700856</v>
      </c>
      <c r="CW39" s="9">
        <v>4.4455629399082541</v>
      </c>
      <c r="CX39" s="9">
        <v>0.20891082596428134</v>
      </c>
      <c r="CY39" s="9">
        <v>2.7515907742226231</v>
      </c>
      <c r="CZ39" s="13">
        <v>2.3214313066156622</v>
      </c>
      <c r="DA39" s="13">
        <v>-4.1760046805517366</v>
      </c>
      <c r="DB39" s="13">
        <v>-0.35997920482104817</v>
      </c>
      <c r="DC39" s="13">
        <v>2.4597389226587607</v>
      </c>
      <c r="DD39" s="13">
        <v>3.0392603590826628</v>
      </c>
      <c r="DE39" s="13">
        <v>18.655072830470143</v>
      </c>
      <c r="DF39" s="13">
        <v>-23.42081010111897</v>
      </c>
      <c r="DG39" s="9">
        <v>-2.0947408004945545</v>
      </c>
      <c r="DH39" s="13">
        <v>-1.1807248761064981</v>
      </c>
      <c r="DI39" s="13">
        <v>-3.0115994101823973</v>
      </c>
      <c r="DJ39" s="13">
        <v>-0.43079937519707734</v>
      </c>
      <c r="DK39" s="13">
        <v>2.7222803745583057</v>
      </c>
      <c r="DL39" s="9">
        <v>0.12084403568040081</v>
      </c>
      <c r="DM39" s="9">
        <v>-7.56981899350947</v>
      </c>
      <c r="DN39" s="13">
        <v>1.713200792749392</v>
      </c>
      <c r="DO39" s="13">
        <v>2.0805301157627687</v>
      </c>
      <c r="DT39" s="9">
        <v>2.2259008037116335</v>
      </c>
      <c r="DU39" s="9">
        <v>4.153628962547673</v>
      </c>
      <c r="DV39" s="9">
        <v>-0.60418831955246777</v>
      </c>
      <c r="DW39" s="9">
        <v>-3.0011583028085487</v>
      </c>
      <c r="DX39" s="13">
        <v>-8.8605615565172773</v>
      </c>
      <c r="DY39" s="13">
        <v>-4.5314481035959142</v>
      </c>
      <c r="DZ39" s="13">
        <v>1.1647389258744756</v>
      </c>
      <c r="EA39" s="13">
        <v>-0.88887597086980685</v>
      </c>
      <c r="EB39" s="9">
        <v>5.6732544010000003</v>
      </c>
      <c r="EG39" s="9">
        <v>4.7146908920312036</v>
      </c>
      <c r="EH39" s="9">
        <v>0.73796476855532145</v>
      </c>
      <c r="EI39" s="9">
        <v>-5.3601448534055685</v>
      </c>
      <c r="EJ39" s="13">
        <v>-6.5423183570022854</v>
      </c>
      <c r="EK39" s="13">
        <v>-3.2083257882721261</v>
      </c>
      <c r="EL39" s="13">
        <v>6.8631626591230344</v>
      </c>
      <c r="EN39" s="13">
        <v>1.4666101114003904</v>
      </c>
      <c r="EO39" s="13">
        <v>-4.656676599949872</v>
      </c>
      <c r="EP39" s="13">
        <v>-3.8427631755020619</v>
      </c>
      <c r="EQ39" s="13">
        <v>12.765543371792853</v>
      </c>
      <c r="EU39" s="9">
        <v>24.005291005291006</v>
      </c>
      <c r="EV39" s="9">
        <v>0.1300086538811307</v>
      </c>
      <c r="EW39" s="13">
        <v>-4.3313549117274803</v>
      </c>
      <c r="EX39" s="13">
        <v>6.9569213584927736</v>
      </c>
      <c r="EY39" s="13">
        <v>4.4356546996389357</v>
      </c>
      <c r="EZ39" s="9">
        <v>2.6181663436153357E-3</v>
      </c>
      <c r="FA39" s="13">
        <v>4.4106511147393945</v>
      </c>
      <c r="FB39" s="13">
        <v>4.0048340124357873</v>
      </c>
      <c r="FC39" s="13">
        <v>1.6527576622704876</v>
      </c>
      <c r="FE39" s="9">
        <v>-1.3260695155885016</v>
      </c>
      <c r="FF39" s="9">
        <v>-17.241021013821157</v>
      </c>
      <c r="FI39" s="9">
        <v>1.4006931564668479</v>
      </c>
      <c r="FJ39" s="9">
        <v>5.7836615780000002</v>
      </c>
      <c r="FM39" s="9">
        <v>-5.3785361001144167</v>
      </c>
      <c r="FN39" s="13">
        <v>4.8344547073798205</v>
      </c>
      <c r="FO39" s="13">
        <v>-2.6614211420870171</v>
      </c>
      <c r="FP39" s="13">
        <v>3.2533584267093962</v>
      </c>
      <c r="FQ39" s="13">
        <v>1.8659086273382863</v>
      </c>
      <c r="FR39" s="13">
        <v>-0.27176228032109728</v>
      </c>
      <c r="FS39" s="13">
        <v>-9.4201413619336432</v>
      </c>
      <c r="FT39" s="9">
        <v>17.902912830276875</v>
      </c>
      <c r="FV39" s="13">
        <v>-1.8011769502606301</v>
      </c>
      <c r="GB39" s="9">
        <v>-2.521211436298465</v>
      </c>
      <c r="GC39" s="9">
        <v>2.3004057084730523</v>
      </c>
      <c r="GD39" s="13">
        <v>-0.36367364595139007</v>
      </c>
      <c r="GE39" s="13">
        <v>-2.4789306405282874</v>
      </c>
      <c r="GH39" s="13">
        <v>-14.55825299714828</v>
      </c>
      <c r="GI39" s="13">
        <v>6.7330057829143142</v>
      </c>
      <c r="GJ39" s="9">
        <v>2.5653144569999999</v>
      </c>
      <c r="GK39" s="13">
        <v>11.647408258593138</v>
      </c>
      <c r="GL39" s="13">
        <v>-0.40745612022962119</v>
      </c>
      <c r="GM39" s="9">
        <v>0.92458053100000004</v>
      </c>
      <c r="GN39" s="13">
        <v>-31.55239822222493</v>
      </c>
      <c r="GO39" s="9">
        <v>-1.0941249340000001</v>
      </c>
      <c r="GP39" s="9">
        <v>-0.81321912115800421</v>
      </c>
      <c r="GQ39" s="9">
        <v>2.867612224318572</v>
      </c>
      <c r="GR39" s="13">
        <v>2.8066121378035103</v>
      </c>
      <c r="GS39" s="13">
        <v>-2.3579103750826058</v>
      </c>
      <c r="GT39" s="13">
        <v>-3.0153951224362374</v>
      </c>
      <c r="GU39" s="13">
        <v>1.8000032963812584</v>
      </c>
      <c r="GY39" s="9">
        <v>3.986574801515097</v>
      </c>
      <c r="GZ39" s="9">
        <v>-10.407279074300725</v>
      </c>
      <c r="HA39" s="9">
        <v>8.4502641129724498</v>
      </c>
      <c r="HB39" s="9">
        <v>1.6961153022826858</v>
      </c>
      <c r="HC39" s="9">
        <v>-9.1040483104807493</v>
      </c>
      <c r="HD39" s="9">
        <v>3.6741334032970974</v>
      </c>
      <c r="HE39" s="9">
        <v>3.3095475472774805</v>
      </c>
      <c r="HF39" s="13">
        <v>-2.611260881649824</v>
      </c>
      <c r="HG39" s="13">
        <v>-2.068183279389757</v>
      </c>
      <c r="HH39" s="9">
        <v>-3.3396590507123514</v>
      </c>
      <c r="HI39" s="13">
        <v>0.44628480944031157</v>
      </c>
      <c r="HJ39" s="9">
        <v>-2.2437437440033237</v>
      </c>
      <c r="HK39" s="9">
        <v>-8.9843617398573947</v>
      </c>
      <c r="HL39" s="13">
        <v>7.4483608840210769</v>
      </c>
      <c r="HP39" s="9">
        <v>-7.5095309546581612</v>
      </c>
      <c r="HQ39" s="9">
        <v>-9.9932764994346783</v>
      </c>
      <c r="HR39" s="13">
        <v>-2.8874470946263942</v>
      </c>
      <c r="HS39" s="13">
        <v>1.3068387028719375</v>
      </c>
      <c r="HT39" s="13">
        <v>5.3578799202690375</v>
      </c>
      <c r="HU39" s="13">
        <v>-3.0220385831987162</v>
      </c>
      <c r="HV39" s="13">
        <v>0.71184835714972472</v>
      </c>
      <c r="HW39" s="9">
        <v>0.85614570836514137</v>
      </c>
      <c r="HX39" s="9">
        <v>0.17430005639869073</v>
      </c>
      <c r="HY39" s="9">
        <v>1.5370270523520135</v>
      </c>
      <c r="HZ39" s="9">
        <v>17.105364351309383</v>
      </c>
      <c r="IA39" s="13">
        <v>-1.6763367315264954</v>
      </c>
      <c r="IB39" s="13">
        <v>-0.60434094033688934</v>
      </c>
      <c r="IC39" s="13">
        <v>3.1261991428096492</v>
      </c>
      <c r="ID39" s="13">
        <v>11.253980362537774</v>
      </c>
      <c r="IE39" s="9">
        <v>-1.7391304347826098</v>
      </c>
      <c r="IF39" s="9">
        <v>16.49174700951701</v>
      </c>
      <c r="IG39" s="9">
        <v>-17.504749905209472</v>
      </c>
      <c r="IH39" s="9">
        <v>39.919354838709673</v>
      </c>
      <c r="II39" s="9">
        <v>-0.31055900621118626</v>
      </c>
      <c r="IJ39" s="13">
        <v>-1.3994373157930395</v>
      </c>
      <c r="IK39" s="29">
        <v>7.0869263954523865</v>
      </c>
      <c r="IL39" s="13">
        <v>-1.802879305294991</v>
      </c>
      <c r="IM39" s="9">
        <v>11.65732667</v>
      </c>
      <c r="IN39" s="13">
        <v>0.89273227149544443</v>
      </c>
      <c r="IO39" s="13">
        <v>1.9721571783034797</v>
      </c>
      <c r="IP39" s="13">
        <v>-3.7833248310801593</v>
      </c>
      <c r="IQ39" s="13">
        <v>-1.63875572683293</v>
      </c>
      <c r="IR39" s="13">
        <v>-3.4342179806146289</v>
      </c>
      <c r="IS39" s="9">
        <f>AVERAGE($C39:$IR39)</f>
        <v>0.44105725744336766</v>
      </c>
      <c r="IT39" s="9">
        <f t="shared" si="11"/>
        <v>57.627611853163891</v>
      </c>
      <c r="IU39" s="9">
        <f t="shared" si="12"/>
        <v>7.5912852570012079</v>
      </c>
      <c r="IV39" s="9">
        <f>AVERAGE($C$38:$IR$40)</f>
        <v>-4.1563199190017129E-2</v>
      </c>
    </row>
    <row r="40" spans="1:256" s="1" customFormat="1" ht="13.15" x14ac:dyDescent="0.4">
      <c r="B40" s="1" t="s">
        <v>81</v>
      </c>
      <c r="C40" s="9">
        <v>8.7773270287881289</v>
      </c>
      <c r="D40" s="9">
        <v>-4.3421170544856942</v>
      </c>
      <c r="E40" s="9">
        <v>9.4390018736268289</v>
      </c>
      <c r="F40" s="9"/>
      <c r="G40" s="9">
        <v>3.3297897802875065</v>
      </c>
      <c r="H40" s="9">
        <v>4.3455066348147442</v>
      </c>
      <c r="I40" s="9"/>
      <c r="J40" s="9">
        <v>-3.3372736712269369</v>
      </c>
      <c r="K40" s="9">
        <v>-5.56090531843404</v>
      </c>
      <c r="L40" s="9">
        <v>2.1957202420035848</v>
      </c>
      <c r="M40" s="9"/>
      <c r="N40" s="9">
        <v>1.7159415591440741</v>
      </c>
      <c r="O40" s="9">
        <v>2.9271913534483884</v>
      </c>
      <c r="P40" s="9">
        <v>-25.566416044403461</v>
      </c>
      <c r="Q40" s="9">
        <v>-3.4902671330537816</v>
      </c>
      <c r="R40" s="9">
        <v>-0.16137332908418012</v>
      </c>
      <c r="S40" s="9">
        <v>0.78429638003931768</v>
      </c>
      <c r="T40" s="9">
        <v>5.6315842651789128</v>
      </c>
      <c r="U40" s="9">
        <v>-1.0353861762297689</v>
      </c>
      <c r="V40" s="9">
        <v>-1.9008301702497898</v>
      </c>
      <c r="W40" s="9">
        <v>3.1997884694897616</v>
      </c>
      <c r="X40" s="9"/>
      <c r="Y40" s="9">
        <v>-9.7188253479898012</v>
      </c>
      <c r="Z40" s="9">
        <v>-6.0311076482347907</v>
      </c>
      <c r="AA40" s="9">
        <v>-4.2240106876231813</v>
      </c>
      <c r="AB40" s="9">
        <v>-11.604841369059727</v>
      </c>
      <c r="AC40" s="9">
        <v>7.852391763213773</v>
      </c>
      <c r="AD40" s="9">
        <v>-8.5024352858942045</v>
      </c>
      <c r="AE40" s="9">
        <v>-1.8727462612422752</v>
      </c>
      <c r="AF40" s="9">
        <v>-0.73793682925461512</v>
      </c>
      <c r="AG40" s="9">
        <v>6.7650353926657747</v>
      </c>
      <c r="AH40" s="9">
        <v>21.246987044439749</v>
      </c>
      <c r="AI40" s="9">
        <v>3.8975931653294493</v>
      </c>
      <c r="AJ40" s="9">
        <v>-1.3183704019505527</v>
      </c>
      <c r="AK40" s="9">
        <v>1.6219225450601948</v>
      </c>
      <c r="AL40" s="13">
        <v>0.38330897558918053</v>
      </c>
      <c r="AM40" s="9"/>
      <c r="AN40" s="9"/>
      <c r="AO40" s="9"/>
      <c r="AP40" s="9">
        <v>-0.2076088711801316</v>
      </c>
      <c r="AQ40" s="9">
        <v>-3.2416415612462446</v>
      </c>
      <c r="AR40" s="9">
        <v>0.36624863618099912</v>
      </c>
      <c r="AS40" s="9">
        <v>2.3145591067190052</v>
      </c>
      <c r="AT40" s="13">
        <v>-8.5338292953615955</v>
      </c>
      <c r="AU40" s="9"/>
      <c r="AV40" s="9"/>
      <c r="AW40" s="9">
        <v>-13.451178451178446</v>
      </c>
      <c r="AX40" s="9">
        <v>1.4648146221285741</v>
      </c>
      <c r="AY40" s="9">
        <v>-0.10751611280179763</v>
      </c>
      <c r="AZ40" s="9">
        <v>-2.0663720899867011</v>
      </c>
      <c r="BA40" s="9">
        <v>1.281846861305147</v>
      </c>
      <c r="BB40" s="13">
        <v>2.373960856124735</v>
      </c>
      <c r="BC40" s="9">
        <v>5.3102851644146298</v>
      </c>
      <c r="BD40" s="9">
        <v>14.648664518957343</v>
      </c>
      <c r="BE40" s="13">
        <v>-0.18000354000443641</v>
      </c>
      <c r="BF40" s="13">
        <v>2.5768354868415999</v>
      </c>
      <c r="BG40" s="9"/>
      <c r="BH40" s="9">
        <v>6.6693873328759201</v>
      </c>
      <c r="BI40" s="9">
        <v>2.0907624615021492</v>
      </c>
      <c r="BJ40" s="9">
        <v>-1.9111336426796521</v>
      </c>
      <c r="BK40" s="9">
        <v>9.2132759870483518</v>
      </c>
      <c r="BL40" s="9">
        <v>-2.3956386292834808</v>
      </c>
      <c r="BM40" s="9">
        <v>1.3515884637496089</v>
      </c>
      <c r="BN40" s="9">
        <v>3.6648902613375389</v>
      </c>
      <c r="BO40" s="9">
        <v>-0.82680851414654866</v>
      </c>
      <c r="BP40" s="9">
        <v>-0.42995754079642179</v>
      </c>
      <c r="BQ40" s="9">
        <v>2.5466893039049365</v>
      </c>
      <c r="BR40" s="9">
        <v>1.9072269296393829</v>
      </c>
      <c r="BS40" s="9">
        <v>7.3052874087759401</v>
      </c>
      <c r="BT40" s="13">
        <v>10.52848517770375</v>
      </c>
      <c r="BU40" s="9">
        <v>1.7704170895501248</v>
      </c>
      <c r="BV40" s="9">
        <v>-9.9899299939010255E-2</v>
      </c>
      <c r="BW40" s="9">
        <v>-0.62666663486743435</v>
      </c>
      <c r="BX40" s="9">
        <v>6.5709977313140877</v>
      </c>
      <c r="BY40" s="13">
        <v>-1.535382671454788</v>
      </c>
      <c r="BZ40" s="13">
        <v>7.4535045064861194</v>
      </c>
      <c r="CA40" s="13">
        <v>-5.9835446920456832</v>
      </c>
      <c r="CB40" s="13">
        <v>-5.5393112166295611</v>
      </c>
      <c r="CC40" s="9">
        <v>2.2223189146613809</v>
      </c>
      <c r="CD40" s="9">
        <v>8.5051252758233673</v>
      </c>
      <c r="CE40" s="9">
        <v>5.7129747802569852</v>
      </c>
      <c r="CF40" s="9">
        <v>-3.6803031622554938</v>
      </c>
      <c r="CG40" s="9">
        <v>0.92747087553373131</v>
      </c>
      <c r="CH40" s="9">
        <v>-3.8041321460940303</v>
      </c>
      <c r="CI40" s="9">
        <v>7.2234128559717448</v>
      </c>
      <c r="CJ40" s="9">
        <v>13.246339976650257</v>
      </c>
      <c r="CK40" s="9">
        <v>0.90604738319985945</v>
      </c>
      <c r="CL40" s="9">
        <v>2.0314130746575731</v>
      </c>
      <c r="CM40" s="9">
        <v>0.53968194815061654</v>
      </c>
      <c r="CN40" s="9">
        <v>1.9173189247546629</v>
      </c>
      <c r="CO40" s="9">
        <v>3.092593184628134</v>
      </c>
      <c r="CP40" s="9"/>
      <c r="CQ40" s="9">
        <v>2.1225213360000001</v>
      </c>
      <c r="CR40" s="9">
        <v>6.2727569990608245</v>
      </c>
      <c r="CS40" s="9">
        <v>-4.1059251314980116</v>
      </c>
      <c r="CT40" s="9">
        <v>-1.6972620343336797</v>
      </c>
      <c r="CU40" s="9">
        <v>0.39338728268081269</v>
      </c>
      <c r="CV40" s="9">
        <v>-0.17457210605884566</v>
      </c>
      <c r="CW40" s="9"/>
      <c r="CX40" s="9">
        <v>5.0360260480688535</v>
      </c>
      <c r="CY40" s="9">
        <v>-1.3579413034201848</v>
      </c>
      <c r="CZ40" s="13">
        <v>-1.1418854964508673</v>
      </c>
      <c r="DA40" s="13">
        <v>7.5992967642198428</v>
      </c>
      <c r="DB40" s="13">
        <v>3.7217865003954298</v>
      </c>
      <c r="DC40" s="13">
        <v>3.1828312829722982</v>
      </c>
      <c r="DD40" s="13">
        <v>4.3354236616837794</v>
      </c>
      <c r="DE40" s="13">
        <v>-5.5970929740362996</v>
      </c>
      <c r="DF40" s="13">
        <v>-11.592049487367406</v>
      </c>
      <c r="DG40" s="9">
        <v>-1.8347299425696573</v>
      </c>
      <c r="DH40" s="13">
        <v>1.4295156120708752</v>
      </c>
      <c r="DI40" s="13">
        <v>-6.4279679433512431</v>
      </c>
      <c r="DJ40" s="13">
        <v>1.9555577528956425</v>
      </c>
      <c r="DK40" s="13">
        <v>6.4990751972131111</v>
      </c>
      <c r="DL40" s="9">
        <v>-5.7644130065958699</v>
      </c>
      <c r="DM40" s="9">
        <v>-8.0854153531904842</v>
      </c>
      <c r="DN40" s="13">
        <v>1.5169397880424818</v>
      </c>
      <c r="DO40" s="13">
        <v>-2.3725353437220043</v>
      </c>
      <c r="DT40" s="9">
        <v>-1.0712641710627802</v>
      </c>
      <c r="DU40" s="9">
        <v>3.4480115685376678</v>
      </c>
      <c r="DV40" s="9">
        <v>-5.602866031856979</v>
      </c>
      <c r="DW40" s="9">
        <v>-1.8168054104915621</v>
      </c>
      <c r="DX40" s="13">
        <v>-2.6866263848593808</v>
      </c>
      <c r="DY40" s="13">
        <v>-1.9825389550854888</v>
      </c>
      <c r="DZ40" s="13">
        <v>1.383137509385457</v>
      </c>
      <c r="EA40" s="13">
        <v>-0.46060265545362356</v>
      </c>
      <c r="EB40" s="9">
        <v>-3.4180499790000001</v>
      </c>
      <c r="EG40" s="9">
        <v>-12.13625028585974</v>
      </c>
      <c r="EH40" s="9">
        <v>0.73734858224931976</v>
      </c>
      <c r="EI40" s="9">
        <v>-7.9295937861762589</v>
      </c>
      <c r="EJ40" s="13">
        <v>1.2300617483789189</v>
      </c>
      <c r="EK40" s="13">
        <v>2.3852767462673174</v>
      </c>
      <c r="EL40" s="13">
        <v>7.5216681577641165</v>
      </c>
      <c r="EN40" s="13">
        <v>3.5308924898111771</v>
      </c>
      <c r="EO40" s="13">
        <v>7.5790578269133047</v>
      </c>
      <c r="EP40" s="13">
        <v>-9.9803632632104016</v>
      </c>
      <c r="EQ40" s="13">
        <v>12.395435673571619</v>
      </c>
      <c r="EU40" s="9">
        <v>-10.503255055356675</v>
      </c>
      <c r="EV40" s="9">
        <v>1.8749457134483061</v>
      </c>
      <c r="EW40" s="13">
        <v>-19.039756009842833</v>
      </c>
      <c r="EX40" s="13">
        <v>3.5928535087720759</v>
      </c>
      <c r="EZ40" s="9">
        <v>-1.6085975408364206E-3</v>
      </c>
      <c r="FA40" s="13">
        <v>0.8703701431980404</v>
      </c>
      <c r="FB40" s="13">
        <v>3.7429602179585908</v>
      </c>
      <c r="FC40" s="13">
        <v>1.4947253846042896</v>
      </c>
      <c r="FE40" s="9">
        <v>-2.4535958353161802</v>
      </c>
      <c r="FF40" s="9">
        <v>-2.3365998400853516</v>
      </c>
      <c r="FI40" s="9">
        <v>3.4507838475180908</v>
      </c>
      <c r="FJ40" s="9">
        <v>4.4072815060000003</v>
      </c>
      <c r="FM40" s="9">
        <v>9.4683283994167589</v>
      </c>
      <c r="FN40" s="13">
        <v>1.5981162631754753</v>
      </c>
      <c r="FO40" s="13">
        <v>-2.5951844352178455</v>
      </c>
      <c r="FP40" s="13">
        <v>1.9622410165058835</v>
      </c>
      <c r="FQ40" s="13">
        <v>-1.9351942858577109</v>
      </c>
      <c r="FR40" s="13">
        <v>7.6261462193429885</v>
      </c>
      <c r="FS40" s="13">
        <v>-9.4498939699847124</v>
      </c>
      <c r="FT40" s="9">
        <v>13.930326782069248</v>
      </c>
      <c r="FV40" s="13">
        <v>3.9588444740043194</v>
      </c>
      <c r="GB40" s="9">
        <v>-1.1330161780690351</v>
      </c>
      <c r="GC40" s="9">
        <v>-2.8572654571273559</v>
      </c>
      <c r="GD40" s="13">
        <v>-1.1130654764475834</v>
      </c>
      <c r="GE40" s="13">
        <v>-0.60963904583168915</v>
      </c>
      <c r="GH40" s="13">
        <v>-8.6941014101009628</v>
      </c>
      <c r="GI40" s="13">
        <v>10.481510830644236</v>
      </c>
      <c r="GJ40" s="9">
        <v>3.9726762629999999</v>
      </c>
      <c r="GK40" s="13">
        <v>-0.59650527726266001</v>
      </c>
      <c r="GL40" s="13">
        <v>-1.5794811287713206</v>
      </c>
      <c r="GM40" s="9">
        <v>-0.52789567900000001</v>
      </c>
      <c r="GN40" s="13">
        <v>1.3333707396358419</v>
      </c>
      <c r="GO40" s="9">
        <v>0.98553183099999997</v>
      </c>
      <c r="GP40" s="9">
        <v>-4.8888641594965643</v>
      </c>
      <c r="GQ40" s="9">
        <v>0.29962384497168593</v>
      </c>
      <c r="GR40" s="13">
        <v>5.2690348110149055</v>
      </c>
      <c r="GS40" s="13">
        <v>-0.33638614219808627</v>
      </c>
      <c r="GT40" s="13">
        <v>-3.0203342055550531</v>
      </c>
      <c r="GU40" s="13">
        <v>1.7155727205989901</v>
      </c>
      <c r="GY40" s="9">
        <v>0.27559583236889118</v>
      </c>
      <c r="GZ40" s="9">
        <v>2.7952403490274946</v>
      </c>
      <c r="HA40" s="9">
        <v>-8.6831180984624048</v>
      </c>
      <c r="HB40" s="9">
        <v>-0.2722965135279698</v>
      </c>
      <c r="HC40" s="9">
        <v>-0.97078147020442929</v>
      </c>
      <c r="HD40" s="9">
        <v>4.5933480221322709</v>
      </c>
      <c r="HE40" s="9">
        <v>3.7245073420564268</v>
      </c>
      <c r="HF40" s="13">
        <v>-1.2196859180433894</v>
      </c>
      <c r="HG40" s="13">
        <v>-3.9752667301882538</v>
      </c>
      <c r="HH40" s="9">
        <v>-0.48952702336015896</v>
      </c>
      <c r="HI40" s="13">
        <v>0.75167723615059412</v>
      </c>
      <c r="HJ40" s="9">
        <v>-2.0704216850379376</v>
      </c>
      <c r="HK40" s="9">
        <v>-7.0591731643167011</v>
      </c>
      <c r="HL40" s="13">
        <v>7.8612158982060754</v>
      </c>
      <c r="HP40" s="9">
        <v>11.372501397685731</v>
      </c>
      <c r="HQ40" s="9">
        <v>3.2407006681166584</v>
      </c>
      <c r="HR40" s="13">
        <v>-2.7268464998392083</v>
      </c>
      <c r="HS40" s="13">
        <v>3.368350116877239</v>
      </c>
      <c r="HT40" s="13">
        <v>4.3358343925671949</v>
      </c>
      <c r="HU40" s="13">
        <v>2.4008620840801909</v>
      </c>
      <c r="HV40" s="13">
        <v>6.9369336129117221</v>
      </c>
      <c r="HW40" s="9">
        <v>5.865242817187899</v>
      </c>
      <c r="HX40" s="9">
        <v>6.2241917695789795</v>
      </c>
      <c r="HY40" s="9">
        <v>8.3411146094431778</v>
      </c>
      <c r="HZ40" s="9">
        <v>4.1815137449938922</v>
      </c>
      <c r="IA40" s="13">
        <v>0.84724135811466983</v>
      </c>
      <c r="IB40" s="13">
        <v>0.62100772739484</v>
      </c>
      <c r="IC40" s="13">
        <v>7.5834913494878808</v>
      </c>
      <c r="ID40" s="13">
        <v>6.102647721458343</v>
      </c>
      <c r="IE40" s="9">
        <v>26.548672566371678</v>
      </c>
      <c r="IF40" s="9">
        <v>-14.619883040935665</v>
      </c>
      <c r="IG40" s="9">
        <v>-9.4594594594594525</v>
      </c>
      <c r="IH40" s="9">
        <v>-13.544668587896258</v>
      </c>
      <c r="II40" s="9">
        <v>-3.4267912772585674</v>
      </c>
      <c r="IJ40" s="13">
        <v>-1.1783475533084675</v>
      </c>
      <c r="IK40" s="29">
        <v>4.3431414498358079</v>
      </c>
      <c r="IL40" s="13">
        <v>5.0007244785165161</v>
      </c>
      <c r="IM40" s="9">
        <v>11.578567720000001</v>
      </c>
      <c r="IN40" s="13">
        <v>-3.7319435857050332</v>
      </c>
      <c r="IO40" s="13">
        <v>0.28062814640148481</v>
      </c>
      <c r="IP40" s="13">
        <v>-1.5955304374106971</v>
      </c>
      <c r="IQ40" s="13">
        <v>4.8725622697686655</v>
      </c>
      <c r="IR40" s="13">
        <v>-5.0308316719462347</v>
      </c>
      <c r="IS40" s="9">
        <f>AVERAGE(C40:IR40)</f>
        <v>0.66610603178535033</v>
      </c>
      <c r="IT40" s="9">
        <f t="shared" si="11"/>
        <v>38.867253247602491</v>
      </c>
      <c r="IU40" s="9">
        <f t="shared" si="12"/>
        <v>6.234360692773758</v>
      </c>
      <c r="IV40" s="9">
        <f>VAR($C$38:$IR$40)</f>
        <v>52.144095305528424</v>
      </c>
    </row>
    <row r="41" spans="1:256" s="1" customFormat="1" ht="13.5" thickBot="1" x14ac:dyDescent="0.45">
      <c r="B41" s="1" t="s">
        <v>83</v>
      </c>
      <c r="C41" s="9">
        <v>7.4419151651776039</v>
      </c>
      <c r="D41" s="9">
        <v>-3.0714522003453926</v>
      </c>
      <c r="E41" s="9">
        <v>12.275556341085437</v>
      </c>
      <c r="F41" s="9"/>
      <c r="G41" s="9">
        <v>2.160938704610138</v>
      </c>
      <c r="H41" s="9">
        <v>-8.0118365843393828</v>
      </c>
      <c r="I41" s="9"/>
      <c r="J41" s="9">
        <v>6.520010896698758</v>
      </c>
      <c r="K41" s="9">
        <v>2.0544151488445017</v>
      </c>
      <c r="L41" s="9">
        <v>-2.1253679684310356</v>
      </c>
      <c r="M41" s="9"/>
      <c r="N41" s="9">
        <v>0.65696034421218741</v>
      </c>
      <c r="O41" s="9">
        <v>-0.64831826734342846</v>
      </c>
      <c r="P41" s="9">
        <v>7.3171969897369182</v>
      </c>
      <c r="Q41" s="9">
        <v>7.5910641170999105</v>
      </c>
      <c r="R41" s="9">
        <v>0.75390596718134528</v>
      </c>
      <c r="S41" s="9">
        <v>4.6912043362259404</v>
      </c>
      <c r="T41" s="9">
        <v>6.1915995908324639</v>
      </c>
      <c r="U41" s="9">
        <v>-1.0339241276605793</v>
      </c>
      <c r="V41" s="9">
        <v>0.36313947158610471</v>
      </c>
      <c r="W41" s="9">
        <v>1.0780410874971391</v>
      </c>
      <c r="X41" s="9"/>
      <c r="Y41" s="9">
        <v>-5.5625219360145195</v>
      </c>
      <c r="Z41" s="9">
        <v>1.0514938858642964</v>
      </c>
      <c r="AA41" s="9">
        <v>-4.058663590064759</v>
      </c>
      <c r="AB41" s="9">
        <v>-4.476264480276515</v>
      </c>
      <c r="AC41" s="9">
        <v>2.1500376298899226</v>
      </c>
      <c r="AD41" s="9">
        <v>3.7974209411989035</v>
      </c>
      <c r="AE41" s="9">
        <v>1.9084873874367858</v>
      </c>
      <c r="AF41" s="9">
        <v>0.58392950718277881</v>
      </c>
      <c r="AG41" s="9">
        <v>-0.82846087353306563</v>
      </c>
      <c r="AH41" s="9">
        <v>18.742313035735904</v>
      </c>
      <c r="AI41" s="9">
        <v>-2.1462855823506377E-2</v>
      </c>
      <c r="AJ41" s="9">
        <v>8.898899775732815</v>
      </c>
      <c r="AK41" s="9">
        <v>1.8096699039293673</v>
      </c>
      <c r="AL41" s="13">
        <v>3.9326857924771419</v>
      </c>
      <c r="AM41" s="9"/>
      <c r="AN41" s="9"/>
      <c r="AO41" s="9"/>
      <c r="AP41" s="9">
        <v>0.97663617885332954</v>
      </c>
      <c r="AQ41" s="9">
        <v>9.895931707877903</v>
      </c>
      <c r="AR41" s="9">
        <v>5.2636577430671849</v>
      </c>
      <c r="AS41" s="9">
        <v>1.4667454533517255</v>
      </c>
      <c r="AT41" s="13">
        <v>-3.278961952315218</v>
      </c>
      <c r="AU41" s="9"/>
      <c r="AV41" s="9"/>
      <c r="AW41" s="9">
        <v>6.2792877225866794</v>
      </c>
      <c r="AX41" s="9">
        <v>5.5741652732420821</v>
      </c>
      <c r="AY41" s="9">
        <v>4.7744115627351036</v>
      </c>
      <c r="AZ41" s="9">
        <v>2.4350104553179541</v>
      </c>
      <c r="BA41" s="9">
        <v>-0.51310599812356417</v>
      </c>
      <c r="BB41" s="13">
        <v>-1.2718495144223074</v>
      </c>
      <c r="BC41" s="9">
        <v>7.1444821883152487</v>
      </c>
      <c r="BD41" s="9">
        <v>14.720622160190899</v>
      </c>
      <c r="BE41" s="13">
        <v>-0.7214041891856926</v>
      </c>
      <c r="BF41" s="13">
        <v>0.84437056983512893</v>
      </c>
      <c r="BG41" s="9"/>
      <c r="BH41" s="9">
        <v>7.2670926211260145</v>
      </c>
      <c r="BI41" s="9">
        <v>-1.9111336426796521</v>
      </c>
      <c r="BJ41" s="9">
        <v>-4.6188409825109744</v>
      </c>
      <c r="BK41" s="9"/>
      <c r="BL41" s="9">
        <v>-1.8349316620101197</v>
      </c>
      <c r="BM41" s="9">
        <v>1.5314409140279706</v>
      </c>
      <c r="BN41" s="9">
        <v>2.5846806137960865</v>
      </c>
      <c r="BO41" s="9">
        <v>6.0260883084506389E-2</v>
      </c>
      <c r="BP41" s="9">
        <v>0.18138667846596679</v>
      </c>
      <c r="BQ41" s="9">
        <v>4.4271783907806173</v>
      </c>
      <c r="BR41" s="9">
        <v>8.638597557886186</v>
      </c>
      <c r="BS41" s="9">
        <v>-3.3395244549303094</v>
      </c>
      <c r="BT41" s="13">
        <v>2.2886019019837667</v>
      </c>
      <c r="BU41" s="9">
        <v>-3.4759986290119005</v>
      </c>
      <c r="BV41" s="9">
        <v>2.1051489054897621</v>
      </c>
      <c r="BW41" s="9">
        <v>-2.3996693614427578</v>
      </c>
      <c r="BX41" s="9">
        <v>3.0598457233383503</v>
      </c>
      <c r="BY41" s="13">
        <v>0.5135135186475015</v>
      </c>
      <c r="BZ41" s="13">
        <v>4.6832212415467867</v>
      </c>
      <c r="CA41" s="13">
        <v>-0.29739590820726525</v>
      </c>
      <c r="CB41" s="13">
        <v>0.30576041041054935</v>
      </c>
      <c r="CC41" s="9">
        <v>0.49626407584135723</v>
      </c>
      <c r="CD41" s="9">
        <v>6.7803631638756467</v>
      </c>
      <c r="CE41" s="9">
        <v>0.50388185160559207</v>
      </c>
      <c r="CF41" s="9">
        <v>9.6252642564975233</v>
      </c>
      <c r="CG41" s="9">
        <v>-10.65835170185202</v>
      </c>
      <c r="CH41" s="9">
        <v>9.8100514051047583</v>
      </c>
      <c r="CI41" s="9">
        <v>5.776423744594994</v>
      </c>
      <c r="CJ41" s="9">
        <v>34.654341540348724</v>
      </c>
      <c r="CK41" s="9">
        <v>0.93150178879646273</v>
      </c>
      <c r="CL41" s="9">
        <v>3.2158406604237522</v>
      </c>
      <c r="CM41" s="9">
        <v>3.2692840222671826</v>
      </c>
      <c r="CN41" s="9">
        <v>0.69709582431387584</v>
      </c>
      <c r="CO41" s="9">
        <v>-3.0330993043803822</v>
      </c>
      <c r="CP41" s="9"/>
      <c r="CQ41" s="9">
        <v>1.9826549229999999</v>
      </c>
      <c r="CR41" s="9">
        <v>-5.7539703877180663</v>
      </c>
      <c r="CS41" s="9">
        <v>1.7579742218998495</v>
      </c>
      <c r="CT41" s="9">
        <v>-1.8498820871241328</v>
      </c>
      <c r="CU41" s="9">
        <v>0.78909732726770709</v>
      </c>
      <c r="CV41" s="9">
        <v>4.2866515528474647</v>
      </c>
      <c r="CW41" s="9"/>
      <c r="CX41" s="9">
        <v>0.68816361557484385</v>
      </c>
      <c r="CY41" s="9">
        <v>-2.6165797593204587</v>
      </c>
      <c r="CZ41" s="13">
        <v>6.3929922248535442</v>
      </c>
      <c r="DA41" s="13">
        <v>10.105917044106638</v>
      </c>
      <c r="DB41" s="13">
        <v>2.4597389226587607</v>
      </c>
      <c r="DC41" s="13">
        <v>3.0392603590826628</v>
      </c>
      <c r="DD41" s="13">
        <v>4.3888932088679056</v>
      </c>
      <c r="DE41" s="13">
        <v>-20.955235695178452</v>
      </c>
      <c r="DF41" s="13">
        <v>-4.3612074968854442</v>
      </c>
      <c r="DG41" s="9">
        <v>-9.7807742376839872</v>
      </c>
      <c r="DH41" s="13">
        <v>7.0711464705873972</v>
      </c>
      <c r="DI41" s="13">
        <v>1.3152486705261479</v>
      </c>
      <c r="DJ41" s="13">
        <v>-1.1290126737106054</v>
      </c>
      <c r="DK41" s="13">
        <v>5.0142770481084176</v>
      </c>
      <c r="DL41" s="9">
        <v>-49.374212846347596</v>
      </c>
      <c r="DM41" s="9">
        <v>9.836860026958604</v>
      </c>
      <c r="DN41" s="13">
        <v>-2.1334411199971925</v>
      </c>
      <c r="DO41" s="13">
        <v>2.7241329124350067E-2</v>
      </c>
      <c r="DT41" s="9">
        <v>15.641503663532784</v>
      </c>
      <c r="DU41" s="9">
        <v>1.8656238448992335</v>
      </c>
      <c r="DV41" s="9">
        <v>-3.5373244263277592</v>
      </c>
      <c r="DW41" s="9">
        <v>15.459127904065983</v>
      </c>
      <c r="DX41" s="13">
        <v>-2.0623533301126651</v>
      </c>
      <c r="DY41" s="13">
        <v>-6.3421330147233608</v>
      </c>
      <c r="DZ41" s="13">
        <v>4.5947976156440529</v>
      </c>
      <c r="EA41" s="13">
        <v>4.5267619057259401</v>
      </c>
      <c r="EB41" s="9">
        <v>9.3297163449999996</v>
      </c>
      <c r="EG41" s="9">
        <v>7.3446793188027382</v>
      </c>
      <c r="EH41" s="9">
        <v>0.74049970471492532</v>
      </c>
      <c r="EI41" s="9">
        <v>1.5542473765986609</v>
      </c>
      <c r="EJ41" s="13">
        <v>0.51374596239937009</v>
      </c>
      <c r="EK41" s="13">
        <v>6.4018609945151406</v>
      </c>
      <c r="EL41" s="13">
        <v>7.2458981748238172</v>
      </c>
      <c r="EN41" s="13">
        <v>5.1164216065672674</v>
      </c>
      <c r="EO41" s="13">
        <v>-0.11834821139696805</v>
      </c>
      <c r="EP41" s="13">
        <v>0.85921147093259709</v>
      </c>
      <c r="EQ41" s="13">
        <v>12.039315348473888</v>
      </c>
      <c r="EU41" s="9">
        <v>-1.1625323954091105</v>
      </c>
      <c r="EV41" s="9">
        <v>-3.4621989107219142</v>
      </c>
      <c r="EW41" s="13">
        <v>-0.86250539996766129</v>
      </c>
      <c r="EX41" s="13">
        <v>2.3787612061591412</v>
      </c>
      <c r="EZ41" s="9">
        <v>9.7206900684376762E-5</v>
      </c>
      <c r="FA41" s="13">
        <v>1.6287667111374082</v>
      </c>
      <c r="FB41" s="13">
        <v>1.4457075862904123</v>
      </c>
      <c r="FC41" s="13">
        <v>-0.8685750237862111</v>
      </c>
      <c r="FE41" s="9">
        <v>2.5814700016997483</v>
      </c>
      <c r="FF41" s="9">
        <v>2.6085429178349884</v>
      </c>
      <c r="FI41" s="9">
        <v>2.8413627781804562</v>
      </c>
      <c r="FJ41" s="9">
        <v>5.5141523179999998</v>
      </c>
      <c r="FM41" s="9">
        <v>11.710841250237692</v>
      </c>
      <c r="FN41" s="13">
        <v>0.35306251525439869</v>
      </c>
      <c r="FO41" s="13">
        <v>3.2533584267093962</v>
      </c>
      <c r="FP41" s="13">
        <v>1.8659086273382863</v>
      </c>
      <c r="FQ41" s="13">
        <v>-15.2609324948617</v>
      </c>
      <c r="FR41" s="13">
        <v>6.235194144544387</v>
      </c>
      <c r="FS41" s="13">
        <v>1.0173839414978403</v>
      </c>
      <c r="FV41" s="13">
        <v>2.7809413232314562</v>
      </c>
      <c r="GB41" s="9">
        <v>1.2845121573081153</v>
      </c>
      <c r="GC41" s="9">
        <v>11.438641390564698</v>
      </c>
      <c r="GD41" s="13">
        <v>3.7590039744444415</v>
      </c>
      <c r="GE41" s="13">
        <v>-3.5442795710780683</v>
      </c>
      <c r="GH41" s="13">
        <v>-12.73066331258379</v>
      </c>
      <c r="GI41" s="13">
        <v>5.6180931688971869</v>
      </c>
      <c r="GJ41" s="9">
        <v>-1.20276688</v>
      </c>
      <c r="GK41" s="13">
        <v>-7.5337722758787145</v>
      </c>
      <c r="GL41" s="13">
        <v>-1.4549822849046157</v>
      </c>
      <c r="GM41" s="9">
        <v>4.7686866280000002</v>
      </c>
      <c r="GN41" s="13">
        <v>4.3575388757651767</v>
      </c>
      <c r="GO41" s="9">
        <v>-5.7542903220000001</v>
      </c>
      <c r="GP41" s="9">
        <v>-5.6666401131438064</v>
      </c>
      <c r="GQ41" s="9">
        <v>-0.17790708937045485</v>
      </c>
      <c r="GR41" s="13">
        <v>4.0145166792379561</v>
      </c>
      <c r="GS41" s="13">
        <v>1.7642139540200441</v>
      </c>
      <c r="GT41" s="13">
        <v>-4.0482896062278284</v>
      </c>
      <c r="GU41" s="13">
        <v>2.9932379134558706</v>
      </c>
      <c r="GY41" s="9">
        <v>1.2844094153593222</v>
      </c>
      <c r="GZ41" s="9">
        <v>2.1716358150591697</v>
      </c>
      <c r="HA41" s="9">
        <v>2.5668092221058814</v>
      </c>
      <c r="HB41" s="9">
        <v>-3.184857305865163</v>
      </c>
      <c r="HC41" s="9">
        <v>6.95020319750006</v>
      </c>
      <c r="HD41" s="9">
        <v>3.3095475472774805</v>
      </c>
      <c r="HE41" s="9">
        <v>3.6249083509724223</v>
      </c>
      <c r="HF41" s="13">
        <v>8.9697774257025955</v>
      </c>
      <c r="HG41" s="13">
        <v>-1.6087062580003031</v>
      </c>
      <c r="HH41" s="9">
        <v>-3.1168278399417493</v>
      </c>
      <c r="HI41" s="13">
        <v>-0.75305801707828968</v>
      </c>
      <c r="HJ41" s="9">
        <v>-2.1874314737527656</v>
      </c>
      <c r="HK41" s="9">
        <v>-8.6676153798072697</v>
      </c>
      <c r="HL41" s="13">
        <v>-1.3435678121567096</v>
      </c>
      <c r="HP41" s="9">
        <v>0.70891088850524309</v>
      </c>
      <c r="HQ41" s="9">
        <v>-10.18403354930555</v>
      </c>
      <c r="HR41" s="13">
        <v>1.8464732436508147</v>
      </c>
      <c r="HS41" s="13">
        <v>2.7914148158171948</v>
      </c>
      <c r="HT41" s="13">
        <v>-11.424481154687316</v>
      </c>
      <c r="HU41" s="13">
        <v>3.0870473448655567</v>
      </c>
      <c r="HV41" s="13">
        <v>10.319506610919893</v>
      </c>
      <c r="HW41" s="9">
        <v>-13.272459832541294</v>
      </c>
      <c r="HX41" s="9">
        <v>9.0259384060810142</v>
      </c>
      <c r="HY41" s="9">
        <v>4.0484140595038243</v>
      </c>
      <c r="HZ41" s="9">
        <v>3.0816096497652268</v>
      </c>
      <c r="IA41" s="13">
        <v>8.1951906992732582</v>
      </c>
      <c r="IB41" s="13">
        <v>0.17507602050521598</v>
      </c>
      <c r="IC41" s="13">
        <v>2.8546510561198835</v>
      </c>
      <c r="IE41" s="9">
        <v>-3.5873311562938937</v>
      </c>
      <c r="IF41" s="9">
        <v>1.3698630136986356</v>
      </c>
      <c r="IG41" s="9">
        <v>-10.447761194029859</v>
      </c>
      <c r="IH41" s="9">
        <v>15.666666666666673</v>
      </c>
      <c r="II41" s="9">
        <v>-8.3161971878172096</v>
      </c>
      <c r="IJ41" s="13">
        <v>2.3831567980497459</v>
      </c>
      <c r="IK41" s="29">
        <v>-1.9096601106231681</v>
      </c>
      <c r="IL41" s="13">
        <v>-1.0887777416216604</v>
      </c>
      <c r="IM41" s="9">
        <v>8.6123663789999991</v>
      </c>
      <c r="IN41" s="13">
        <v>-0.91509980742420227</v>
      </c>
      <c r="IO41" s="13">
        <v>3.5752430013507031</v>
      </c>
      <c r="IP41" s="13">
        <v>-2.7846940718521118</v>
      </c>
      <c r="IQ41" s="13">
        <v>-1.5046334072860379</v>
      </c>
      <c r="IR41" s="13">
        <v>-10.945265327303467</v>
      </c>
      <c r="IS41" s="9">
        <f>AVERAGE(C41:IR41)</f>
        <v>1.3881565638311859</v>
      </c>
      <c r="IT41" s="9">
        <f t="shared" si="11"/>
        <v>50.425721135833207</v>
      </c>
      <c r="IU41" s="9">
        <f t="shared" si="12"/>
        <v>7.1011070359369466</v>
      </c>
    </row>
    <row r="42" spans="1:256" s="20" customFormat="1" ht="13.5" thickTop="1" x14ac:dyDescent="0.4">
      <c r="A42" s="20" t="s">
        <v>84</v>
      </c>
      <c r="C42" s="30"/>
      <c r="D42" s="30"/>
      <c r="E42" s="31"/>
      <c r="F42" s="31">
        <v>1</v>
      </c>
      <c r="G42" s="31"/>
      <c r="H42" s="31"/>
      <c r="I42" s="31">
        <v>1</v>
      </c>
      <c r="J42" s="31"/>
      <c r="K42" s="31"/>
      <c r="L42" s="31"/>
      <c r="M42" s="31">
        <v>1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>
        <v>1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>
        <v>1</v>
      </c>
      <c r="AO42" s="31">
        <v>1</v>
      </c>
      <c r="AP42" s="31"/>
      <c r="AQ42" s="31"/>
      <c r="AR42" s="31"/>
      <c r="AS42" s="31"/>
      <c r="AT42" s="31"/>
      <c r="AU42" s="31">
        <v>1</v>
      </c>
      <c r="AV42" s="31">
        <v>1</v>
      </c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>
        <v>1</v>
      </c>
      <c r="BH42" s="30" t="s">
        <v>1</v>
      </c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>
        <v>1</v>
      </c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P42" s="20">
        <v>1</v>
      </c>
      <c r="DQ42" s="20">
        <v>1</v>
      </c>
      <c r="DR42" s="20">
        <v>1</v>
      </c>
      <c r="DS42" s="20">
        <v>1</v>
      </c>
      <c r="EC42" s="20">
        <v>1</v>
      </c>
      <c r="ED42" s="20">
        <v>1</v>
      </c>
      <c r="EE42" s="20">
        <v>1</v>
      </c>
      <c r="EF42" s="20">
        <v>1</v>
      </c>
      <c r="EM42" s="20">
        <v>1</v>
      </c>
      <c r="ER42" s="20">
        <v>1</v>
      </c>
      <c r="ES42" s="20">
        <v>1</v>
      </c>
      <c r="ET42" s="20">
        <v>1</v>
      </c>
      <c r="FD42" s="20">
        <v>1</v>
      </c>
      <c r="FG42" s="20">
        <v>1</v>
      </c>
      <c r="FH42" s="20">
        <v>1</v>
      </c>
      <c r="FK42" s="20">
        <v>1</v>
      </c>
      <c r="FL42" s="20">
        <v>1</v>
      </c>
      <c r="FU42" s="20">
        <v>1</v>
      </c>
      <c r="FW42" s="20">
        <v>1</v>
      </c>
      <c r="FX42" s="20">
        <v>1</v>
      </c>
      <c r="FY42" s="20">
        <v>1</v>
      </c>
      <c r="FZ42" s="20">
        <v>1</v>
      </c>
      <c r="GA42" s="20">
        <v>1</v>
      </c>
      <c r="GF42" s="20">
        <v>1</v>
      </c>
      <c r="GG42" s="20">
        <v>1</v>
      </c>
      <c r="GV42" s="20">
        <v>1</v>
      </c>
      <c r="GW42" s="20">
        <v>1</v>
      </c>
      <c r="GX42" s="20">
        <v>1</v>
      </c>
      <c r="HM42" s="20">
        <v>1</v>
      </c>
      <c r="HN42" s="20">
        <v>1</v>
      </c>
      <c r="HO42" s="20">
        <v>1</v>
      </c>
      <c r="IS42" s="20" t="s">
        <v>82</v>
      </c>
      <c r="IV42" s="20">
        <f>SUM(B42:IR42)</f>
        <v>41</v>
      </c>
    </row>
    <row r="43" spans="1:256" s="1" customFormat="1" ht="13.15" x14ac:dyDescent="0.4">
      <c r="B43" s="2"/>
      <c r="C43" s="19"/>
      <c r="D43" s="19"/>
      <c r="E43" s="19"/>
      <c r="F43" s="19"/>
      <c r="G43" s="19"/>
      <c r="H43" s="1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IS43" s="2" t="s">
        <v>78</v>
      </c>
      <c r="IT43" s="2"/>
      <c r="IU43" s="2"/>
      <c r="IV43" s="12">
        <f>COUNT($C$34:$IR$37)</f>
        <v>856</v>
      </c>
    </row>
    <row r="44" spans="1:256" s="1" customFormat="1" ht="13.15" x14ac:dyDescent="0.4">
      <c r="B44" s="2" t="s">
        <v>85</v>
      </c>
      <c r="C44" s="19"/>
      <c r="D44" s="19"/>
      <c r="E44" s="19"/>
      <c r="F44" s="19"/>
      <c r="G44" s="19"/>
      <c r="H44" s="19"/>
      <c r="I44" s="9"/>
      <c r="J44" s="9"/>
      <c r="K44" s="9"/>
      <c r="L44" s="9" t="s">
        <v>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IS44" s="2" t="s">
        <v>80</v>
      </c>
      <c r="IT44" s="2"/>
      <c r="IU44" s="2"/>
      <c r="IV44" s="12">
        <f>COUNT($C$38:$IR$40)</f>
        <v>621</v>
      </c>
    </row>
    <row r="45" spans="1:256" s="1" customFormat="1" ht="13.15" x14ac:dyDescent="0.4">
      <c r="B45" s="2" t="s">
        <v>2</v>
      </c>
      <c r="C45" s="19"/>
      <c r="D45" s="19"/>
      <c r="E45" s="19"/>
      <c r="F45" s="19"/>
      <c r="G45" s="19"/>
      <c r="H45" s="1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</row>
    <row r="46" spans="1:256" s="1" customFormat="1" ht="13.5" thickBot="1" x14ac:dyDescent="0.45">
      <c r="B46" s="2" t="s">
        <v>89</v>
      </c>
      <c r="C46" s="19"/>
      <c r="D46" s="19"/>
      <c r="E46" s="19"/>
      <c r="F46" s="19"/>
      <c r="G46" s="19"/>
      <c r="H46" s="1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</row>
    <row r="47" spans="1:256" s="3" customFormat="1" ht="13.5" thickTop="1" x14ac:dyDescent="0.4">
      <c r="A47" s="20" t="s">
        <v>8</v>
      </c>
      <c r="B47" s="20"/>
      <c r="C47" s="3" t="s">
        <v>90</v>
      </c>
      <c r="D47" s="3" t="s">
        <v>91</v>
      </c>
      <c r="E47" s="36" t="s">
        <v>9</v>
      </c>
      <c r="F47" s="36" t="s">
        <v>10</v>
      </c>
      <c r="G47" s="36" t="s">
        <v>92</v>
      </c>
      <c r="H47" s="36" t="s">
        <v>92</v>
      </c>
      <c r="I47" s="36" t="s">
        <v>93</v>
      </c>
      <c r="J47" s="36" t="s">
        <v>11</v>
      </c>
      <c r="K47" s="36" t="s">
        <v>11</v>
      </c>
      <c r="L47" s="36" t="s">
        <v>94</v>
      </c>
      <c r="M47" s="36" t="s">
        <v>12</v>
      </c>
      <c r="N47" s="36" t="s">
        <v>12</v>
      </c>
      <c r="O47" s="36" t="s">
        <v>12</v>
      </c>
      <c r="P47" s="21" t="s">
        <v>95</v>
      </c>
      <c r="Q47" s="36" t="s">
        <v>13</v>
      </c>
      <c r="R47" s="36" t="s">
        <v>13</v>
      </c>
      <c r="S47" s="36" t="s">
        <v>13</v>
      </c>
      <c r="T47" s="36" t="s">
        <v>13</v>
      </c>
      <c r="U47" s="36" t="s">
        <v>13</v>
      </c>
      <c r="V47" s="36" t="s">
        <v>13</v>
      </c>
      <c r="W47" s="36" t="s">
        <v>13</v>
      </c>
      <c r="X47" s="36" t="s">
        <v>96</v>
      </c>
      <c r="Y47" s="36" t="s">
        <v>96</v>
      </c>
      <c r="Z47" s="36" t="s">
        <v>96</v>
      </c>
      <c r="AA47" s="36" t="s">
        <v>97</v>
      </c>
      <c r="AB47" s="36" t="s">
        <v>98</v>
      </c>
      <c r="AC47" s="36" t="s">
        <v>99</v>
      </c>
      <c r="AD47" s="21" t="s">
        <v>100</v>
      </c>
      <c r="AE47" s="21" t="s">
        <v>100</v>
      </c>
      <c r="AF47" s="36" t="s">
        <v>101</v>
      </c>
      <c r="AG47" s="36" t="s">
        <v>101</v>
      </c>
      <c r="AH47" s="36" t="s">
        <v>101</v>
      </c>
      <c r="AI47" s="36" t="s">
        <v>101</v>
      </c>
      <c r="AJ47" s="36" t="s">
        <v>101</v>
      </c>
      <c r="AK47" s="36" t="s">
        <v>101</v>
      </c>
      <c r="AL47" s="36" t="s">
        <v>101</v>
      </c>
      <c r="AM47" s="36" t="s">
        <v>15</v>
      </c>
      <c r="AN47" s="36" t="s">
        <v>102</v>
      </c>
      <c r="AO47" s="36" t="s">
        <v>102</v>
      </c>
      <c r="AP47" s="36" t="s">
        <v>102</v>
      </c>
      <c r="AQ47" s="36" t="s">
        <v>102</v>
      </c>
      <c r="AR47" s="36" t="s">
        <v>102</v>
      </c>
      <c r="AS47" s="21" t="s">
        <v>103</v>
      </c>
      <c r="AT47" s="21" t="s">
        <v>104</v>
      </c>
      <c r="AU47" s="36" t="s">
        <v>105</v>
      </c>
      <c r="AV47" s="21" t="s">
        <v>106</v>
      </c>
      <c r="AW47" s="21" t="s">
        <v>106</v>
      </c>
      <c r="AX47" s="21" t="s">
        <v>106</v>
      </c>
      <c r="AY47" s="21" t="s">
        <v>106</v>
      </c>
      <c r="AZ47" s="21" t="s">
        <v>106</v>
      </c>
      <c r="BA47" s="21" t="s">
        <v>107</v>
      </c>
      <c r="BB47" s="21" t="s">
        <v>107</v>
      </c>
      <c r="BC47" s="36" t="s">
        <v>17</v>
      </c>
      <c r="BD47" s="36" t="s">
        <v>108</v>
      </c>
      <c r="BE47" s="36" t="s">
        <v>108</v>
      </c>
      <c r="BF47" s="36" t="s">
        <v>108</v>
      </c>
      <c r="BG47" s="21" t="s">
        <v>109</v>
      </c>
      <c r="BH47" s="36" t="s">
        <v>18</v>
      </c>
      <c r="BI47" s="36" t="s">
        <v>19</v>
      </c>
      <c r="BJ47" s="36" t="s">
        <v>19</v>
      </c>
      <c r="BK47" s="36" t="s">
        <v>19</v>
      </c>
      <c r="BL47" s="36" t="s">
        <v>20</v>
      </c>
      <c r="BM47" s="36" t="s">
        <v>20</v>
      </c>
      <c r="BN47" s="36" t="s">
        <v>20</v>
      </c>
      <c r="BO47" s="36" t="s">
        <v>110</v>
      </c>
      <c r="BP47" s="36" t="s">
        <v>110</v>
      </c>
      <c r="BQ47" s="36" t="s">
        <v>21</v>
      </c>
      <c r="BR47" s="36" t="s">
        <v>21</v>
      </c>
      <c r="BS47" s="36" t="s">
        <v>21</v>
      </c>
      <c r="BT47" s="36" t="s">
        <v>111</v>
      </c>
      <c r="BU47" s="36" t="s">
        <v>22</v>
      </c>
      <c r="BV47" s="36" t="s">
        <v>22</v>
      </c>
      <c r="BW47" s="36" t="s">
        <v>22</v>
      </c>
      <c r="BX47" s="36" t="s">
        <v>112</v>
      </c>
      <c r="BY47" s="36" t="s">
        <v>24</v>
      </c>
      <c r="BZ47" s="36" t="s">
        <v>24</v>
      </c>
      <c r="CA47" s="36" t="s">
        <v>24</v>
      </c>
      <c r="CB47" s="36" t="s">
        <v>24</v>
      </c>
      <c r="CC47" s="36" t="s">
        <v>24</v>
      </c>
      <c r="CD47" s="36" t="s">
        <v>23</v>
      </c>
      <c r="CE47" s="36" t="s">
        <v>23</v>
      </c>
      <c r="CF47" s="36" t="s">
        <v>25</v>
      </c>
      <c r="CG47" s="36" t="s">
        <v>25</v>
      </c>
      <c r="CH47" s="36" t="s">
        <v>25</v>
      </c>
      <c r="CI47" s="36" t="s">
        <v>25</v>
      </c>
      <c r="CJ47" s="36" t="s">
        <v>113</v>
      </c>
      <c r="CK47" s="36" t="s">
        <v>113</v>
      </c>
      <c r="CL47" s="36" t="s">
        <v>113</v>
      </c>
      <c r="CM47" s="36" t="s">
        <v>114</v>
      </c>
      <c r="CN47" s="36" t="s">
        <v>114</v>
      </c>
      <c r="CO47" s="36" t="s">
        <v>115</v>
      </c>
      <c r="CP47" s="36" t="s">
        <v>116</v>
      </c>
      <c r="CQ47" s="36" t="s">
        <v>116</v>
      </c>
      <c r="CR47" s="36" t="s">
        <v>117</v>
      </c>
      <c r="CS47" s="36" t="s">
        <v>117</v>
      </c>
      <c r="CT47" s="36" t="s">
        <v>117</v>
      </c>
      <c r="CU47" s="36" t="s">
        <v>118</v>
      </c>
      <c r="CV47" s="36" t="s">
        <v>119</v>
      </c>
      <c r="CW47" s="36" t="s">
        <v>119</v>
      </c>
      <c r="CX47" s="36" t="s">
        <v>120</v>
      </c>
      <c r="CY47" s="36" t="s">
        <v>120</v>
      </c>
      <c r="CZ47" s="36" t="s">
        <v>120</v>
      </c>
      <c r="DA47" s="36" t="s">
        <v>121</v>
      </c>
      <c r="DB47" s="36" t="s">
        <v>121</v>
      </c>
      <c r="DC47" s="36" t="s">
        <v>121</v>
      </c>
      <c r="DD47" s="36" t="s">
        <v>121</v>
      </c>
      <c r="DE47" s="36" t="s">
        <v>122</v>
      </c>
      <c r="DF47" s="36" t="s">
        <v>123</v>
      </c>
      <c r="DG47" s="36" t="s">
        <v>124</v>
      </c>
      <c r="DH47" s="36" t="s">
        <v>125</v>
      </c>
      <c r="DI47" s="36" t="s">
        <v>125</v>
      </c>
      <c r="DJ47" s="36" t="s">
        <v>125</v>
      </c>
      <c r="DK47" s="36" t="s">
        <v>125</v>
      </c>
      <c r="DL47" s="36" t="s">
        <v>27</v>
      </c>
      <c r="DM47" s="36" t="s">
        <v>126</v>
      </c>
      <c r="DN47" s="36" t="s">
        <v>127</v>
      </c>
      <c r="DO47" s="36" t="s">
        <v>127</v>
      </c>
      <c r="DP47" s="36" t="s">
        <v>29</v>
      </c>
      <c r="DQ47" s="36" t="s">
        <v>29</v>
      </c>
      <c r="DR47" s="36" t="s">
        <v>29</v>
      </c>
      <c r="DS47" s="36" t="s">
        <v>29</v>
      </c>
      <c r="DT47" s="36" t="s">
        <v>29</v>
      </c>
      <c r="DU47" s="36" t="s">
        <v>29</v>
      </c>
      <c r="DV47" s="36" t="s">
        <v>29</v>
      </c>
      <c r="DW47" s="36" t="s">
        <v>29</v>
      </c>
      <c r="DX47" s="36" t="s">
        <v>128</v>
      </c>
      <c r="DY47" s="36" t="s">
        <v>30</v>
      </c>
      <c r="DZ47" s="36" t="s">
        <v>129</v>
      </c>
      <c r="EA47" s="36" t="s">
        <v>129</v>
      </c>
      <c r="EB47" s="36" t="s">
        <v>130</v>
      </c>
      <c r="EC47" s="36" t="s">
        <v>31</v>
      </c>
      <c r="ED47" s="36" t="s">
        <v>31</v>
      </c>
      <c r="EE47" s="36" t="s">
        <v>31</v>
      </c>
      <c r="EF47" s="36" t="s">
        <v>31</v>
      </c>
      <c r="EG47" s="36" t="s">
        <v>31</v>
      </c>
      <c r="EH47" s="36" t="s">
        <v>31</v>
      </c>
      <c r="EI47" s="36" t="s">
        <v>31</v>
      </c>
      <c r="EJ47" s="36" t="s">
        <v>31</v>
      </c>
      <c r="EK47" s="36" t="s">
        <v>131</v>
      </c>
      <c r="EL47" s="36" t="s">
        <v>131</v>
      </c>
      <c r="EM47" s="36" t="s">
        <v>132</v>
      </c>
      <c r="EN47" s="36" t="s">
        <v>132</v>
      </c>
      <c r="EO47" s="36" t="s">
        <v>132</v>
      </c>
      <c r="EP47" s="3" t="s">
        <v>33</v>
      </c>
      <c r="EQ47" s="36" t="s">
        <v>34</v>
      </c>
      <c r="ER47" s="36" t="s">
        <v>133</v>
      </c>
      <c r="ES47" s="36" t="s">
        <v>134</v>
      </c>
      <c r="ET47" s="36" t="s">
        <v>134</v>
      </c>
      <c r="EU47" s="36" t="s">
        <v>134</v>
      </c>
      <c r="EV47" s="36" t="s">
        <v>134</v>
      </c>
      <c r="EW47" s="36" t="s">
        <v>135</v>
      </c>
      <c r="EX47" s="36" t="s">
        <v>136</v>
      </c>
      <c r="EY47" s="36" t="s">
        <v>136</v>
      </c>
      <c r="EZ47" s="36" t="s">
        <v>137</v>
      </c>
      <c r="FA47" s="36" t="s">
        <v>138</v>
      </c>
      <c r="FB47" s="36" t="s">
        <v>138</v>
      </c>
      <c r="FC47" s="36" t="s">
        <v>138</v>
      </c>
      <c r="FD47" s="36" t="s">
        <v>35</v>
      </c>
      <c r="FE47" s="36" t="s">
        <v>35</v>
      </c>
      <c r="FF47" s="36" t="s">
        <v>35</v>
      </c>
      <c r="FG47" s="36" t="s">
        <v>139</v>
      </c>
      <c r="FH47" s="36" t="s">
        <v>139</v>
      </c>
      <c r="FI47" s="36" t="s">
        <v>139</v>
      </c>
      <c r="FJ47" s="36" t="s">
        <v>139</v>
      </c>
      <c r="FK47" s="36" t="s">
        <v>36</v>
      </c>
      <c r="FL47" s="36" t="s">
        <v>36</v>
      </c>
      <c r="FM47" s="36" t="s">
        <v>36</v>
      </c>
      <c r="FN47" s="36" t="s">
        <v>36</v>
      </c>
      <c r="FO47" s="36" t="s">
        <v>36</v>
      </c>
      <c r="FP47" s="36" t="s">
        <v>36</v>
      </c>
      <c r="FQ47" s="36" t="s">
        <v>36</v>
      </c>
      <c r="FR47" s="36" t="s">
        <v>36</v>
      </c>
      <c r="FS47" s="36" t="s">
        <v>140</v>
      </c>
      <c r="FT47" s="36" t="s">
        <v>141</v>
      </c>
      <c r="FU47" s="36" t="s">
        <v>141</v>
      </c>
      <c r="FV47" s="36" t="s">
        <v>141</v>
      </c>
      <c r="FW47" s="36" t="s">
        <v>142</v>
      </c>
      <c r="FX47" s="36" t="s">
        <v>142</v>
      </c>
      <c r="FY47" s="36" t="s">
        <v>142</v>
      </c>
      <c r="FZ47" s="36" t="s">
        <v>142</v>
      </c>
      <c r="GA47" s="36" t="s">
        <v>142</v>
      </c>
      <c r="GB47" s="36" t="s">
        <v>142</v>
      </c>
      <c r="GC47" s="36" t="s">
        <v>37</v>
      </c>
      <c r="GD47" s="36" t="s">
        <v>37</v>
      </c>
      <c r="GE47" s="36" t="s">
        <v>37</v>
      </c>
      <c r="GF47" s="36" t="s">
        <v>38</v>
      </c>
      <c r="GG47" s="36" t="s">
        <v>38</v>
      </c>
      <c r="GH47" s="36" t="s">
        <v>38</v>
      </c>
      <c r="GI47" s="36" t="s">
        <v>38</v>
      </c>
      <c r="GJ47" s="36" t="s">
        <v>143</v>
      </c>
      <c r="GK47" s="36" t="s">
        <v>144</v>
      </c>
      <c r="GL47" s="36" t="s">
        <v>144</v>
      </c>
      <c r="GM47" s="36" t="s">
        <v>144</v>
      </c>
      <c r="GN47" s="36" t="s">
        <v>145</v>
      </c>
      <c r="GO47" s="36" t="s">
        <v>146</v>
      </c>
      <c r="GP47" s="36" t="s">
        <v>40</v>
      </c>
      <c r="GQ47" s="36" t="s">
        <v>40</v>
      </c>
      <c r="GR47" s="36" t="s">
        <v>147</v>
      </c>
      <c r="GS47" s="36" t="s">
        <v>148</v>
      </c>
      <c r="GT47" s="36" t="s">
        <v>148</v>
      </c>
      <c r="GU47" s="36" t="s">
        <v>148</v>
      </c>
      <c r="GV47" s="36" t="s">
        <v>42</v>
      </c>
      <c r="GW47" s="36" t="s">
        <v>42</v>
      </c>
      <c r="GX47" s="36" t="s">
        <v>42</v>
      </c>
      <c r="GY47" s="36" t="s">
        <v>42</v>
      </c>
      <c r="GZ47" s="36" t="s">
        <v>42</v>
      </c>
      <c r="HA47" s="36" t="s">
        <v>42</v>
      </c>
      <c r="HB47" s="36" t="s">
        <v>42</v>
      </c>
      <c r="HC47" s="36" t="s">
        <v>42</v>
      </c>
      <c r="HD47" s="36" t="s">
        <v>43</v>
      </c>
      <c r="HE47" s="36" t="s">
        <v>43</v>
      </c>
      <c r="HF47" s="36" t="s">
        <v>44</v>
      </c>
      <c r="HG47" s="36" t="s">
        <v>149</v>
      </c>
      <c r="HH47" s="36" t="s">
        <v>149</v>
      </c>
      <c r="HI47" s="36" t="s">
        <v>149</v>
      </c>
      <c r="HJ47" s="36" t="s">
        <v>149</v>
      </c>
      <c r="HK47" s="36" t="s">
        <v>150</v>
      </c>
      <c r="HL47" s="36" t="s">
        <v>151</v>
      </c>
      <c r="HM47" s="36" t="s">
        <v>152</v>
      </c>
      <c r="HN47" s="36" t="s">
        <v>153</v>
      </c>
      <c r="HO47" s="36" t="s">
        <v>153</v>
      </c>
      <c r="HP47" s="36" t="s">
        <v>153</v>
      </c>
      <c r="HQ47" s="36" t="s">
        <v>153</v>
      </c>
      <c r="HR47" s="36" t="s">
        <v>153</v>
      </c>
      <c r="HS47" s="36" t="s">
        <v>153</v>
      </c>
      <c r="HT47" s="36" t="s">
        <v>154</v>
      </c>
      <c r="HU47" s="36" t="s">
        <v>154</v>
      </c>
      <c r="HV47" s="36" t="s">
        <v>46</v>
      </c>
      <c r="HW47" s="36" t="s">
        <v>49</v>
      </c>
      <c r="HX47" s="36" t="s">
        <v>49</v>
      </c>
      <c r="HY47" s="36" t="s">
        <v>49</v>
      </c>
      <c r="HZ47" s="36" t="s">
        <v>49</v>
      </c>
      <c r="IA47" s="36" t="s">
        <v>49</v>
      </c>
      <c r="IB47" s="36" t="s">
        <v>49</v>
      </c>
      <c r="IC47" s="36" t="s">
        <v>49</v>
      </c>
      <c r="ID47" s="36" t="s">
        <v>49</v>
      </c>
      <c r="IE47" s="36" t="s">
        <v>50</v>
      </c>
      <c r="IF47" s="36" t="s">
        <v>50</v>
      </c>
      <c r="IG47" s="36" t="s">
        <v>50</v>
      </c>
      <c r="IH47" s="36" t="s">
        <v>50</v>
      </c>
      <c r="II47" s="36" t="s">
        <v>50</v>
      </c>
      <c r="IJ47" s="36" t="s">
        <v>50</v>
      </c>
      <c r="IK47" s="36" t="s">
        <v>50</v>
      </c>
      <c r="IL47" s="36" t="s">
        <v>50</v>
      </c>
      <c r="IM47" s="36" t="s">
        <v>50</v>
      </c>
      <c r="IN47" s="36" t="s">
        <v>155</v>
      </c>
      <c r="IO47" s="36" t="s">
        <v>156</v>
      </c>
      <c r="IP47" s="36" t="s">
        <v>157</v>
      </c>
      <c r="IQ47" s="36" t="s">
        <v>158</v>
      </c>
      <c r="IR47" s="36" t="s">
        <v>158</v>
      </c>
      <c r="IS47" s="3" t="s">
        <v>159</v>
      </c>
      <c r="IT47" s="3" t="s">
        <v>4</v>
      </c>
      <c r="IU47" s="3" t="s">
        <v>161</v>
      </c>
    </row>
    <row r="48" spans="1:256" s="8" customFormat="1" ht="13.5" thickBot="1" x14ac:dyDescent="0.45">
      <c r="A48" s="22" t="s">
        <v>160</v>
      </c>
      <c r="B48" s="22"/>
      <c r="C48" s="8">
        <v>1991</v>
      </c>
      <c r="D48" s="8">
        <v>1991</v>
      </c>
      <c r="E48" s="35">
        <v>1985</v>
      </c>
      <c r="F48" s="35">
        <v>1828</v>
      </c>
      <c r="G48" s="35">
        <v>1951</v>
      </c>
      <c r="H48" s="35">
        <v>1956</v>
      </c>
      <c r="I48" s="35">
        <v>1868</v>
      </c>
      <c r="J48" s="35">
        <v>1938</v>
      </c>
      <c r="K48" s="35">
        <v>1940</v>
      </c>
      <c r="L48" s="35">
        <v>1974</v>
      </c>
      <c r="M48" s="35">
        <v>1931</v>
      </c>
      <c r="N48" s="35">
        <v>1986</v>
      </c>
      <c r="O48" s="35">
        <v>1989</v>
      </c>
      <c r="P48" s="35">
        <v>1991</v>
      </c>
      <c r="Q48" s="35">
        <v>1898</v>
      </c>
      <c r="R48" s="35">
        <v>1902</v>
      </c>
      <c r="S48" s="35">
        <v>1914</v>
      </c>
      <c r="T48" s="35">
        <v>1931</v>
      </c>
      <c r="U48" s="35">
        <v>1937</v>
      </c>
      <c r="V48" s="35">
        <v>1961</v>
      </c>
      <c r="W48" s="35">
        <v>1964</v>
      </c>
      <c r="X48" s="35">
        <v>1915</v>
      </c>
      <c r="Y48" s="35">
        <v>1932</v>
      </c>
      <c r="Z48" s="35">
        <v>1990</v>
      </c>
      <c r="AA48" s="35">
        <v>1987</v>
      </c>
      <c r="AB48" s="35">
        <v>1987</v>
      </c>
      <c r="AC48" s="35">
        <v>1981</v>
      </c>
      <c r="AD48" s="35">
        <v>1981</v>
      </c>
      <c r="AE48" s="35">
        <v>1983</v>
      </c>
      <c r="AF48" s="35">
        <v>1826</v>
      </c>
      <c r="AG48" s="35">
        <v>1880</v>
      </c>
      <c r="AH48" s="35">
        <v>1931</v>
      </c>
      <c r="AI48" s="35">
        <v>1961</v>
      </c>
      <c r="AJ48" s="35">
        <v>1963</v>
      </c>
      <c r="AK48" s="35">
        <v>1966</v>
      </c>
      <c r="AL48" s="35">
        <v>1983</v>
      </c>
      <c r="AM48" s="35">
        <v>1939</v>
      </c>
      <c r="AN48" s="35">
        <v>1873</v>
      </c>
      <c r="AO48" s="35">
        <v>1880</v>
      </c>
      <c r="AP48" s="35">
        <v>1900</v>
      </c>
      <c r="AQ48" s="35">
        <v>1932</v>
      </c>
      <c r="AR48" s="35">
        <v>1935</v>
      </c>
      <c r="AS48" s="35">
        <v>1983</v>
      </c>
      <c r="AT48" s="35">
        <v>1976</v>
      </c>
      <c r="AU48" s="8">
        <v>1995</v>
      </c>
      <c r="AV48" s="35">
        <v>1901</v>
      </c>
      <c r="AW48" s="35">
        <v>1932</v>
      </c>
      <c r="AX48" s="35">
        <v>1962</v>
      </c>
      <c r="AY48" s="35">
        <v>1981</v>
      </c>
      <c r="AZ48" s="35">
        <v>1983</v>
      </c>
      <c r="BA48" s="35">
        <v>1983</v>
      </c>
      <c r="BB48" s="35">
        <v>2000</v>
      </c>
      <c r="BC48" s="35">
        <v>1992</v>
      </c>
      <c r="BD48" s="35">
        <v>1933</v>
      </c>
      <c r="BE48" s="35">
        <v>1960</v>
      </c>
      <c r="BF48" s="35">
        <v>1982</v>
      </c>
      <c r="BG48" s="35">
        <v>1938</v>
      </c>
      <c r="BH48" s="35">
        <v>2003</v>
      </c>
      <c r="BI48" s="35">
        <v>1981</v>
      </c>
      <c r="BJ48" s="35">
        <v>1982</v>
      </c>
      <c r="BK48" s="35">
        <v>2005</v>
      </c>
      <c r="BL48" s="35">
        <v>1929</v>
      </c>
      <c r="BM48" s="35">
        <v>1982</v>
      </c>
      <c r="BN48" s="35">
        <v>1999</v>
      </c>
      <c r="BO48" s="35">
        <v>1876</v>
      </c>
      <c r="BP48" s="35">
        <v>1984</v>
      </c>
      <c r="BQ48" s="35">
        <v>1921</v>
      </c>
      <c r="BR48" s="35">
        <v>1932</v>
      </c>
      <c r="BS48" s="35">
        <v>1938</v>
      </c>
      <c r="BT48" s="35">
        <v>1991</v>
      </c>
      <c r="BU48" s="35">
        <v>1978</v>
      </c>
      <c r="BV48" s="35">
        <v>1986</v>
      </c>
      <c r="BW48" s="35">
        <v>1999</v>
      </c>
      <c r="BX48" s="35">
        <v>1986</v>
      </c>
      <c r="BY48" s="35">
        <v>1966</v>
      </c>
      <c r="BZ48" s="35">
        <v>1968</v>
      </c>
      <c r="CA48" s="35">
        <v>1970</v>
      </c>
      <c r="CB48" s="35">
        <v>1974</v>
      </c>
      <c r="CC48" s="35">
        <v>1987</v>
      </c>
      <c r="CD48" s="35">
        <v>1932</v>
      </c>
      <c r="CE48" s="35">
        <v>1939</v>
      </c>
      <c r="CF48" s="35">
        <v>1843</v>
      </c>
      <c r="CG48" s="35">
        <v>1860</v>
      </c>
      <c r="CH48" s="35">
        <v>1893</v>
      </c>
      <c r="CI48" s="35">
        <v>1932</v>
      </c>
      <c r="CJ48" s="35">
        <v>1933</v>
      </c>
      <c r="CK48" s="35">
        <v>1986</v>
      </c>
      <c r="CL48" s="35">
        <v>1989</v>
      </c>
      <c r="CM48" s="35">
        <v>1985</v>
      </c>
      <c r="CN48" s="35">
        <v>1991</v>
      </c>
      <c r="CO48" s="35">
        <v>1983</v>
      </c>
      <c r="CP48" s="35">
        <v>1979</v>
      </c>
      <c r="CQ48" s="35">
        <v>1982</v>
      </c>
      <c r="CR48" s="35">
        <v>1952</v>
      </c>
      <c r="CS48" s="35">
        <v>1965</v>
      </c>
      <c r="CT48" s="35">
        <v>1982</v>
      </c>
      <c r="CU48" s="35">
        <v>1982</v>
      </c>
      <c r="CV48" s="35">
        <v>1932</v>
      </c>
      <c r="CW48" s="35">
        <v>1941</v>
      </c>
      <c r="CX48" s="35">
        <v>1958</v>
      </c>
      <c r="CY48" s="35">
        <v>1969</v>
      </c>
      <c r="CZ48" s="35">
        <v>1972</v>
      </c>
      <c r="DA48" s="35">
        <v>1966</v>
      </c>
      <c r="DB48" s="35">
        <v>1998</v>
      </c>
      <c r="DC48" s="35">
        <v>2000</v>
      </c>
      <c r="DD48" s="35">
        <v>2002</v>
      </c>
      <c r="DE48" s="35">
        <v>1978</v>
      </c>
      <c r="DF48" s="35">
        <v>1987</v>
      </c>
      <c r="DG48" s="35">
        <v>1940</v>
      </c>
      <c r="DH48" s="35">
        <v>1970</v>
      </c>
      <c r="DI48" s="35">
        <v>1978</v>
      </c>
      <c r="DJ48" s="35">
        <v>1981</v>
      </c>
      <c r="DK48" s="35">
        <v>1987</v>
      </c>
      <c r="DL48" s="35">
        <v>1942</v>
      </c>
      <c r="DM48" s="35">
        <v>1989</v>
      </c>
      <c r="DN48" s="35">
        <v>1994</v>
      </c>
      <c r="DO48" s="35">
        <v>2000</v>
      </c>
      <c r="DP48" s="35">
        <v>1912</v>
      </c>
      <c r="DQ48" s="35">
        <v>1914</v>
      </c>
      <c r="DR48" s="35">
        <v>1917</v>
      </c>
      <c r="DS48" s="35">
        <v>1932</v>
      </c>
      <c r="DT48" s="35">
        <v>1963</v>
      </c>
      <c r="DU48" s="35">
        <v>1968</v>
      </c>
      <c r="DV48" s="35">
        <v>1980</v>
      </c>
      <c r="DW48" s="35">
        <v>1987</v>
      </c>
      <c r="DX48" s="35">
        <v>1992</v>
      </c>
      <c r="DY48" s="35">
        <v>1981</v>
      </c>
      <c r="DZ48" s="35">
        <v>1982</v>
      </c>
      <c r="EA48" s="35">
        <v>1988</v>
      </c>
      <c r="EB48" s="35">
        <v>1992</v>
      </c>
      <c r="EC48" s="35">
        <v>1827</v>
      </c>
      <c r="ED48" s="35">
        <v>1833</v>
      </c>
      <c r="EE48" s="35">
        <v>1844</v>
      </c>
      <c r="EF48" s="35">
        <v>1866</v>
      </c>
      <c r="EG48" s="35">
        <v>1898</v>
      </c>
      <c r="EH48" s="35">
        <v>1914</v>
      </c>
      <c r="EI48" s="35">
        <v>1928</v>
      </c>
      <c r="EJ48" s="35">
        <v>1982</v>
      </c>
      <c r="EK48" s="35">
        <v>1998</v>
      </c>
      <c r="EL48" s="8">
        <v>2002</v>
      </c>
      <c r="EM48" s="35">
        <v>1903</v>
      </c>
      <c r="EN48" s="35">
        <v>1983</v>
      </c>
      <c r="EO48" s="35">
        <v>1986</v>
      </c>
      <c r="EP48" s="35">
        <v>1983</v>
      </c>
      <c r="EQ48" s="35">
        <v>2002</v>
      </c>
      <c r="ER48" s="35">
        <v>2002</v>
      </c>
      <c r="ES48" s="35">
        <v>1911</v>
      </c>
      <c r="ET48" s="35">
        <v>1915</v>
      </c>
      <c r="EU48" s="35">
        <v>1932</v>
      </c>
      <c r="EV48" s="35">
        <v>1979</v>
      </c>
      <c r="EW48" s="35">
        <v>1982</v>
      </c>
      <c r="EX48" s="35">
        <v>1987</v>
      </c>
      <c r="EY48" s="35">
        <v>2004</v>
      </c>
      <c r="EZ48" s="35">
        <v>1974</v>
      </c>
      <c r="FA48" s="35">
        <v>1972</v>
      </c>
      <c r="FB48" s="35">
        <v>1981</v>
      </c>
      <c r="FC48" s="35">
        <v>1998</v>
      </c>
      <c r="FD48" s="35">
        <v>1932</v>
      </c>
      <c r="FE48" s="35">
        <v>1983</v>
      </c>
      <c r="FF48" s="35">
        <v>1987</v>
      </c>
      <c r="FG48" s="35">
        <v>1920</v>
      </c>
      <c r="FH48" s="35">
        <v>1932</v>
      </c>
      <c r="FI48" s="35">
        <v>1986</v>
      </c>
      <c r="FJ48" s="35">
        <v>2003</v>
      </c>
      <c r="FK48" s="35">
        <v>1826</v>
      </c>
      <c r="FL48" s="35">
        <v>1876</v>
      </c>
      <c r="FM48" s="35">
        <v>1931</v>
      </c>
      <c r="FN48" s="35">
        <v>1969</v>
      </c>
      <c r="FO48" s="35">
        <v>1976</v>
      </c>
      <c r="FP48" s="35">
        <v>1978</v>
      </c>
      <c r="FQ48" s="35">
        <v>1980</v>
      </c>
      <c r="FR48" s="35">
        <v>1984</v>
      </c>
      <c r="FS48" s="35">
        <v>1983</v>
      </c>
      <c r="FT48" s="35">
        <v>1936</v>
      </c>
      <c r="FU48" s="35">
        <v>1940</v>
      </c>
      <c r="FV48" s="35">
        <v>1981</v>
      </c>
      <c r="FW48" s="35">
        <v>1828</v>
      </c>
      <c r="FX48" s="35">
        <v>1837</v>
      </c>
      <c r="FY48" s="35">
        <v>1841</v>
      </c>
      <c r="FZ48" s="35">
        <v>1845</v>
      </c>
      <c r="GA48" s="35">
        <v>1852</v>
      </c>
      <c r="GB48" s="35">
        <v>1890</v>
      </c>
      <c r="GC48" s="35">
        <v>1933</v>
      </c>
      <c r="GD48" s="35">
        <v>1981</v>
      </c>
      <c r="GE48" s="35">
        <v>1986</v>
      </c>
      <c r="GF48" s="35">
        <v>1885</v>
      </c>
      <c r="GG48" s="35">
        <v>1918</v>
      </c>
      <c r="GH48" s="35">
        <v>1991</v>
      </c>
      <c r="GI48" s="35">
        <v>1998</v>
      </c>
      <c r="GJ48" s="35">
        <v>1987</v>
      </c>
      <c r="GK48" s="35">
        <v>1981</v>
      </c>
      <c r="GL48" s="35">
        <v>1990</v>
      </c>
      <c r="GM48" s="35">
        <v>1992</v>
      </c>
      <c r="GN48" s="35">
        <v>1992</v>
      </c>
      <c r="GO48" s="35">
        <v>2000</v>
      </c>
      <c r="GP48" s="35">
        <v>1983</v>
      </c>
      <c r="GQ48" s="35">
        <v>1986</v>
      </c>
      <c r="GR48" s="35">
        <v>1992</v>
      </c>
      <c r="GS48" s="35">
        <v>1985</v>
      </c>
      <c r="GT48" s="35">
        <v>1989</v>
      </c>
      <c r="GU48" s="35">
        <v>1993</v>
      </c>
      <c r="GV48" s="35">
        <v>1824</v>
      </c>
      <c r="GW48" s="35">
        <v>1831</v>
      </c>
      <c r="GX48" s="35">
        <v>1834</v>
      </c>
      <c r="GY48" s="35">
        <v>1851</v>
      </c>
      <c r="GZ48" s="35">
        <v>1867</v>
      </c>
      <c r="HA48" s="35">
        <v>1872</v>
      </c>
      <c r="HB48" s="35">
        <v>1882</v>
      </c>
      <c r="HC48" s="35">
        <v>1936</v>
      </c>
      <c r="HD48" s="35">
        <v>1979</v>
      </c>
      <c r="HE48" s="35">
        <v>1981</v>
      </c>
      <c r="HF48" s="35">
        <v>1979</v>
      </c>
      <c r="HG48" s="35">
        <v>1979</v>
      </c>
      <c r="HH48" s="35">
        <v>1982</v>
      </c>
      <c r="HI48" s="35">
        <v>1988</v>
      </c>
      <c r="HJ48" s="35">
        <v>1991</v>
      </c>
      <c r="HK48" s="35">
        <v>1980</v>
      </c>
      <c r="HL48" s="35">
        <v>1988</v>
      </c>
      <c r="HM48" s="35">
        <v>1867</v>
      </c>
      <c r="HN48" s="35">
        <v>1876</v>
      </c>
      <c r="HO48" s="35">
        <v>1915</v>
      </c>
      <c r="HP48" s="35">
        <v>1931</v>
      </c>
      <c r="HQ48" s="35">
        <v>1940</v>
      </c>
      <c r="HR48" s="35">
        <v>1978</v>
      </c>
      <c r="HS48" s="35">
        <v>1982</v>
      </c>
      <c r="HT48" s="35">
        <v>1981</v>
      </c>
      <c r="HU48" s="35">
        <v>1985</v>
      </c>
      <c r="HV48" s="35">
        <v>1998</v>
      </c>
      <c r="HW48" s="35">
        <v>1876</v>
      </c>
      <c r="HX48" s="35">
        <v>1891</v>
      </c>
      <c r="HY48" s="35">
        <v>1915</v>
      </c>
      <c r="HZ48" s="35">
        <v>1933</v>
      </c>
      <c r="IA48" s="35">
        <v>1983</v>
      </c>
      <c r="IB48" s="35">
        <v>1987</v>
      </c>
      <c r="IC48" s="35">
        <v>1990</v>
      </c>
      <c r="ID48" s="35">
        <v>2003</v>
      </c>
      <c r="IE48" s="35">
        <v>1848</v>
      </c>
      <c r="IF48" s="35">
        <v>1860</v>
      </c>
      <c r="IG48" s="35">
        <v>1865</v>
      </c>
      <c r="IH48" s="35">
        <v>1892</v>
      </c>
      <c r="II48" s="35">
        <v>1898</v>
      </c>
      <c r="IJ48" s="35">
        <v>1983</v>
      </c>
      <c r="IK48" s="35">
        <v>1990</v>
      </c>
      <c r="IL48" s="35">
        <v>1995</v>
      </c>
      <c r="IM48" s="35">
        <v>2004</v>
      </c>
      <c r="IN48" s="35">
        <v>1983</v>
      </c>
      <c r="IO48" s="35">
        <v>1983</v>
      </c>
      <c r="IP48" s="35">
        <v>1983</v>
      </c>
      <c r="IQ48" s="35">
        <v>1965</v>
      </c>
      <c r="IR48" s="35">
        <v>2000</v>
      </c>
      <c r="IS48" s="8" t="s">
        <v>73</v>
      </c>
    </row>
    <row r="49" spans="1:256" s="1" customFormat="1" ht="13.5" thickTop="1" x14ac:dyDescent="0.4">
      <c r="B49" s="1" t="s">
        <v>74</v>
      </c>
      <c r="C49" s="9"/>
      <c r="D49" s="23">
        <v>5.9</v>
      </c>
      <c r="E49" s="9"/>
      <c r="F49" s="9">
        <v>0</v>
      </c>
      <c r="G49" s="9">
        <v>7.4074074074073941</v>
      </c>
      <c r="H49" s="9">
        <v>-0.79365079365079794</v>
      </c>
      <c r="I49" s="9">
        <v>-24.182465124159869</v>
      </c>
      <c r="J49" s="9">
        <v>0.74574922939246913</v>
      </c>
      <c r="K49" s="9"/>
      <c r="L49" s="9"/>
      <c r="M49" s="9"/>
      <c r="N49" s="37"/>
      <c r="O49" s="9">
        <v>273.3</v>
      </c>
      <c r="P49" s="9"/>
      <c r="Q49" s="9">
        <v>-8.4451460142067898</v>
      </c>
      <c r="R49" s="9">
        <v>-2.6542800265428004</v>
      </c>
      <c r="S49" s="9">
        <v>-2.6290165530671885</v>
      </c>
      <c r="T49" s="9">
        <v>5.1172294955836932</v>
      </c>
      <c r="U49" s="9">
        <v>4.4953673846015096</v>
      </c>
      <c r="V49" s="9">
        <v>22.622997196718345</v>
      </c>
      <c r="W49" s="9">
        <v>43.059465849523249</v>
      </c>
      <c r="X49" s="9"/>
      <c r="Y49" s="9"/>
      <c r="Z49" s="9">
        <v>2.7</v>
      </c>
      <c r="AA49" s="9">
        <v>4.8</v>
      </c>
      <c r="AB49" s="9">
        <v>12.1</v>
      </c>
      <c r="AC49" s="9"/>
      <c r="AD49" s="9"/>
      <c r="AE49" s="9">
        <v>13.3</v>
      </c>
      <c r="AF49" s="9">
        <v>-4.8290568893169361</v>
      </c>
      <c r="AG49" s="9">
        <v>5.4674862504044075</v>
      </c>
      <c r="AH49" s="9">
        <v>4.2335079689708586</v>
      </c>
      <c r="AI49" s="9">
        <v>25.104361153587099</v>
      </c>
      <c r="AJ49" s="9">
        <v>5.4776421294678705</v>
      </c>
      <c r="AK49" s="9">
        <v>45.331940464434254</v>
      </c>
      <c r="AL49" s="9">
        <v>35.1</v>
      </c>
      <c r="AM49" s="9">
        <v>7.5024679170779818</v>
      </c>
      <c r="AN49" s="9">
        <v>1.7991004497751164</v>
      </c>
      <c r="AO49" s="9">
        <v>-5.1188299817184717</v>
      </c>
      <c r="AP49" s="9">
        <v>7.777013076393656</v>
      </c>
      <c r="AQ49" s="9">
        <v>4.3737479087744573</v>
      </c>
      <c r="AR49" s="9">
        <v>-20.06145065286567</v>
      </c>
      <c r="AS49" s="38">
        <v>7.2961388609784006</v>
      </c>
      <c r="AT49" s="38">
        <v>15.674852396818837</v>
      </c>
      <c r="AU49" s="9"/>
      <c r="AV49" s="9"/>
      <c r="AW49" s="9"/>
      <c r="AX49" s="9">
        <v>-0.16953070817601068</v>
      </c>
      <c r="AY49" s="9">
        <v>5.7914872380096325</v>
      </c>
      <c r="AZ49" s="9">
        <v>18.100000000000001</v>
      </c>
      <c r="BA49" s="38">
        <v>8.8097387883045837</v>
      </c>
      <c r="BB49" s="9">
        <v>4.2</v>
      </c>
      <c r="BC49" s="10"/>
      <c r="BD49" s="9"/>
      <c r="BE49" s="9"/>
      <c r="BF49" s="9"/>
      <c r="BG49" s="9"/>
      <c r="BH49" s="9">
        <v>0.9</v>
      </c>
      <c r="BI49" s="9">
        <v>2.6943487047323602</v>
      </c>
      <c r="BJ49" s="9">
        <v>7.3789711196765673</v>
      </c>
      <c r="BK49" s="9">
        <v>5.2</v>
      </c>
      <c r="BL49" s="9"/>
      <c r="BM49" s="9">
        <v>9.3537997980541956</v>
      </c>
      <c r="BN49" s="9">
        <v>24.4</v>
      </c>
      <c r="BO49" s="9">
        <v>-4.1718969209185612</v>
      </c>
      <c r="BP49" s="9">
        <v>10.4</v>
      </c>
      <c r="BQ49" s="9"/>
      <c r="BR49" s="9"/>
      <c r="BS49" s="9"/>
      <c r="BT49" s="9">
        <v>2.2000000000000002</v>
      </c>
      <c r="BU49" s="38">
        <v>28.347332247489888</v>
      </c>
      <c r="BV49" s="38">
        <v>10.400000000000068</v>
      </c>
      <c r="BW49" s="9">
        <v>4.5</v>
      </c>
      <c r="BX49" s="9">
        <v>10.6</v>
      </c>
      <c r="BY49" s="9"/>
      <c r="BZ49" s="38">
        <v>26.399182688524409</v>
      </c>
      <c r="CA49" s="38">
        <v>-8.459734250179249</v>
      </c>
      <c r="CB49" s="38">
        <v>8.8235057028632333</v>
      </c>
      <c r="CC49" s="38">
        <v>39.66531379472665</v>
      </c>
      <c r="CD49" s="9">
        <v>-6.5594791872168962E-2</v>
      </c>
      <c r="CE49" s="9">
        <v>0.72930334747184156</v>
      </c>
      <c r="CF49" s="9">
        <v>11.579755730779473</v>
      </c>
      <c r="CG49" s="9">
        <v>-26.274831277322619</v>
      </c>
      <c r="CH49" s="9">
        <v>9.6718910088893892</v>
      </c>
      <c r="CI49" s="9">
        <v>-5.0042315023118062</v>
      </c>
      <c r="CJ49" s="9"/>
      <c r="CK49" s="9">
        <v>6.7</v>
      </c>
      <c r="CL49" s="9">
        <v>32.799999999999997</v>
      </c>
      <c r="CM49" s="9">
        <v>29.9</v>
      </c>
      <c r="CN49" s="9">
        <v>27.3</v>
      </c>
      <c r="CO49" s="9">
        <v>64.8</v>
      </c>
      <c r="CP49" s="38">
        <v>9.1644243769078511</v>
      </c>
      <c r="CQ49" s="38">
        <v>19.427448940956719</v>
      </c>
      <c r="CR49" s="9"/>
      <c r="CS49" s="38">
        <v>5.6918588728434329</v>
      </c>
      <c r="CT49" s="38">
        <v>15.693825220137938</v>
      </c>
      <c r="CU49" s="9">
        <v>13.089667587249041</v>
      </c>
      <c r="CV49" s="9">
        <v>-4.3367423357358179</v>
      </c>
      <c r="CW49" s="9">
        <v>-1.5837104072398251</v>
      </c>
      <c r="CX49" s="9">
        <v>-6.6313071679001236</v>
      </c>
      <c r="CY49" s="9">
        <v>12.573789925284075</v>
      </c>
      <c r="CZ49" s="9">
        <v>4.0139276157511468</v>
      </c>
      <c r="DA49" s="10">
        <v>121.53495444887194</v>
      </c>
      <c r="DB49" s="10">
        <v>9.4</v>
      </c>
      <c r="DC49" s="10">
        <v>6.2</v>
      </c>
      <c r="DD49" s="10">
        <v>20.7</v>
      </c>
      <c r="DE49" s="39">
        <v>14.945029391706255</v>
      </c>
      <c r="DF49" s="40"/>
      <c r="DG49" s="10">
        <v>14.4215530903328</v>
      </c>
      <c r="DH49" s="39">
        <v>2.9197153204467501</v>
      </c>
      <c r="DI49" s="39">
        <v>17.376160446115996</v>
      </c>
      <c r="DJ49" s="39">
        <v>34.938797758048132</v>
      </c>
      <c r="DK49" s="39">
        <v>31.254560060586567</v>
      </c>
      <c r="DL49" s="10">
        <v>12.604113954573013</v>
      </c>
      <c r="DM49" s="9">
        <v>0</v>
      </c>
      <c r="DN49" s="9">
        <v>19.100000000000001</v>
      </c>
      <c r="DO49" s="9">
        <v>11.9</v>
      </c>
      <c r="DP49" s="37"/>
      <c r="DQ49" s="37"/>
      <c r="DR49" s="37"/>
      <c r="DS49" s="37"/>
      <c r="DT49" s="37"/>
      <c r="DU49" s="38">
        <v>2.3483281431274481</v>
      </c>
      <c r="DV49" s="38">
        <v>6.21471861714494</v>
      </c>
      <c r="DW49" s="37"/>
      <c r="DX49" s="40"/>
      <c r="DY49" s="38">
        <v>6.5626981462632736</v>
      </c>
      <c r="DZ49" s="38">
        <v>13.072757203282734</v>
      </c>
      <c r="EA49" s="38">
        <v>10.638297872340436</v>
      </c>
      <c r="EB49" s="9">
        <v>9</v>
      </c>
      <c r="EC49" s="37"/>
      <c r="ED49" s="37"/>
      <c r="EE49" s="37"/>
      <c r="EF49" s="37"/>
      <c r="EG49" s="9">
        <v>-8.1715851323694437</v>
      </c>
      <c r="EH49" s="9">
        <v>7.5875398604777837</v>
      </c>
      <c r="EI49" s="9">
        <v>5.331452953145515</v>
      </c>
      <c r="EJ49" s="9">
        <v>18.944454999156825</v>
      </c>
      <c r="EK49" s="9">
        <v>30.2</v>
      </c>
      <c r="EL49" s="9">
        <v>39.299999999999997</v>
      </c>
      <c r="EM49" s="37"/>
      <c r="EN49" s="9">
        <v>9.4</v>
      </c>
      <c r="EO49" s="9">
        <v>6.2</v>
      </c>
      <c r="EP49" s="38">
        <v>2.0000025515629645</v>
      </c>
      <c r="EQ49" s="9">
        <v>10.9</v>
      </c>
      <c r="ER49" s="37"/>
      <c r="ES49" s="37"/>
      <c r="ET49" s="37"/>
      <c r="EU49" s="37"/>
      <c r="EV49" s="9">
        <v>2.6834699727880689</v>
      </c>
      <c r="EW49" s="38">
        <v>9.8986262283984683</v>
      </c>
      <c r="EX49" s="9">
        <v>39.6</v>
      </c>
      <c r="EY49" s="9">
        <v>18</v>
      </c>
      <c r="EZ49" s="37"/>
      <c r="FA49" s="38">
        <v>1.2090078525931298</v>
      </c>
      <c r="FB49" s="38">
        <v>6.1386926698001085</v>
      </c>
      <c r="FC49" s="9">
        <v>13</v>
      </c>
      <c r="FD49" s="37"/>
      <c r="FE49" s="9">
        <v>13.8</v>
      </c>
      <c r="FF49" s="9">
        <v>1.6</v>
      </c>
      <c r="FG49" s="37"/>
      <c r="FH49" s="37"/>
      <c r="FI49" s="9">
        <v>13.4</v>
      </c>
      <c r="FJ49" s="9">
        <v>9</v>
      </c>
      <c r="FK49" s="9">
        <v>-13.252934908129605</v>
      </c>
      <c r="FL49" s="9">
        <v>2.5534441805225461</v>
      </c>
      <c r="FM49" s="9">
        <v>-5.5203721682847915</v>
      </c>
      <c r="FN49" s="9">
        <v>8.0487582984509576</v>
      </c>
      <c r="FO49" s="9">
        <v>12.331973716161437</v>
      </c>
      <c r="FP49" s="9">
        <v>23.866859866318894</v>
      </c>
      <c r="FQ49" s="9">
        <v>34.311696102669913</v>
      </c>
      <c r="FR49" s="9">
        <v>75.400000000000006</v>
      </c>
      <c r="FS49" s="9">
        <v>18.2</v>
      </c>
      <c r="FT49" s="9">
        <v>-3.983516483516472</v>
      </c>
      <c r="FU49" s="9">
        <v>-0.9615384615384639</v>
      </c>
      <c r="FV49" s="9">
        <v>7.6261663119935506</v>
      </c>
      <c r="FW49" s="9">
        <v>-6.2622944417066222</v>
      </c>
      <c r="FX49" s="9">
        <v>-4.2706442831215936</v>
      </c>
      <c r="FY49" s="9">
        <v>-13.812995703197974</v>
      </c>
      <c r="FZ49" s="9">
        <v>-11.857220860276836</v>
      </c>
      <c r="GA49" s="9">
        <v>-1.8755631946066831</v>
      </c>
      <c r="GB49" s="9">
        <v>2.3150578636665817</v>
      </c>
      <c r="GC49" s="37"/>
      <c r="GD49" s="9">
        <f>AVERAGE(FZ49,GB49,GC49)</f>
        <v>-4.7710814983051275</v>
      </c>
      <c r="GE49" s="9">
        <v>4.7</v>
      </c>
      <c r="GF49" s="9">
        <v>-29.879642631197253</v>
      </c>
      <c r="GG49" s="40"/>
      <c r="GH49" s="40"/>
      <c r="GI49" s="9">
        <v>198</v>
      </c>
      <c r="GJ49" s="9">
        <v>3.2</v>
      </c>
      <c r="GK49" s="38">
        <v>3.4666499233319983</v>
      </c>
      <c r="GL49" s="38">
        <v>-4.1300000000003916</v>
      </c>
      <c r="GM49" s="38">
        <v>0.4489999999999682</v>
      </c>
      <c r="GN49" s="37"/>
      <c r="GO49" s="9">
        <v>0.6</v>
      </c>
      <c r="GP49" s="9">
        <v>12.9</v>
      </c>
      <c r="GQ49" s="9">
        <v>68.5</v>
      </c>
      <c r="GR49" s="37"/>
      <c r="GS49" s="9">
        <v>14.4</v>
      </c>
      <c r="GT49" s="9">
        <v>18.8</v>
      </c>
      <c r="GU49" s="9">
        <v>14.3</v>
      </c>
      <c r="GV49" s="9">
        <v>-12.976414970924882</v>
      </c>
      <c r="GW49" s="9">
        <v>-6.5028758027317064</v>
      </c>
      <c r="GX49" s="9">
        <v>9.9061847087205219</v>
      </c>
      <c r="GY49" s="9">
        <v>-21.701061006144737</v>
      </c>
      <c r="GZ49" s="9">
        <v>-0.66476201558804349</v>
      </c>
      <c r="HA49" s="9">
        <v>-14.687176329802355</v>
      </c>
      <c r="HB49" s="9">
        <v>3.2991372771572118</v>
      </c>
      <c r="HC49" s="9">
        <v>-2.8417725135249428</v>
      </c>
      <c r="HD49" s="38">
        <v>1.2102907223299535</v>
      </c>
      <c r="HE49" s="38">
        <v>9.1999999999997826</v>
      </c>
      <c r="HF49" s="37"/>
      <c r="HG49" s="38">
        <v>6.8726645152409036</v>
      </c>
      <c r="HH49" s="38">
        <v>13.759413820730519</v>
      </c>
      <c r="HI49" s="38">
        <v>36.099994721738419</v>
      </c>
      <c r="HJ49" s="38">
        <v>29.999996606289042</v>
      </c>
      <c r="HK49" s="38">
        <v>22.456344781933439</v>
      </c>
      <c r="HL49" s="9">
        <v>7.6</v>
      </c>
      <c r="HM49" s="37"/>
      <c r="HN49" s="9">
        <v>-4.2428105964017586</v>
      </c>
      <c r="HO49" s="9">
        <v>0.96224414906629363</v>
      </c>
      <c r="HP49" s="9">
        <v>6.8220540343607983</v>
      </c>
      <c r="HQ49" s="9">
        <v>1.653745891148761</v>
      </c>
      <c r="HR49" s="9">
        <v>19.41250449553112</v>
      </c>
      <c r="HS49" s="9">
        <v>71.430660608337831</v>
      </c>
      <c r="HT49" s="38">
        <v>49.448630959502268</v>
      </c>
      <c r="HU49" s="9">
        <v>100</v>
      </c>
      <c r="HV49" s="9">
        <v>376.4</v>
      </c>
      <c r="HW49" s="9">
        <v>2.7972027972028037</v>
      </c>
      <c r="HX49" s="9">
        <v>2.0215633423180592</v>
      </c>
      <c r="HY49" s="9">
        <v>1.1074197120708749</v>
      </c>
      <c r="HZ49" s="9">
        <v>0</v>
      </c>
      <c r="IA49" s="9">
        <v>63.5</v>
      </c>
      <c r="IB49" s="9">
        <v>55.3</v>
      </c>
      <c r="IC49" s="9">
        <v>63.6</v>
      </c>
      <c r="ID49" s="9">
        <v>4.8</v>
      </c>
      <c r="IE49" s="9">
        <v>5.8823529411764941</v>
      </c>
      <c r="IF49" s="9">
        <v>4.7244094488189115</v>
      </c>
      <c r="IG49" s="9">
        <v>-1.6393442622950727</v>
      </c>
      <c r="IH49" s="9">
        <v>7.2000000000000064</v>
      </c>
      <c r="II49" s="9">
        <v>2.34375</v>
      </c>
      <c r="IJ49" s="9">
        <v>21.4</v>
      </c>
      <c r="IK49" s="9">
        <v>28.2</v>
      </c>
      <c r="IL49" s="9">
        <v>31.4</v>
      </c>
      <c r="IM49" s="9">
        <v>12.5</v>
      </c>
      <c r="IP49" s="25">
        <v>11.729059632140558</v>
      </c>
      <c r="IR49" s="23">
        <v>18.8</v>
      </c>
      <c r="IS49" s="9">
        <f t="shared" ref="IS49:IS55" si="13">AVERAGE(C49:IR49)</f>
        <v>15.563228643302626</v>
      </c>
      <c r="IT49" s="9">
        <f t="shared" ref="IT49:IT55" si="14">VAR($C49:$IR49)</f>
        <v>1603.7099369761224</v>
      </c>
      <c r="IU49" s="9">
        <f t="shared" ref="IU49:IU55" si="15">STDEV($C49:$IR49)</f>
        <v>40.046347361227873</v>
      </c>
      <c r="IV49" s="9">
        <f>AVERAGE($C$48:$IR$51)</f>
        <v>596.21043412032554</v>
      </c>
    </row>
    <row r="50" spans="1:256" s="1" customFormat="1" ht="13.15" x14ac:dyDescent="0.4">
      <c r="B50" s="1" t="s">
        <v>75</v>
      </c>
      <c r="C50" s="9"/>
      <c r="D50" s="23">
        <v>9.1999999999999993</v>
      </c>
      <c r="E50" s="9"/>
      <c r="F50" s="9">
        <v>3.3333333333333326</v>
      </c>
      <c r="G50" s="9">
        <v>31.034482758620697</v>
      </c>
      <c r="H50" s="9">
        <v>16.266666666666669</v>
      </c>
      <c r="I50" s="9">
        <v>44.633988875645599</v>
      </c>
      <c r="J50" s="9">
        <v>-0.42439794709832135</v>
      </c>
      <c r="K50" s="9"/>
      <c r="L50" s="9"/>
      <c r="M50" s="9"/>
      <c r="N50" s="37"/>
      <c r="O50" s="9">
        <v>14.6</v>
      </c>
      <c r="P50" s="9"/>
      <c r="Q50" s="9">
        <v>5.7758620689655196</v>
      </c>
      <c r="R50" s="9">
        <v>-9.1342876618950086</v>
      </c>
      <c r="S50" s="9">
        <v>10.7</v>
      </c>
      <c r="T50" s="9">
        <v>-2.2067014107152896</v>
      </c>
      <c r="U50" s="9">
        <v>3.8880763314909599</v>
      </c>
      <c r="V50" s="9">
        <v>42.78075483174112</v>
      </c>
      <c r="W50" s="9">
        <v>62.376271841975907</v>
      </c>
      <c r="X50" s="9"/>
      <c r="Y50" s="9"/>
      <c r="Z50" s="9">
        <v>2.5</v>
      </c>
      <c r="AA50" s="9">
        <v>7.1</v>
      </c>
      <c r="AB50" s="9">
        <v>4.2</v>
      </c>
      <c r="AC50" s="9"/>
      <c r="AD50" s="9"/>
      <c r="AE50" s="9">
        <v>14.7</v>
      </c>
      <c r="AF50" s="9">
        <v>-5.4065775207806306</v>
      </c>
      <c r="AG50" s="9">
        <v>-5.0920245398772943</v>
      </c>
      <c r="AH50" s="9">
        <v>7.3822558759653383</v>
      </c>
      <c r="AI50" s="9">
        <v>33.230831404396831</v>
      </c>
      <c r="AJ50" s="9">
        <v>9.6061219514236846</v>
      </c>
      <c r="AK50" s="9">
        <v>30.012863198965672</v>
      </c>
      <c r="AL50" s="9">
        <v>19.7</v>
      </c>
      <c r="AM50" s="9">
        <v>42.33241505968779</v>
      </c>
      <c r="AN50" s="9">
        <v>0</v>
      </c>
      <c r="AO50" s="9">
        <v>0</v>
      </c>
      <c r="AP50" s="9">
        <v>-4.2145593869731766</v>
      </c>
      <c r="AQ50" s="9">
        <v>-21.560514086781534</v>
      </c>
      <c r="AR50" s="9">
        <v>26.527177311906893</v>
      </c>
      <c r="AS50" s="38">
        <v>0.78201368523949877</v>
      </c>
      <c r="AT50" s="38">
        <v>27.415255566329471</v>
      </c>
      <c r="AU50" s="9"/>
      <c r="AV50" s="9"/>
      <c r="AW50" s="9"/>
      <c r="AX50" s="9">
        <v>1.9953463083744309</v>
      </c>
      <c r="AY50" s="9">
        <v>8.9058535408334567</v>
      </c>
      <c r="AZ50" s="9">
        <v>37.1</v>
      </c>
      <c r="BA50" s="38">
        <v>8.6816720257236017</v>
      </c>
      <c r="BB50" s="9">
        <v>4.5</v>
      </c>
      <c r="BC50" s="10"/>
      <c r="BD50" s="9"/>
      <c r="BE50" s="9"/>
      <c r="BF50" s="9"/>
      <c r="BG50" s="9"/>
      <c r="BH50" s="9">
        <v>1.6</v>
      </c>
      <c r="BI50" s="9">
        <v>7.3789711196765673</v>
      </c>
      <c r="BJ50" s="9">
        <v>21.7</v>
      </c>
      <c r="BK50" s="9">
        <v>27.4</v>
      </c>
      <c r="BL50" s="9"/>
      <c r="BM50" s="9">
        <v>13</v>
      </c>
      <c r="BN50" s="9">
        <v>30.6</v>
      </c>
      <c r="BO50" s="9">
        <v>1.5564801972568931</v>
      </c>
      <c r="BP50" s="9">
        <v>14.9</v>
      </c>
      <c r="BQ50" s="9"/>
      <c r="BR50" s="9"/>
      <c r="BS50" s="9"/>
      <c r="BT50" s="9">
        <v>9.6</v>
      </c>
      <c r="BU50" s="38">
        <v>20.167807972423915</v>
      </c>
      <c r="BV50" s="38">
        <v>5.9000000000000581</v>
      </c>
      <c r="BW50" s="9">
        <v>4.0999999999999996</v>
      </c>
      <c r="BX50" s="9">
        <v>22.1</v>
      </c>
      <c r="BY50" s="38">
        <v>13.444751817855998</v>
      </c>
      <c r="BZ50" s="38">
        <v>13.284821344371508</v>
      </c>
      <c r="CA50" s="38">
        <v>7.8947171861839989</v>
      </c>
      <c r="CB50" s="38">
        <v>10.810844048038994</v>
      </c>
      <c r="CC50" s="38">
        <v>10.305440669829693</v>
      </c>
      <c r="CD50" s="9">
        <v>-7.208318733436311</v>
      </c>
      <c r="CE50" s="9">
        <v>0.3714026052711254</v>
      </c>
      <c r="CF50" s="9">
        <v>-10.353210272003842</v>
      </c>
      <c r="CG50" s="9">
        <v>-3.5826928351346932</v>
      </c>
      <c r="CH50" s="9">
        <v>23.293921240060577</v>
      </c>
      <c r="CI50" s="9">
        <v>-11.34463114322817</v>
      </c>
      <c r="CJ50" s="9"/>
      <c r="CK50" s="9">
        <v>3.2</v>
      </c>
      <c r="CL50" s="9">
        <v>10.8</v>
      </c>
      <c r="CM50" s="9">
        <v>30.3</v>
      </c>
      <c r="CN50" s="9">
        <v>28.3</v>
      </c>
      <c r="CO50" s="9">
        <v>41.9</v>
      </c>
      <c r="CP50" s="38">
        <v>8.8888890659470849</v>
      </c>
      <c r="CQ50" s="38">
        <v>8.4872160243569663</v>
      </c>
      <c r="CR50" s="9"/>
      <c r="CS50" s="38">
        <v>9.3778430837725413</v>
      </c>
      <c r="CT50" s="38">
        <v>15.286992239403109</v>
      </c>
      <c r="CU50" s="9">
        <v>15.140180955206171</v>
      </c>
      <c r="CV50" s="9">
        <v>-11.377768035614567</v>
      </c>
      <c r="CW50" s="9">
        <v>0.11494252873562566</v>
      </c>
      <c r="CX50" s="9">
        <v>10.977256823227783</v>
      </c>
      <c r="CY50" s="9">
        <v>8.089673667393825</v>
      </c>
      <c r="CZ50" s="9">
        <v>5.0003100278235353</v>
      </c>
      <c r="DA50" s="10">
        <v>87.67240074092264</v>
      </c>
      <c r="DB50" s="10">
        <v>7</v>
      </c>
      <c r="DC50" s="10">
        <v>58</v>
      </c>
      <c r="DD50" s="10">
        <v>3.8</v>
      </c>
      <c r="DE50" s="39">
        <v>11.392452420607118</v>
      </c>
      <c r="DF50" s="40"/>
      <c r="DG50" s="10">
        <v>1.6620498614958539</v>
      </c>
      <c r="DH50" s="39">
        <v>5.9101579815284087</v>
      </c>
      <c r="DI50" s="39">
        <v>9.7936415613706131</v>
      </c>
      <c r="DJ50" s="39">
        <v>28.714946632909339</v>
      </c>
      <c r="DK50" s="39">
        <v>29.699953487637892</v>
      </c>
      <c r="DL50" s="10">
        <v>12.464481818155765</v>
      </c>
      <c r="DM50" s="9">
        <v>-0.2</v>
      </c>
      <c r="DN50" s="9">
        <v>27.3</v>
      </c>
      <c r="DO50" s="9">
        <v>6.7</v>
      </c>
      <c r="DP50" s="37"/>
      <c r="DQ50" s="37"/>
      <c r="DR50" s="37"/>
      <c r="DS50" s="37"/>
      <c r="DT50" s="37"/>
      <c r="DU50" s="38">
        <v>2.3483333751561997</v>
      </c>
      <c r="DV50" s="38">
        <v>7.2815693587318746</v>
      </c>
      <c r="DW50" s="37"/>
      <c r="DX50" s="40"/>
      <c r="DY50" s="38">
        <v>13.982947364106938</v>
      </c>
      <c r="DZ50" s="38">
        <v>19.189519516985492</v>
      </c>
      <c r="EA50" s="38">
        <v>14.182692307692285</v>
      </c>
      <c r="EB50" s="9">
        <v>4.9000000000000004</v>
      </c>
      <c r="EC50" s="37"/>
      <c r="ED50" s="37"/>
      <c r="EE50" s="37"/>
      <c r="EF50" s="37"/>
      <c r="EG50" s="9">
        <v>4.5150501672239288E-2</v>
      </c>
      <c r="EH50" s="9">
        <v>-1.9941648489686727</v>
      </c>
      <c r="EI50" s="9">
        <v>1.3329636545510415</v>
      </c>
      <c r="EJ50" s="9">
        <v>26.5</v>
      </c>
      <c r="EK50" s="9">
        <v>23.5</v>
      </c>
      <c r="EL50" s="9">
        <v>31.3</v>
      </c>
      <c r="EM50" s="37"/>
      <c r="EN50" s="9">
        <v>12.5</v>
      </c>
      <c r="EO50" s="9">
        <v>12.4</v>
      </c>
      <c r="EP50" s="38">
        <v>4.2000695513886797</v>
      </c>
      <c r="EQ50" s="9">
        <v>-1.7</v>
      </c>
      <c r="ER50" s="37"/>
      <c r="ES50" s="37"/>
      <c r="ET50" s="37"/>
      <c r="EU50" s="37"/>
      <c r="EV50" s="9">
        <v>10.490181390476515</v>
      </c>
      <c r="EW50" s="38">
        <v>7.3249999032855397</v>
      </c>
      <c r="EX50" s="9">
        <v>5.5</v>
      </c>
      <c r="EY50" s="9">
        <v>13.7</v>
      </c>
      <c r="EZ50" s="37"/>
      <c r="FA50" s="38">
        <v>4.4854124158811848</v>
      </c>
      <c r="FB50" s="38">
        <v>8.2670469701159579</v>
      </c>
      <c r="FC50" s="9">
        <v>10.8</v>
      </c>
      <c r="FD50" s="37"/>
      <c r="FE50" s="9">
        <v>7.3</v>
      </c>
      <c r="FF50" s="9">
        <v>1</v>
      </c>
      <c r="FG50" s="37"/>
      <c r="FH50" s="37"/>
      <c r="FI50" s="9">
        <v>20.3</v>
      </c>
      <c r="FJ50" s="9">
        <v>7.3</v>
      </c>
      <c r="FK50" s="9">
        <v>10.136097874882116</v>
      </c>
      <c r="FL50" s="37"/>
      <c r="FM50" s="9">
        <v>-1.7949717514124277</v>
      </c>
      <c r="FN50" s="9">
        <v>15.819696625349495</v>
      </c>
      <c r="FO50" s="9">
        <v>18.41466573353236</v>
      </c>
      <c r="FP50" s="9">
        <v>40.942119517608766</v>
      </c>
      <c r="FQ50" s="9">
        <v>68.405335517329505</v>
      </c>
      <c r="FR50" s="9">
        <v>64.5</v>
      </c>
      <c r="FS50" s="9">
        <v>13.1</v>
      </c>
      <c r="FT50" s="9">
        <v>-9.1559370529327673</v>
      </c>
      <c r="FU50" s="9">
        <v>-2.1035598705501575</v>
      </c>
      <c r="FV50" s="9">
        <v>7.9797506735783319</v>
      </c>
      <c r="FW50" s="9">
        <v>-0.45826695651802196</v>
      </c>
      <c r="FX50" s="9">
        <v>0</v>
      </c>
      <c r="FY50" s="9">
        <v>-8.4013934570484565</v>
      </c>
      <c r="FZ50" s="9">
        <v>-5.7354013589682173</v>
      </c>
      <c r="GA50" s="9">
        <v>10.701015739449559</v>
      </c>
      <c r="GB50" s="9">
        <v>4.1939939057475213</v>
      </c>
      <c r="GC50" s="37"/>
      <c r="GD50" s="9">
        <f>AVERAGE(FZ50,GB50,GC50)</f>
        <v>-0.77070372661034803</v>
      </c>
      <c r="GE50" s="9">
        <v>-0.3</v>
      </c>
      <c r="GF50" s="9">
        <v>-2.6942952292243527</v>
      </c>
      <c r="GG50" s="40"/>
      <c r="GH50" s="40"/>
      <c r="GI50" s="9">
        <v>47.7</v>
      </c>
      <c r="GJ50" s="9">
        <v>0.1</v>
      </c>
      <c r="GK50" s="38">
        <v>9.6219991876227713</v>
      </c>
      <c r="GL50" s="38">
        <v>-1.8229999999995674</v>
      </c>
      <c r="GM50" s="38">
        <v>0.32499999999999113</v>
      </c>
      <c r="GN50" s="37"/>
      <c r="GO50" s="9">
        <v>2.7</v>
      </c>
      <c r="GP50" s="9">
        <v>23.4</v>
      </c>
      <c r="GQ50" s="9">
        <v>66.599999999999994</v>
      </c>
      <c r="GR50" s="37"/>
      <c r="GS50" s="9">
        <v>12.6</v>
      </c>
      <c r="GT50" s="9">
        <v>16.2</v>
      </c>
      <c r="GU50" s="9">
        <v>15.6</v>
      </c>
      <c r="GV50" s="9">
        <v>-1.1422365852698395</v>
      </c>
      <c r="GW50" s="9">
        <v>-3.5702209734982095</v>
      </c>
      <c r="GX50" s="9">
        <v>11.337837347658997</v>
      </c>
      <c r="GY50" s="9">
        <v>0.54307036518917817</v>
      </c>
      <c r="GZ50" s="9">
        <v>-3.3855530670205942</v>
      </c>
      <c r="HA50" s="9">
        <v>1.5183637167024981</v>
      </c>
      <c r="HB50" s="9">
        <v>-1.999487752440503</v>
      </c>
      <c r="HC50" s="9">
        <v>2.8412996879050705</v>
      </c>
      <c r="HD50" s="38">
        <v>1.2456413563743358</v>
      </c>
      <c r="HE50" s="38">
        <v>10.619469026548778</v>
      </c>
      <c r="HF50" s="37"/>
      <c r="HG50" s="38">
        <v>11.615168176332087</v>
      </c>
      <c r="HH50" s="38">
        <v>30.204874973522717</v>
      </c>
      <c r="HI50" s="38">
        <v>33.300001579739515</v>
      </c>
      <c r="HJ50" s="38">
        <v>31.200003132656246</v>
      </c>
      <c r="HK50" s="38">
        <v>1.4178926181209206</v>
      </c>
      <c r="HL50" s="9">
        <v>7.7</v>
      </c>
      <c r="HM50" s="37"/>
      <c r="HN50" s="9">
        <v>2.1081440934980433</v>
      </c>
      <c r="HO50" s="9">
        <v>2.1646070592036049</v>
      </c>
      <c r="HP50" s="9">
        <v>7.47691549204729</v>
      </c>
      <c r="HQ50" s="9">
        <v>-0.60096307027083451</v>
      </c>
      <c r="HR50" s="9">
        <v>17.160066667354684</v>
      </c>
      <c r="HS50" s="9">
        <v>110.6</v>
      </c>
      <c r="HT50" s="38">
        <v>94.951465336077334</v>
      </c>
      <c r="HU50" s="9">
        <v>150</v>
      </c>
      <c r="HV50" s="9">
        <v>80.2</v>
      </c>
      <c r="HW50" s="9">
        <v>-0.56689342403628118</v>
      </c>
      <c r="HX50" s="9">
        <v>34.214002642007912</v>
      </c>
      <c r="HY50" s="9">
        <v>9.5290251916757978</v>
      </c>
      <c r="HZ50" s="9">
        <v>0</v>
      </c>
      <c r="IA50" s="9">
        <v>34</v>
      </c>
      <c r="IB50" s="9">
        <v>72.2</v>
      </c>
      <c r="IC50" s="9">
        <v>62.2</v>
      </c>
      <c r="ID50" s="9">
        <v>4.4000000000000004</v>
      </c>
      <c r="IE50" s="9">
        <v>3.7037037037036979</v>
      </c>
      <c r="IF50" s="9">
        <v>-5.2631578947368478</v>
      </c>
      <c r="IG50" s="9">
        <v>-1.6666666666666607</v>
      </c>
      <c r="IH50" s="9">
        <v>8.9552238805970177</v>
      </c>
      <c r="II50" s="9">
        <v>-12.213740458015266</v>
      </c>
      <c r="IJ50" s="9">
        <v>16.2</v>
      </c>
      <c r="IK50" s="9">
        <v>29.4</v>
      </c>
      <c r="IL50" s="9">
        <v>38.1</v>
      </c>
      <c r="IM50" s="9">
        <v>22.4</v>
      </c>
      <c r="IP50" s="25">
        <v>13.997042878265381</v>
      </c>
      <c r="IR50" s="23">
        <v>31.3</v>
      </c>
      <c r="IS50" s="9">
        <f t="shared" si="13"/>
        <v>14.638196228245329</v>
      </c>
      <c r="IT50" s="9">
        <f t="shared" si="14"/>
        <v>492.26613623705174</v>
      </c>
      <c r="IU50" s="9">
        <f t="shared" si="15"/>
        <v>22.187071375849758</v>
      </c>
      <c r="IV50" s="9">
        <f>VAR($C$48:$IR$51)</f>
        <v>789888.38463365962</v>
      </c>
    </row>
    <row r="51" spans="1:256" s="1" customFormat="1" ht="13.15" x14ac:dyDescent="0.4">
      <c r="B51" s="1" t="s">
        <v>76</v>
      </c>
      <c r="C51" s="23">
        <v>-0.2</v>
      </c>
      <c r="D51" s="23">
        <v>9.3000000000000007</v>
      </c>
      <c r="E51" s="9"/>
      <c r="F51" s="9">
        <v>4.6875</v>
      </c>
      <c r="G51" s="9">
        <v>39.473684210526315</v>
      </c>
      <c r="H51" s="9">
        <v>7.5688073394495348</v>
      </c>
      <c r="I51" s="9">
        <v>31.93640874208117</v>
      </c>
      <c r="J51" s="9">
        <v>-0.31717712359994749</v>
      </c>
      <c r="K51" s="9"/>
      <c r="L51" s="9"/>
      <c r="M51" s="9"/>
      <c r="N51" s="37"/>
      <c r="O51" s="9">
        <v>16</v>
      </c>
      <c r="P51" s="9"/>
      <c r="Q51" s="9">
        <v>17.359413202933982</v>
      </c>
      <c r="R51" s="9">
        <v>-12.978244561140292</v>
      </c>
      <c r="S51" s="9">
        <v>-4.1365518481730819</v>
      </c>
      <c r="T51" s="9">
        <v>-10.743001331285932</v>
      </c>
      <c r="U51" s="9">
        <v>7.6389500520975471</v>
      </c>
      <c r="V51" s="9">
        <v>32.209706193634716</v>
      </c>
      <c r="W51" s="9">
        <v>80.487799045179059</v>
      </c>
      <c r="X51" s="9"/>
      <c r="Y51" s="9"/>
      <c r="Z51" s="9">
        <v>6.4</v>
      </c>
      <c r="AA51" s="9">
        <v>-2.7</v>
      </c>
      <c r="AB51" s="9">
        <v>4.3</v>
      </c>
      <c r="AC51" s="9">
        <v>15.1</v>
      </c>
      <c r="AD51" s="9">
        <v>13.3</v>
      </c>
      <c r="AE51" s="9">
        <v>13.2</v>
      </c>
      <c r="AF51" s="9">
        <v>-5.3793841216474361</v>
      </c>
      <c r="AG51" s="9">
        <v>6.3994828700711102</v>
      </c>
      <c r="AH51" s="9">
        <v>-5.1788002697353281</v>
      </c>
      <c r="AI51" s="9">
        <v>5.4776421294678705</v>
      </c>
      <c r="AJ51" s="9">
        <v>27.707380456355985</v>
      </c>
      <c r="AK51" s="9">
        <v>20.755102625795747</v>
      </c>
      <c r="AL51" s="9">
        <v>9.9</v>
      </c>
      <c r="AM51" s="9">
        <v>-13.548387096774183</v>
      </c>
      <c r="AN51" s="9">
        <v>2.798232695139899</v>
      </c>
      <c r="AO51" s="9">
        <v>0</v>
      </c>
      <c r="AP51" s="9">
        <v>-1.866666666666674</v>
      </c>
      <c r="AQ51" s="9">
        <v>-12.164291057188697</v>
      </c>
      <c r="AR51" s="9">
        <v>26.597588810523138</v>
      </c>
      <c r="AS51" s="38">
        <v>3.4535269460223028</v>
      </c>
      <c r="AT51" s="38">
        <v>29.000442501249974</v>
      </c>
      <c r="AU51" s="9"/>
      <c r="AV51" s="9"/>
      <c r="AW51" s="9"/>
      <c r="AX51" s="9">
        <v>1.312238648306679</v>
      </c>
      <c r="AY51" s="9">
        <v>18.100000000000001</v>
      </c>
      <c r="AZ51" s="9">
        <v>90.1</v>
      </c>
      <c r="BA51" s="38">
        <v>7.3890889184714332</v>
      </c>
      <c r="BB51" s="9">
        <v>0.7</v>
      </c>
      <c r="BC51" s="10"/>
      <c r="BD51" s="9"/>
      <c r="BE51" s="9"/>
      <c r="BF51" s="9"/>
      <c r="BG51" s="9"/>
      <c r="BH51" s="9">
        <v>0.1</v>
      </c>
      <c r="BI51" s="9">
        <v>21.7</v>
      </c>
      <c r="BJ51" s="9">
        <v>7.5</v>
      </c>
      <c r="BK51" s="9">
        <v>51.5</v>
      </c>
      <c r="BL51" s="9"/>
      <c r="BM51" s="9">
        <v>16.399999999999999</v>
      </c>
      <c r="BN51" s="9">
        <v>36.1</v>
      </c>
      <c r="BO51" s="9">
        <v>-8.5280728376327826</v>
      </c>
      <c r="BP51" s="9">
        <v>16</v>
      </c>
      <c r="BQ51" s="9"/>
      <c r="BR51" s="9"/>
      <c r="BS51" s="9"/>
      <c r="BT51" s="9">
        <v>5.2</v>
      </c>
      <c r="BU51" s="38">
        <v>13.85049161437029</v>
      </c>
      <c r="BV51" s="38">
        <v>7.2999999999999021</v>
      </c>
      <c r="BW51" s="9">
        <v>2.2999999999999998</v>
      </c>
      <c r="BX51" s="9">
        <v>18.3</v>
      </c>
      <c r="BY51" s="38">
        <v>26.399182688524409</v>
      </c>
      <c r="BZ51" s="38">
        <v>-8.459734250179249</v>
      </c>
      <c r="CA51" s="38">
        <v>7.317056286046868</v>
      </c>
      <c r="CB51" s="38">
        <v>17.073158068191951</v>
      </c>
      <c r="CC51" s="38">
        <v>24.565416076500163</v>
      </c>
      <c r="CD51" s="9">
        <v>-7.627339499311252</v>
      </c>
      <c r="CE51" s="9">
        <v>0.49377350404134429</v>
      </c>
      <c r="CF51" s="9">
        <v>-12.681342195539703</v>
      </c>
      <c r="CG51" s="9">
        <v>23.031626152256845</v>
      </c>
      <c r="CH51" s="9">
        <v>-1.0921675837825551</v>
      </c>
      <c r="CI51" s="9">
        <v>-2.0198651540059176</v>
      </c>
      <c r="CJ51" s="9"/>
      <c r="CK51" s="9">
        <v>19.2</v>
      </c>
      <c r="CL51" s="9">
        <v>10.3</v>
      </c>
      <c r="CM51" s="9">
        <v>26</v>
      </c>
      <c r="CN51" s="9">
        <v>-37.9</v>
      </c>
      <c r="CO51" s="9">
        <v>16.5</v>
      </c>
      <c r="CP51" s="38">
        <v>20.804985638191983</v>
      </c>
      <c r="CQ51" s="38">
        <v>29.011290180220893</v>
      </c>
      <c r="CR51" s="9"/>
      <c r="CS51" s="38">
        <v>6.5364987225608049</v>
      </c>
      <c r="CT51" s="38">
        <v>12.444690155606658</v>
      </c>
      <c r="CU51" s="9">
        <v>13.714702771313721</v>
      </c>
      <c r="CV51" s="9">
        <v>0.20058136795785961</v>
      </c>
      <c r="CW51" s="9">
        <v>14.92537313432836</v>
      </c>
      <c r="CX51" s="9">
        <v>4.3048504298221184</v>
      </c>
      <c r="CY51" s="9">
        <v>1.4172466196489004</v>
      </c>
      <c r="CZ51" s="9">
        <v>3.7574230913367397</v>
      </c>
      <c r="DA51" s="10">
        <v>290.70687125247764</v>
      </c>
      <c r="DB51" s="10">
        <v>6.2</v>
      </c>
      <c r="DC51" s="10">
        <v>20.7</v>
      </c>
      <c r="DD51" s="10">
        <v>11.5</v>
      </c>
      <c r="DE51" s="39">
        <v>27.083279634771024</v>
      </c>
      <c r="DF51" s="40"/>
      <c r="DG51" s="10">
        <v>3.1335149863760168</v>
      </c>
      <c r="DH51" s="39">
        <v>6.2499933109292458</v>
      </c>
      <c r="DI51" s="39">
        <v>11.191023438929475</v>
      </c>
      <c r="DJ51" s="39">
        <v>17.983673128573997</v>
      </c>
      <c r="DK51" s="39">
        <v>24.40002655612745</v>
      </c>
      <c r="DL51" s="10">
        <v>1.957794583765414</v>
      </c>
      <c r="DM51" s="9">
        <v>6.7</v>
      </c>
      <c r="DN51" s="9">
        <v>46</v>
      </c>
      <c r="DO51" s="9">
        <v>5.8</v>
      </c>
      <c r="DP51" s="37"/>
      <c r="DQ51" s="37"/>
      <c r="DR51" s="37"/>
      <c r="DS51" s="37"/>
      <c r="DT51" s="37"/>
      <c r="DU51" s="38">
        <v>5.8317441963878212</v>
      </c>
      <c r="DV51" s="38">
        <v>11.613871040942916</v>
      </c>
      <c r="DW51" s="37"/>
      <c r="DX51" s="40"/>
      <c r="DY51" s="38">
        <v>18.27827341439912</v>
      </c>
      <c r="DZ51" s="38">
        <v>12</v>
      </c>
      <c r="EA51" s="38">
        <v>25.052631578947349</v>
      </c>
      <c r="EB51" s="9">
        <v>4.8</v>
      </c>
      <c r="EC51" s="37"/>
      <c r="ED51" s="37"/>
      <c r="EE51" s="37"/>
      <c r="EF51" s="37"/>
      <c r="EG51" s="9">
        <v>4.9822030450953001</v>
      </c>
      <c r="EH51" s="9">
        <v>-0.53898911599477384</v>
      </c>
      <c r="EI51" s="9">
        <v>-4.7656817455475178</v>
      </c>
      <c r="EJ51" s="9">
        <v>27.9</v>
      </c>
      <c r="EK51" s="9">
        <v>11.8</v>
      </c>
      <c r="EL51" s="9">
        <v>9.8000000000000007</v>
      </c>
      <c r="EM51" s="37"/>
      <c r="EN51" s="9">
        <v>10.5</v>
      </c>
      <c r="EO51" s="9">
        <v>7.7</v>
      </c>
      <c r="EP51" s="38">
        <v>17.694600644657594</v>
      </c>
      <c r="EQ51" s="9">
        <v>34.5</v>
      </c>
      <c r="ER51" s="37"/>
      <c r="ES51" s="37"/>
      <c r="ET51" s="37"/>
      <c r="EU51" s="37"/>
      <c r="EV51" s="9">
        <v>4.8215093567034186</v>
      </c>
      <c r="EW51" s="38">
        <v>24.3</v>
      </c>
      <c r="EX51" s="9">
        <v>5.4</v>
      </c>
      <c r="EY51" s="9">
        <v>14</v>
      </c>
      <c r="EZ51" s="37"/>
      <c r="FA51" s="38">
        <v>7.7227253534301914</v>
      </c>
      <c r="FB51" s="38">
        <v>11.938230912240886</v>
      </c>
      <c r="FC51" s="9">
        <v>11.8</v>
      </c>
      <c r="FD51" s="37"/>
      <c r="FE51" s="9">
        <v>4.3</v>
      </c>
      <c r="FF51" s="9">
        <v>-0.1</v>
      </c>
      <c r="FG51" s="37"/>
      <c r="FH51" s="37"/>
      <c r="FI51" s="9">
        <v>25.2</v>
      </c>
      <c r="FJ51" s="9">
        <v>10.5</v>
      </c>
      <c r="FK51" s="9">
        <v>-14.810766005944581</v>
      </c>
      <c r="FL51" s="37"/>
      <c r="FM51" s="9">
        <v>-5.1285714285714299</v>
      </c>
      <c r="FN51" s="9">
        <v>12.905631580043243</v>
      </c>
      <c r="FO51" s="9">
        <v>23.866859866318894</v>
      </c>
      <c r="FP51" s="9">
        <v>34.311696102669913</v>
      </c>
      <c r="FQ51" s="9">
        <v>66.37063307397014</v>
      </c>
      <c r="FR51" s="9">
        <v>111.1</v>
      </c>
      <c r="FS51" s="9">
        <v>9</v>
      </c>
      <c r="FT51" s="9">
        <v>-3.7795275590551158</v>
      </c>
      <c r="FU51" s="9">
        <v>2.9752066115702429</v>
      </c>
      <c r="FV51" s="9">
        <v>9.4</v>
      </c>
      <c r="FW51" s="9">
        <v>0</v>
      </c>
      <c r="FX51" s="9">
        <v>-5.1555186397615689</v>
      </c>
      <c r="FY51" s="9">
        <v>43.325158389536078</v>
      </c>
      <c r="FZ51" s="9">
        <v>-14.588609051982138</v>
      </c>
      <c r="GA51" s="9">
        <v>1.2440642617763786</v>
      </c>
      <c r="GB51" s="9">
        <v>16.566516499907788</v>
      </c>
      <c r="GC51" s="37"/>
      <c r="GD51" s="9">
        <v>1.5</v>
      </c>
      <c r="GE51" s="9">
        <v>-0.2</v>
      </c>
      <c r="GF51" s="9">
        <v>-5.0061840369393211</v>
      </c>
      <c r="GG51" s="40"/>
      <c r="GH51" s="40"/>
      <c r="GI51" s="9">
        <v>14.8</v>
      </c>
      <c r="GJ51" s="9">
        <v>13.9</v>
      </c>
      <c r="GK51" s="38">
        <v>8.6991956475802432</v>
      </c>
      <c r="GL51" s="38">
        <v>0.4489999999999682</v>
      </c>
      <c r="GM51" s="38">
        <v>-1.75</v>
      </c>
      <c r="GN51" s="37"/>
      <c r="GO51" s="9">
        <v>6.3</v>
      </c>
      <c r="GP51" s="9">
        <v>26.9</v>
      </c>
      <c r="GQ51" s="9">
        <v>76.599999999999994</v>
      </c>
      <c r="GR51" s="37"/>
      <c r="GS51" s="9">
        <v>11.2</v>
      </c>
      <c r="GT51" s="9">
        <v>12.9</v>
      </c>
      <c r="GU51" s="9">
        <v>13.7</v>
      </c>
      <c r="GV51" s="9">
        <v>3.9837624453074496</v>
      </c>
      <c r="GW51" s="9">
        <v>5.410122910125029</v>
      </c>
      <c r="GX51" s="9">
        <v>-3.5975641956655311</v>
      </c>
      <c r="GY51" s="9">
        <v>-7.2247673217156461</v>
      </c>
      <c r="GZ51" s="9">
        <v>2.2536434775150536</v>
      </c>
      <c r="HA51" s="9">
        <v>0.11705827625240661</v>
      </c>
      <c r="HB51" s="9">
        <v>1.771929357236095</v>
      </c>
      <c r="HC51" s="9">
        <v>-1.3454696619642375</v>
      </c>
      <c r="HD51" s="38">
        <v>9.1999999999997826</v>
      </c>
      <c r="HE51" s="38">
        <v>26</v>
      </c>
      <c r="HF51" s="37"/>
      <c r="HG51" s="38">
        <v>11.483643742912001</v>
      </c>
      <c r="HH51" s="38">
        <v>30.30000812074255</v>
      </c>
      <c r="HI51" s="38">
        <v>32.40000557165903</v>
      </c>
      <c r="HJ51" s="38">
        <v>30.399996657226719</v>
      </c>
      <c r="HK51" s="38">
        <v>7.5055207886797648</v>
      </c>
      <c r="HL51" s="9">
        <v>10.8</v>
      </c>
      <c r="HM51" s="37"/>
      <c r="HN51" s="9">
        <v>-8.7945523036800815</v>
      </c>
      <c r="HO51" s="9">
        <v>0.77871768519298667</v>
      </c>
      <c r="HP51" s="9">
        <v>0.6541672973798125</v>
      </c>
      <c r="HQ51" s="9">
        <v>4.0004278934415023</v>
      </c>
      <c r="HR51" s="9">
        <v>33.812168149670555</v>
      </c>
      <c r="HS51" s="9">
        <v>36.4</v>
      </c>
      <c r="HT51" s="38">
        <v>99.203180459282208</v>
      </c>
      <c r="HU51" s="9">
        <v>16.7</v>
      </c>
      <c r="HV51" s="9">
        <v>15.9</v>
      </c>
      <c r="HW51" s="9">
        <v>2.6225769669327219</v>
      </c>
      <c r="HX51" s="9">
        <v>-17.716535433070867</v>
      </c>
      <c r="HY51" s="9">
        <v>6.5</v>
      </c>
      <c r="HZ51" s="9">
        <v>-1.9864420128631615</v>
      </c>
      <c r="IA51" s="9">
        <v>19</v>
      </c>
      <c r="IB51" s="9">
        <v>76.400000000000006</v>
      </c>
      <c r="IC51" s="9">
        <v>80.400000000000006</v>
      </c>
      <c r="ID51" s="9">
        <v>14</v>
      </c>
      <c r="IE51" s="9">
        <v>-4.46428571428571</v>
      </c>
      <c r="IF51" s="9">
        <v>2.3809523809523947</v>
      </c>
      <c r="IG51" s="9">
        <v>32.203389830508456</v>
      </c>
      <c r="IH51" s="9">
        <v>-3.4246575342465779</v>
      </c>
      <c r="II51" s="9">
        <v>-5.2173913043478182</v>
      </c>
      <c r="IJ51" s="9">
        <v>9.6</v>
      </c>
      <c r="IK51" s="9">
        <v>84.5</v>
      </c>
      <c r="IL51" s="9">
        <v>60.8</v>
      </c>
      <c r="IM51" s="9">
        <v>31.1</v>
      </c>
      <c r="IP51" s="25">
        <v>12.4945957630783</v>
      </c>
      <c r="IQ51" s="25">
        <v>2.5000225542669861</v>
      </c>
      <c r="IR51" s="23">
        <v>58</v>
      </c>
      <c r="IS51" s="9">
        <f t="shared" si="13"/>
        <v>15.012267116865061</v>
      </c>
      <c r="IT51" s="9">
        <f t="shared" si="14"/>
        <v>832.60124019552177</v>
      </c>
      <c r="IU51" s="9">
        <f t="shared" si="15"/>
        <v>28.85483044821996</v>
      </c>
      <c r="IV51" s="9">
        <f>STDEV($C$48:$IR$51)</f>
        <v>888.75665096451439</v>
      </c>
    </row>
    <row r="52" spans="1:256" s="11" customFormat="1" ht="13.15" x14ac:dyDescent="0.4">
      <c r="A52" s="1"/>
      <c r="B52" s="1" t="s">
        <v>77</v>
      </c>
      <c r="C52" s="7">
        <v>35.700000000000003</v>
      </c>
      <c r="D52" s="7">
        <v>25.9</v>
      </c>
      <c r="E52" s="10"/>
      <c r="F52" s="10">
        <v>-1.428571428571429</v>
      </c>
      <c r="G52" s="10">
        <v>55.660377358490578</v>
      </c>
      <c r="H52" s="10">
        <v>15.991471215351813</v>
      </c>
      <c r="I52" s="10">
        <v>-6.6806334500123743</v>
      </c>
      <c r="J52" s="10">
        <v>-0.84518245997813102</v>
      </c>
      <c r="K52" s="10"/>
      <c r="L52" s="10"/>
      <c r="M52" s="10"/>
      <c r="N52" s="40"/>
      <c r="O52" s="10">
        <v>15.2</v>
      </c>
      <c r="P52" s="10"/>
      <c r="Q52" s="10">
        <v>4.6527777777777697</v>
      </c>
      <c r="R52" s="10">
        <v>-12.672413793103452</v>
      </c>
      <c r="S52" s="10">
        <v>-6.65</v>
      </c>
      <c r="T52" s="10">
        <v>-1.1303088267908545</v>
      </c>
      <c r="U52" s="10">
        <v>4.4020928449915893</v>
      </c>
      <c r="V52" s="10">
        <v>43.059465849523249</v>
      </c>
      <c r="W52" s="10">
        <v>87.473535449581533</v>
      </c>
      <c r="X52" s="10"/>
      <c r="Y52" s="10"/>
      <c r="Z52" s="10">
        <v>23.9</v>
      </c>
      <c r="AA52" s="10">
        <v>-2.9</v>
      </c>
      <c r="AB52" s="10">
        <v>2.8</v>
      </c>
      <c r="AC52" s="10">
        <v>20.7</v>
      </c>
      <c r="AD52" s="10">
        <v>14.7</v>
      </c>
      <c r="AE52" s="10">
        <v>14.6</v>
      </c>
      <c r="AF52" s="10">
        <v>-4.7403698619074568</v>
      </c>
      <c r="AG52" s="10">
        <v>10.783718104495744</v>
      </c>
      <c r="AH52" s="10">
        <v>0</v>
      </c>
      <c r="AI52" s="10">
        <v>9.6061219514236846</v>
      </c>
      <c r="AJ52" s="10">
        <v>45.331940464434254</v>
      </c>
      <c r="AK52" s="10">
        <v>14.734961792117929</v>
      </c>
      <c r="AL52" s="10">
        <v>27.3</v>
      </c>
      <c r="AM52" s="10">
        <v>103.05970149253731</v>
      </c>
      <c r="AN52" s="10">
        <v>18.91117478510029</v>
      </c>
      <c r="AO52" s="10">
        <v>0</v>
      </c>
      <c r="AP52" s="10">
        <v>37.771739130434803</v>
      </c>
      <c r="AQ52" s="10">
        <v>-20.06145065286567</v>
      </c>
      <c r="AR52" s="10">
        <v>-7.2432295173265146E-2</v>
      </c>
      <c r="AS52" s="39">
        <v>3.4712534537712623</v>
      </c>
      <c r="AT52" s="39">
        <v>80.699901582430272</v>
      </c>
      <c r="AU52" s="10"/>
      <c r="AV52" s="10"/>
      <c r="AW52" s="10"/>
      <c r="AX52" s="10">
        <v>3.7820613609452205</v>
      </c>
      <c r="AY52" s="10">
        <v>37.1</v>
      </c>
      <c r="AZ52" s="10">
        <v>32.6</v>
      </c>
      <c r="BA52" s="39">
        <v>5.8789670184731824</v>
      </c>
      <c r="BB52" s="10">
        <v>2.5</v>
      </c>
      <c r="BC52" s="10"/>
      <c r="BD52" s="10"/>
      <c r="BE52" s="10"/>
      <c r="BF52" s="10"/>
      <c r="BG52" s="10"/>
      <c r="BH52" s="10">
        <v>1.6</v>
      </c>
      <c r="BI52" s="10">
        <v>7.5</v>
      </c>
      <c r="BJ52" s="10">
        <v>7.6</v>
      </c>
      <c r="BK52" s="10">
        <v>4.2</v>
      </c>
      <c r="BL52" s="10"/>
      <c r="BM52" s="10">
        <v>16.3</v>
      </c>
      <c r="BN52" s="10">
        <v>52.2</v>
      </c>
      <c r="BO52" s="10">
        <v>-10.874253483742535</v>
      </c>
      <c r="BP52" s="10">
        <v>17.100000000000001</v>
      </c>
      <c r="BQ52" s="10"/>
      <c r="BR52" s="10"/>
      <c r="BS52" s="10">
        <v>-11.516256457003937</v>
      </c>
      <c r="BT52" s="10">
        <v>20.9</v>
      </c>
      <c r="BU52" s="39">
        <v>10.737776822049334</v>
      </c>
      <c r="BV52" s="39">
        <v>6.399999999999932</v>
      </c>
      <c r="BW52" s="10">
        <v>-0.7</v>
      </c>
      <c r="BX52" s="10">
        <v>56.6</v>
      </c>
      <c r="BY52" s="39">
        <v>13.284821344371508</v>
      </c>
      <c r="BZ52" s="39">
        <v>7.8947171861839989</v>
      </c>
      <c r="CA52" s="39">
        <v>3.0302974103592528</v>
      </c>
      <c r="CB52" s="39">
        <v>18.749961194895644</v>
      </c>
      <c r="CC52" s="39">
        <v>39.815067877536158</v>
      </c>
      <c r="CD52" s="10">
        <v>-9.6326577614002673</v>
      </c>
      <c r="CE52" s="10">
        <v>0.860158216252907</v>
      </c>
      <c r="CF52" s="10">
        <v>7.831631066121858</v>
      </c>
      <c r="CG52" s="10">
        <v>-7.4009831871572285</v>
      </c>
      <c r="CH52" s="10">
        <v>-3.9444768152012255</v>
      </c>
      <c r="CI52" s="10">
        <v>14.332068031471149</v>
      </c>
      <c r="CJ52" s="10"/>
      <c r="CK52" s="10">
        <v>32.799999999999997</v>
      </c>
      <c r="CL52" s="10">
        <v>13</v>
      </c>
      <c r="CM52" s="10">
        <v>19</v>
      </c>
      <c r="CN52" s="10">
        <v>19.8</v>
      </c>
      <c r="CO52" s="10">
        <v>23.3</v>
      </c>
      <c r="CP52" s="39">
        <v>19.427448940956719</v>
      </c>
      <c r="CQ52" s="39">
        <v>19.314981127918795</v>
      </c>
      <c r="CR52" s="10"/>
      <c r="CS52" s="39">
        <v>1.6733372338460943</v>
      </c>
      <c r="CT52" s="39">
        <v>4.856898755822745</v>
      </c>
      <c r="CU52" s="10">
        <v>9</v>
      </c>
      <c r="CV52" s="10">
        <v>-5.1051149888037903</v>
      </c>
      <c r="CW52" s="10">
        <v>19.580419580419591</v>
      </c>
      <c r="CX52" s="10">
        <v>5.1423078487560065</v>
      </c>
      <c r="CY52" s="10">
        <v>4.0139276157511468</v>
      </c>
      <c r="CZ52" s="10">
        <v>7.5163667575351099</v>
      </c>
      <c r="DA52" s="10">
        <v>939.85234381433054</v>
      </c>
      <c r="DB52" s="10">
        <v>58</v>
      </c>
      <c r="DC52" s="10">
        <v>3.8</v>
      </c>
      <c r="DD52" s="10">
        <v>11.8</v>
      </c>
      <c r="DE52" s="39">
        <v>11.773444228929069</v>
      </c>
      <c r="DF52" s="10"/>
      <c r="DG52" s="10">
        <v>17.305151915455745</v>
      </c>
      <c r="DH52" s="39">
        <v>7.727019672919992</v>
      </c>
      <c r="DI52" s="39">
        <v>34.938797758048132</v>
      </c>
      <c r="DJ52" s="39">
        <v>9.1718781101963316</v>
      </c>
      <c r="DK52" s="39">
        <v>11.199987341185585</v>
      </c>
      <c r="DL52" s="10">
        <v>2.4485983965679607</v>
      </c>
      <c r="DM52" s="10">
        <v>25.7</v>
      </c>
      <c r="DN52" s="10">
        <v>28.8</v>
      </c>
      <c r="DO52" s="10">
        <v>10</v>
      </c>
      <c r="DP52" s="10"/>
      <c r="DQ52" s="10"/>
      <c r="DR52" s="10"/>
      <c r="DS52" s="10"/>
      <c r="DT52" s="10"/>
      <c r="DU52" s="39">
        <v>1.535682181431461</v>
      </c>
      <c r="DV52" s="39">
        <v>14.594594594594589</v>
      </c>
      <c r="DW52" s="10"/>
      <c r="DX52" s="10">
        <v>1620.4</v>
      </c>
      <c r="DY52" s="39">
        <v>30.456852791878198</v>
      </c>
      <c r="DZ52" s="39">
        <v>9.5238095238095326</v>
      </c>
      <c r="EA52" s="39">
        <v>33.838383838383855</v>
      </c>
      <c r="EB52" s="10">
        <v>4.7</v>
      </c>
      <c r="EC52" s="10"/>
      <c r="ED52" s="10"/>
      <c r="EE52" s="10"/>
      <c r="EF52" s="10"/>
      <c r="EG52" s="10">
        <v>-1.0816037536458563</v>
      </c>
      <c r="EH52" s="10">
        <v>4.0708154506437735</v>
      </c>
      <c r="EI52" s="10">
        <v>-3.5865065529686668</v>
      </c>
      <c r="EJ52" s="10">
        <v>58.9</v>
      </c>
      <c r="EK52" s="10">
        <v>7.7</v>
      </c>
      <c r="EL52" s="10">
        <v>5.3</v>
      </c>
      <c r="EM52" s="10"/>
      <c r="EN52" s="10">
        <v>6.2</v>
      </c>
      <c r="EO52" s="10">
        <v>8.6999999999999993</v>
      </c>
      <c r="EP52" s="39">
        <v>28.19793291762678</v>
      </c>
      <c r="EQ52" s="10">
        <v>58.1</v>
      </c>
      <c r="ER52" s="10"/>
      <c r="ES52" s="10"/>
      <c r="ET52" s="10"/>
      <c r="EU52" s="10"/>
      <c r="EV52" s="10">
        <v>64.595175304639426</v>
      </c>
      <c r="EW52" s="39">
        <v>10.399999999999824</v>
      </c>
      <c r="EX52" s="10">
        <v>10.199999999999999</v>
      </c>
      <c r="EY52" s="10">
        <v>15</v>
      </c>
      <c r="EZ52" s="10"/>
      <c r="FA52" s="39">
        <v>5.1768771891075458</v>
      </c>
      <c r="FB52" s="39">
        <v>11.879913598569514</v>
      </c>
      <c r="FC52" s="10">
        <v>7.8</v>
      </c>
      <c r="FD52" s="10"/>
      <c r="FE52" s="10">
        <v>2.1</v>
      </c>
      <c r="FF52" s="10">
        <v>1</v>
      </c>
      <c r="FG52" s="10"/>
      <c r="FH52" s="10"/>
      <c r="FI52" s="10">
        <v>31.7</v>
      </c>
      <c r="FJ52" s="10">
        <v>14.2</v>
      </c>
      <c r="FK52" s="10">
        <v>-14.00289982362305</v>
      </c>
      <c r="FL52" s="10"/>
      <c r="FM52" s="10">
        <v>-5.7088807785888083</v>
      </c>
      <c r="FN52" s="10">
        <v>5.8967856974723203</v>
      </c>
      <c r="FO52" s="10">
        <v>40.942119517608766</v>
      </c>
      <c r="FP52" s="10">
        <v>68.405335517329505</v>
      </c>
      <c r="FQ52" s="10">
        <v>59.1</v>
      </c>
      <c r="FR52" s="10">
        <v>110.2</v>
      </c>
      <c r="FS52" s="10">
        <v>5.3</v>
      </c>
      <c r="FT52" s="10">
        <v>2.1276595744680806</v>
      </c>
      <c r="FU52" s="10"/>
      <c r="FV52" s="10">
        <v>21.2</v>
      </c>
      <c r="FW52" s="10">
        <v>-12.707375478927201</v>
      </c>
      <c r="FX52" s="10">
        <v>-17.400429307632809</v>
      </c>
      <c r="FY52" s="10">
        <v>9.5374953364009478</v>
      </c>
      <c r="FZ52" s="10">
        <v>-8.7193831954072927</v>
      </c>
      <c r="GA52" s="10">
        <v>-5.8649451863966089</v>
      </c>
      <c r="GB52" s="10">
        <v>-2.2907608150815895</v>
      </c>
      <c r="GC52" s="10"/>
      <c r="GD52" s="10">
        <v>2.2000000000000002</v>
      </c>
      <c r="GE52" s="10">
        <v>0.7</v>
      </c>
      <c r="GF52" s="10">
        <v>-4.154569430111227</v>
      </c>
      <c r="GG52" s="10">
        <v>776.62337662337654</v>
      </c>
      <c r="GH52" s="10"/>
      <c r="GI52" s="10">
        <v>27.7</v>
      </c>
      <c r="GJ52" s="10">
        <v>25</v>
      </c>
      <c r="GK52" s="39">
        <v>5.7793345008756241</v>
      </c>
      <c r="GL52" s="39">
        <v>0.32499999999999113</v>
      </c>
      <c r="GM52" s="39">
        <v>-0.11399491094146554</v>
      </c>
      <c r="GN52" s="10"/>
      <c r="GO52" s="10">
        <v>6.3</v>
      </c>
      <c r="GP52" s="10">
        <v>68.5</v>
      </c>
      <c r="GQ52" s="10">
        <v>80.900000000000006</v>
      </c>
      <c r="GR52" s="10"/>
      <c r="GS52" s="10">
        <v>16.2</v>
      </c>
      <c r="GT52" s="10">
        <v>14.5</v>
      </c>
      <c r="GU52" s="10">
        <v>9.9</v>
      </c>
      <c r="GV52" s="10">
        <v>26.027062079530822</v>
      </c>
      <c r="GW52" s="10">
        <v>9.9061847087205219</v>
      </c>
      <c r="GX52" s="10">
        <v>-4.1441888511662057</v>
      </c>
      <c r="GY52" s="10">
        <v>4.2237251336698325</v>
      </c>
      <c r="GZ52" s="10">
        <v>5.366022405063438</v>
      </c>
      <c r="HA52" s="10">
        <v>-4.3620626632676647</v>
      </c>
      <c r="HB52" s="10">
        <v>6.9844789356984531</v>
      </c>
      <c r="HC52" s="10">
        <v>0.43180068024924517</v>
      </c>
      <c r="HD52" s="39">
        <v>10.619469026548778</v>
      </c>
      <c r="HE52" s="39">
        <v>18.095238095238031</v>
      </c>
      <c r="HF52" s="10"/>
      <c r="HG52" s="39">
        <v>13.759413820730519</v>
      </c>
      <c r="HH52" s="39">
        <v>25.699997492373761</v>
      </c>
      <c r="HI52" s="39">
        <v>29.999996606289042</v>
      </c>
      <c r="HJ52" s="39">
        <v>28.037017822265987</v>
      </c>
      <c r="HK52" s="39">
        <v>12.320194665658239</v>
      </c>
      <c r="HL52" s="10">
        <v>7.8</v>
      </c>
      <c r="HM52" s="10"/>
      <c r="HN52" s="10">
        <v>-10.031771247021448</v>
      </c>
      <c r="HO52" s="10">
        <v>11.357621049353895</v>
      </c>
      <c r="HP52" s="10">
        <v>4.0071932491466349</v>
      </c>
      <c r="HQ52" s="10">
        <v>14.093130208526594</v>
      </c>
      <c r="HR52" s="10">
        <v>44.888504762895565</v>
      </c>
      <c r="HS52" s="10">
        <v>31.1</v>
      </c>
      <c r="HT52" s="39">
        <v>100.00000004335941</v>
      </c>
      <c r="HU52" s="10">
        <v>100</v>
      </c>
      <c r="HV52" s="10">
        <v>10.6</v>
      </c>
      <c r="HW52" s="10">
        <v>-0.77777777777778101</v>
      </c>
      <c r="HX52" s="10">
        <v>-9.4497607655502307</v>
      </c>
      <c r="HY52" s="10">
        <v>8.1690140845070456</v>
      </c>
      <c r="HZ52" s="10">
        <v>-5.2078218982027602</v>
      </c>
      <c r="IA52" s="10">
        <v>49.2</v>
      </c>
      <c r="IB52" s="10">
        <v>63.6</v>
      </c>
      <c r="IC52" s="10">
        <v>112.5</v>
      </c>
      <c r="ID52" s="10">
        <v>19.399999999999999</v>
      </c>
      <c r="IE52" s="10">
        <v>1.8691588785046731</v>
      </c>
      <c r="IF52" s="10">
        <v>-1.5503875968992276</v>
      </c>
      <c r="IG52" s="10">
        <v>-11.538461538461531</v>
      </c>
      <c r="IH52" s="10">
        <v>-2.8368794326241176</v>
      </c>
      <c r="II52" s="10">
        <v>1.8348623853210899</v>
      </c>
      <c r="IJ52" s="10">
        <v>6.2</v>
      </c>
      <c r="IK52" s="10">
        <v>40.700000000000003</v>
      </c>
      <c r="IL52" s="10">
        <v>59.9</v>
      </c>
      <c r="IM52" s="10">
        <v>21.7</v>
      </c>
      <c r="IN52" s="7"/>
      <c r="IO52" s="7"/>
      <c r="IP52" s="41">
        <v>19.692307692307359</v>
      </c>
      <c r="IQ52" s="41">
        <v>2.5000034318411402</v>
      </c>
      <c r="IR52" s="7">
        <v>55.6</v>
      </c>
      <c r="IS52" s="10">
        <f t="shared" si="13"/>
        <v>33.397259521757633</v>
      </c>
      <c r="IT52" s="10">
        <f t="shared" si="14"/>
        <v>20519.279177977965</v>
      </c>
      <c r="IU52" s="10">
        <f t="shared" si="15"/>
        <v>143.24552062098823</v>
      </c>
    </row>
    <row r="53" spans="1:256" s="1" customFormat="1" ht="13.15" x14ac:dyDescent="0.4">
      <c r="B53" s="1" t="s">
        <v>79</v>
      </c>
      <c r="C53" s="23">
        <v>226</v>
      </c>
      <c r="D53" s="23">
        <v>31.7</v>
      </c>
      <c r="E53" s="9"/>
      <c r="F53" s="9">
        <v>-13.235294117647056</v>
      </c>
      <c r="G53" s="9">
        <v>14.545454545454541</v>
      </c>
      <c r="H53" s="9">
        <v>21.691176470588232</v>
      </c>
      <c r="I53" s="9">
        <v>-16.91277975318971</v>
      </c>
      <c r="J53" s="9"/>
      <c r="K53" s="9"/>
      <c r="L53" s="9"/>
      <c r="M53" s="9"/>
      <c r="N53" s="37"/>
      <c r="O53" s="9">
        <v>17.100000000000001</v>
      </c>
      <c r="P53" s="9"/>
      <c r="Q53" s="9">
        <v>-2.6542800265428004</v>
      </c>
      <c r="R53" s="9">
        <v>-1.2833168805528106</v>
      </c>
      <c r="S53" s="9">
        <v>11.388109973760614</v>
      </c>
      <c r="T53" s="9">
        <v>0.83514842212781115</v>
      </c>
      <c r="U53" s="9">
        <v>6.2507724632307404</v>
      </c>
      <c r="V53" s="9">
        <v>62.376271841975907</v>
      </c>
      <c r="W53" s="9">
        <v>53.150005531463812</v>
      </c>
      <c r="X53" s="9"/>
      <c r="Y53" s="9"/>
      <c r="Z53" s="9">
        <v>333.5</v>
      </c>
      <c r="AA53" s="9">
        <v>4.2</v>
      </c>
      <c r="AB53" s="9">
        <v>1.7</v>
      </c>
      <c r="AC53" s="9">
        <v>21.1</v>
      </c>
      <c r="AD53" s="9">
        <v>13.2</v>
      </c>
      <c r="AE53" s="9">
        <v>2.6</v>
      </c>
      <c r="AF53" s="9">
        <v>-3.585961342828071</v>
      </c>
      <c r="AG53" s="9">
        <v>-0.85001370989854896</v>
      </c>
      <c r="AH53" s="9">
        <v>23.644296649969373</v>
      </c>
      <c r="AI53" s="9">
        <v>27.707380456355985</v>
      </c>
      <c r="AJ53" s="9">
        <v>30.012863198965672</v>
      </c>
      <c r="AK53" s="9">
        <v>17.447174693589037</v>
      </c>
      <c r="AL53" s="9">
        <v>19.899999999999999</v>
      </c>
      <c r="AM53" s="9">
        <v>77.140757074604906</v>
      </c>
      <c r="AN53" s="9">
        <v>10.240963855421686</v>
      </c>
      <c r="AO53" s="9">
        <v>0</v>
      </c>
      <c r="AP53" s="9">
        <v>11.678832116788307</v>
      </c>
      <c r="AQ53" s="9">
        <v>26.527177311906893</v>
      </c>
      <c r="AR53" s="9">
        <v>10.003190935409162</v>
      </c>
      <c r="AS53" s="38">
        <v>3.4884449535581554</v>
      </c>
      <c r="AT53" s="38">
        <v>69.009345171218825</v>
      </c>
      <c r="AU53" s="9"/>
      <c r="AV53" s="9"/>
      <c r="AW53" s="9"/>
      <c r="AX53" s="9">
        <v>2.4600919096575709</v>
      </c>
      <c r="AY53" s="9">
        <v>90.1</v>
      </c>
      <c r="AZ53" s="9">
        <v>12</v>
      </c>
      <c r="BA53" s="38">
        <v>4.2813841465575146</v>
      </c>
      <c r="BB53" s="9">
        <v>4.4000000000000004</v>
      </c>
      <c r="BC53" s="10">
        <v>1517</v>
      </c>
      <c r="BD53" s="9"/>
      <c r="BE53" s="9"/>
      <c r="BF53" s="9"/>
      <c r="BG53" s="9"/>
      <c r="BH53" s="9">
        <v>2.4</v>
      </c>
      <c r="BI53" s="9">
        <v>7.6</v>
      </c>
      <c r="BJ53" s="9">
        <v>5.6</v>
      </c>
      <c r="BK53" s="9">
        <v>7.6</v>
      </c>
      <c r="BL53" s="9"/>
      <c r="BM53" s="9">
        <v>48.4</v>
      </c>
      <c r="BN53" s="9">
        <v>96.1</v>
      </c>
      <c r="BO53" s="9">
        <v>-0.4374127501163283</v>
      </c>
      <c r="BP53" s="9">
        <v>12.1</v>
      </c>
      <c r="BQ53" s="9"/>
      <c r="BR53" s="9"/>
      <c r="BS53" s="9">
        <v>-6.009615384615385</v>
      </c>
      <c r="BT53" s="9">
        <v>21</v>
      </c>
      <c r="BU53" s="38">
        <v>8.1081089628816656</v>
      </c>
      <c r="BV53" s="38">
        <v>-0.99999999999998124</v>
      </c>
      <c r="BW53" s="9">
        <v>0.5</v>
      </c>
      <c r="BX53" s="9">
        <v>23.7</v>
      </c>
      <c r="BY53" s="38">
        <v>-8.459734250179249</v>
      </c>
      <c r="BZ53" s="38">
        <v>7.317056286046868</v>
      </c>
      <c r="CA53" s="38">
        <v>8.8235057028632333</v>
      </c>
      <c r="CB53" s="38">
        <v>29.824578930051597</v>
      </c>
      <c r="CC53" s="38">
        <v>31.359267626476683</v>
      </c>
      <c r="CD53" s="9">
        <v>2.0305829882128053</v>
      </c>
      <c r="CE53" s="9">
        <v>3.4106948241053465</v>
      </c>
      <c r="CF53" s="9">
        <v>4.3345095000257849</v>
      </c>
      <c r="CG53" s="9">
        <v>-7.8345781867201536</v>
      </c>
      <c r="CH53" s="9">
        <v>-12.886828231088799</v>
      </c>
      <c r="CI53" s="9">
        <v>5.7782205670619398</v>
      </c>
      <c r="CJ53" s="9"/>
      <c r="CK53" s="9">
        <v>10.8</v>
      </c>
      <c r="CL53" s="9">
        <v>41</v>
      </c>
      <c r="CM53" s="9">
        <v>64.7</v>
      </c>
      <c r="CN53" s="9">
        <v>10.6</v>
      </c>
      <c r="CO53" s="9">
        <v>64.900000000000006</v>
      </c>
      <c r="CP53" s="38">
        <v>8.4872160243569663</v>
      </c>
      <c r="CQ53" s="38">
        <v>11.176441718268199</v>
      </c>
      <c r="CR53" s="9"/>
      <c r="CS53" s="38">
        <v>11.598751668840871</v>
      </c>
      <c r="CT53" s="38">
        <v>11.248967381781055</v>
      </c>
      <c r="CU53" s="9">
        <v>8.1999999999999993</v>
      </c>
      <c r="CV53" s="9">
        <v>-7.3839594502194972</v>
      </c>
      <c r="CW53" s="9">
        <v>9.1896407685881254</v>
      </c>
      <c r="CX53" s="9">
        <v>4.3300033145563797</v>
      </c>
      <c r="CY53" s="9">
        <v>5.0003100278235353</v>
      </c>
      <c r="CZ53" s="9">
        <v>21.093682710822051</v>
      </c>
      <c r="DA53" s="10">
        <v>127.56759470743862</v>
      </c>
      <c r="DB53" s="10">
        <v>20.7</v>
      </c>
      <c r="DC53" s="10">
        <v>11.5</v>
      </c>
      <c r="DD53" s="10">
        <v>6.8</v>
      </c>
      <c r="DE53" s="39">
        <v>10.533400115487305</v>
      </c>
      <c r="DF53" s="40"/>
      <c r="DG53" s="10">
        <v>15.540540540540531</v>
      </c>
      <c r="DH53" s="39">
        <v>5.3361928547650281</v>
      </c>
      <c r="DI53" s="39">
        <v>28.714946632909339</v>
      </c>
      <c r="DJ53" s="39">
        <v>6.8298685186765615</v>
      </c>
      <c r="DK53" s="39">
        <v>8.2000104912319713</v>
      </c>
      <c r="DL53" s="10">
        <v>7.1366961634076747</v>
      </c>
      <c r="DM53" s="9">
        <v>16.2</v>
      </c>
      <c r="DN53" s="9">
        <v>1.6</v>
      </c>
      <c r="DO53" s="9">
        <v>5.8</v>
      </c>
      <c r="DP53" s="37"/>
      <c r="DQ53" s="37"/>
      <c r="DR53" s="37"/>
      <c r="DS53" s="37"/>
      <c r="DT53" s="37"/>
      <c r="DU53" s="38">
        <v>11.29892529870275</v>
      </c>
      <c r="DV53" s="38">
        <v>7.6650906418857083</v>
      </c>
      <c r="DW53" s="37"/>
      <c r="DX53" s="10">
        <v>338.7</v>
      </c>
      <c r="DY53" s="38">
        <v>31.906614785992211</v>
      </c>
      <c r="DZ53" s="38">
        <v>13.768115942028983</v>
      </c>
      <c r="EA53" s="38">
        <v>12.452830188679258</v>
      </c>
      <c r="EB53" s="9">
        <v>5.3</v>
      </c>
      <c r="EC53" s="37"/>
      <c r="ED53" s="37"/>
      <c r="EE53" s="37"/>
      <c r="EF53" s="37"/>
      <c r="EG53" s="9">
        <v>-5.0089126559714838</v>
      </c>
      <c r="EH53" s="9">
        <v>14.627996875703307</v>
      </c>
      <c r="EI53" s="9">
        <v>-0.7986246315555956</v>
      </c>
      <c r="EJ53" s="9">
        <v>101.9</v>
      </c>
      <c r="EK53" s="9">
        <v>39.299999999999997</v>
      </c>
      <c r="EL53" s="9">
        <v>11.7</v>
      </c>
      <c r="EM53" s="37"/>
      <c r="EN53" s="9">
        <v>12.4</v>
      </c>
      <c r="EO53" s="9">
        <v>2.7</v>
      </c>
      <c r="EP53" s="38">
        <v>30.043712409163209</v>
      </c>
      <c r="EQ53" s="9">
        <v>24.9</v>
      </c>
      <c r="ER53" s="37"/>
      <c r="ES53" s="37"/>
      <c r="ET53" s="37"/>
      <c r="EU53" s="37"/>
      <c r="EV53" s="9">
        <v>35.1</v>
      </c>
      <c r="EW53" s="38">
        <v>1.6212232866624068</v>
      </c>
      <c r="EX53" s="9">
        <v>34.5</v>
      </c>
      <c r="EY53" s="9">
        <v>17.8</v>
      </c>
      <c r="EZ53" s="37"/>
      <c r="FA53" s="38">
        <v>23.062920399923744</v>
      </c>
      <c r="FB53" s="38">
        <v>5.9035287922185651</v>
      </c>
      <c r="FC53" s="9">
        <v>5.7</v>
      </c>
      <c r="FD53" s="37"/>
      <c r="FE53" s="9">
        <v>1.6</v>
      </c>
      <c r="FF53" s="9">
        <v>0.4</v>
      </c>
      <c r="FG53" s="37"/>
      <c r="FH53" s="37"/>
      <c r="FI53" s="9">
        <v>21.8</v>
      </c>
      <c r="FJ53" s="9">
        <v>4.3</v>
      </c>
      <c r="FK53" s="9">
        <v>2.3082953139746003</v>
      </c>
      <c r="FL53" s="37"/>
      <c r="FM53" s="9">
        <v>-3.5922580645161331</v>
      </c>
      <c r="FN53" s="9">
        <v>5.433557548120663</v>
      </c>
      <c r="FO53" s="9">
        <v>34.311696102669913</v>
      </c>
      <c r="FP53" s="9">
        <v>66.37063307397014</v>
      </c>
      <c r="FQ53" s="9">
        <v>75.400000000000006</v>
      </c>
      <c r="FR53" s="9">
        <v>163.4</v>
      </c>
      <c r="FS53" s="9">
        <v>46.2</v>
      </c>
      <c r="FT53" s="9">
        <v>-0.9615384615384639</v>
      </c>
      <c r="FU53" s="37"/>
      <c r="FV53" s="9">
        <v>100.8</v>
      </c>
      <c r="FW53" s="9">
        <v>5.9031532368290947</v>
      </c>
      <c r="FX53" s="9">
        <v>-13.812995703197974</v>
      </c>
      <c r="FY53" s="9">
        <v>-11.857220860276836</v>
      </c>
      <c r="FZ53" s="9">
        <v>49.583481234145196</v>
      </c>
      <c r="GA53" s="9">
        <v>-2.6531411816458963</v>
      </c>
      <c r="GB53" s="9">
        <v>3.6167469644761385</v>
      </c>
      <c r="GC53" s="37"/>
      <c r="GD53" s="9">
        <v>16.899999999999999</v>
      </c>
      <c r="GE53" s="9">
        <v>1.1000000000000001</v>
      </c>
      <c r="GF53" s="9">
        <v>-10.910013672993419</v>
      </c>
      <c r="GG53" s="10">
        <v>1225.9259259259259</v>
      </c>
      <c r="GH53" s="40"/>
      <c r="GI53" s="9">
        <v>85.7</v>
      </c>
      <c r="GJ53" s="9">
        <v>44.3</v>
      </c>
      <c r="GK53" s="38">
        <v>17.384105960264982</v>
      </c>
      <c r="GL53" s="38">
        <v>-1.75</v>
      </c>
      <c r="GM53" s="38">
        <v>-0.58590963744930158</v>
      </c>
      <c r="GN53" s="37"/>
      <c r="GO53" s="9">
        <v>6</v>
      </c>
      <c r="GP53" s="9">
        <v>66.599999999999994</v>
      </c>
      <c r="GQ53" s="9">
        <v>178.7</v>
      </c>
      <c r="GR53" s="9">
        <v>31.9</v>
      </c>
      <c r="GS53" s="9">
        <v>18.8</v>
      </c>
      <c r="GT53" s="9">
        <v>14.3</v>
      </c>
      <c r="GU53" s="9">
        <v>8.8000000000000007</v>
      </c>
      <c r="GV53" s="9">
        <v>0.41265579954421422</v>
      </c>
      <c r="GW53" s="9">
        <v>11.337837347658997</v>
      </c>
      <c r="GX53" s="9">
        <v>11.388917430759134</v>
      </c>
      <c r="GY53" s="9">
        <v>-3.4008373520155102</v>
      </c>
      <c r="GZ53" s="9">
        <v>4.8431003312297491</v>
      </c>
      <c r="HA53" s="9">
        <v>0.5801379773655253</v>
      </c>
      <c r="HB53" s="9">
        <v>-2.4680484712256243</v>
      </c>
      <c r="HC53" s="9">
        <v>10.812539987204103</v>
      </c>
      <c r="HD53" s="38">
        <v>26</v>
      </c>
      <c r="HE53" s="38">
        <v>10.752688172042875</v>
      </c>
      <c r="HF53" s="9">
        <v>26.5</v>
      </c>
      <c r="HG53" s="38">
        <v>30.204874973522717</v>
      </c>
      <c r="HH53" s="38">
        <v>28.899996869880866</v>
      </c>
      <c r="HI53" s="38">
        <v>31.200003132656246</v>
      </c>
      <c r="HJ53" s="38">
        <v>21.934722228511671</v>
      </c>
      <c r="HK53" s="38">
        <v>9.9999999999999716</v>
      </c>
      <c r="HL53" s="9">
        <v>11.4</v>
      </c>
      <c r="HM53" s="37"/>
      <c r="HN53" s="9">
        <v>-1.7392072040257833</v>
      </c>
      <c r="HO53" s="9">
        <v>11.359664452988461</v>
      </c>
      <c r="HP53" s="9">
        <v>3.3563087127725937</v>
      </c>
      <c r="HQ53" s="9">
        <v>24.271468422339794</v>
      </c>
      <c r="HR53" s="9">
        <v>71.430660608337831</v>
      </c>
      <c r="HS53" s="9">
        <v>31.3</v>
      </c>
      <c r="HT53" s="38">
        <v>100</v>
      </c>
      <c r="HU53" s="9">
        <v>143.80000000000001</v>
      </c>
      <c r="HV53" s="9">
        <v>22.7</v>
      </c>
      <c r="HW53" s="9">
        <v>4.0313549832026974</v>
      </c>
      <c r="HX53" s="9">
        <v>-9.6433289299867866</v>
      </c>
      <c r="HY53" s="9">
        <v>-0.34722222222222715</v>
      </c>
      <c r="HZ53" s="9">
        <v>0</v>
      </c>
      <c r="IA53" s="9">
        <v>55.3</v>
      </c>
      <c r="IB53" s="9">
        <v>62.2</v>
      </c>
      <c r="IC53" s="9">
        <v>102</v>
      </c>
      <c r="ID53" s="9">
        <v>9.1999999999999993</v>
      </c>
      <c r="IE53" s="9">
        <v>-2.7522935779816571</v>
      </c>
      <c r="IF53" s="9">
        <v>-3.9370078740157521</v>
      </c>
      <c r="IG53" s="9">
        <v>-10.869565217391308</v>
      </c>
      <c r="IH53" s="9">
        <v>-7.2992700729927034</v>
      </c>
      <c r="II53" s="9">
        <v>-17.117117117117118</v>
      </c>
      <c r="IJ53" s="9">
        <v>12.2</v>
      </c>
      <c r="IK53" s="9">
        <v>34.200000000000003</v>
      </c>
      <c r="IL53" s="9">
        <v>99.9</v>
      </c>
      <c r="IM53" s="9">
        <v>16</v>
      </c>
      <c r="IP53" s="25">
        <v>20.019280205655765</v>
      </c>
      <c r="IQ53" s="25">
        <v>3.1219531947692416</v>
      </c>
      <c r="IR53" s="23">
        <v>73.400000000000006</v>
      </c>
      <c r="IS53" s="9">
        <f t="shared" si="13"/>
        <v>38.215711754079031</v>
      </c>
      <c r="IT53" s="9">
        <f t="shared" si="14"/>
        <v>20326.825993779024</v>
      </c>
      <c r="IU53" s="9">
        <f t="shared" si="15"/>
        <v>142.57217818978225</v>
      </c>
      <c r="IV53" s="9">
        <f>AVERAGE($C$52:$IR$54)</f>
        <v>33.506618103458557</v>
      </c>
    </row>
    <row r="54" spans="1:256" s="1" customFormat="1" ht="13.15" x14ac:dyDescent="0.4">
      <c r="B54" s="1" t="s">
        <v>81</v>
      </c>
      <c r="C54" s="23">
        <v>85</v>
      </c>
      <c r="D54" s="23">
        <v>20.5</v>
      </c>
      <c r="E54" s="9"/>
      <c r="F54" s="9">
        <v>-0.79999999999999516</v>
      </c>
      <c r="G54" s="9">
        <v>-0.79365079365079794</v>
      </c>
      <c r="H54" s="9">
        <v>33.383685800604248</v>
      </c>
      <c r="I54" s="9">
        <v>21.471486590809906</v>
      </c>
      <c r="J54" s="9"/>
      <c r="K54" s="9"/>
      <c r="L54" s="9"/>
      <c r="M54" s="9"/>
      <c r="N54" s="37"/>
      <c r="O54" s="9">
        <v>22.4</v>
      </c>
      <c r="P54" s="9"/>
      <c r="Q54" s="9">
        <v>-9.1342876618950086</v>
      </c>
      <c r="R54" s="9">
        <v>5.3</v>
      </c>
      <c r="S54" s="9">
        <v>13.91659095207519</v>
      </c>
      <c r="T54" s="9">
        <v>0.30287793908625293</v>
      </c>
      <c r="U54" s="9">
        <v>1.5383720592084267</v>
      </c>
      <c r="V54" s="9">
        <v>80.487799045179059</v>
      </c>
      <c r="W54" s="9">
        <v>43.399633637241109</v>
      </c>
      <c r="X54" s="9"/>
      <c r="Y54" s="9"/>
      <c r="Z54" s="9">
        <v>82</v>
      </c>
      <c r="AA54" s="9">
        <v>-0.3</v>
      </c>
      <c r="AB54" s="9">
        <v>1.6</v>
      </c>
      <c r="AC54" s="9">
        <v>20.2</v>
      </c>
      <c r="AD54" s="9">
        <v>14.6</v>
      </c>
      <c r="AE54" s="9">
        <v>10.5</v>
      </c>
      <c r="AF54" s="9">
        <v>-2.1102611448166866</v>
      </c>
      <c r="AG54" s="9">
        <v>-10.591814159292033</v>
      </c>
      <c r="AH54" s="9">
        <v>4.4246153957324674</v>
      </c>
      <c r="AI54" s="9">
        <v>45.331940464434254</v>
      </c>
      <c r="AJ54" s="9">
        <v>20.755102625795747</v>
      </c>
      <c r="AK54" s="9">
        <v>23.219342283211841</v>
      </c>
      <c r="AL54" s="9">
        <v>30.7</v>
      </c>
      <c r="AM54" s="9">
        <v>211.20331950207469</v>
      </c>
      <c r="AN54" s="9">
        <v>9.3989071038251293</v>
      </c>
      <c r="AO54" s="9">
        <v>53.564547206165713</v>
      </c>
      <c r="AP54" s="9">
        <v>-29.411764705882348</v>
      </c>
      <c r="AQ54" s="9">
        <v>26.597588810523138</v>
      </c>
      <c r="AR54" s="9">
        <v>-1.9408284599678314</v>
      </c>
      <c r="AS54" s="38">
        <v>3.505123076603879</v>
      </c>
      <c r="AT54" s="38">
        <v>48.461065673338389</v>
      </c>
      <c r="AU54" s="9"/>
      <c r="AV54" s="9"/>
      <c r="AW54" s="9"/>
      <c r="AX54" s="9">
        <v>2.7912775875471589</v>
      </c>
      <c r="AY54" s="9">
        <v>32.6</v>
      </c>
      <c r="AZ54" s="9">
        <v>15</v>
      </c>
      <c r="BA54" s="38">
        <v>1.7526342340968646</v>
      </c>
      <c r="BB54" s="9">
        <v>3.1</v>
      </c>
      <c r="BC54" s="10">
        <v>97.8</v>
      </c>
      <c r="BD54" s="9"/>
      <c r="BE54" s="9"/>
      <c r="BF54" s="9"/>
      <c r="BG54" s="9"/>
      <c r="BH54" s="9">
        <v>1.6</v>
      </c>
      <c r="BI54" s="9">
        <v>5.6</v>
      </c>
      <c r="BJ54" s="9">
        <v>20.2</v>
      </c>
      <c r="BK54" s="9">
        <v>5.8</v>
      </c>
      <c r="BL54" s="9"/>
      <c r="BM54" s="9">
        <v>31.2</v>
      </c>
      <c r="BN54" s="9">
        <v>37.700000000000003</v>
      </c>
      <c r="BO54" s="9">
        <v>-0.51411478781080433</v>
      </c>
      <c r="BP54" s="9">
        <v>23.9</v>
      </c>
      <c r="BQ54" s="9"/>
      <c r="BR54" s="9"/>
      <c r="BS54" s="9">
        <v>3.2151991231275101</v>
      </c>
      <c r="BT54" s="9">
        <v>10</v>
      </c>
      <c r="BU54" s="38">
        <v>12.321417539755918</v>
      </c>
      <c r="BV54" s="38">
        <v>-9.7999999999999581</v>
      </c>
      <c r="BW54" s="9">
        <v>2.1</v>
      </c>
      <c r="BX54" s="9">
        <v>11.5</v>
      </c>
      <c r="BY54" s="38">
        <v>7.8947171861839989</v>
      </c>
      <c r="BZ54" s="38">
        <v>3.0302974103592528</v>
      </c>
      <c r="CA54" s="38">
        <v>10.810844048038994</v>
      </c>
      <c r="CB54" s="38">
        <v>55.405436407381458</v>
      </c>
      <c r="CC54" s="38">
        <v>25.22369202958264</v>
      </c>
      <c r="CD54" s="9">
        <v>1.3263643005676315</v>
      </c>
      <c r="CE54" s="9">
        <v>1.7662980879981531</v>
      </c>
      <c r="CF54" s="9">
        <v>0.95769412920829744</v>
      </c>
      <c r="CG54" s="9">
        <v>0.58202377413547612</v>
      </c>
      <c r="CH54" s="9">
        <v>6.7764826398280853</v>
      </c>
      <c r="CI54" s="9">
        <v>0.54257710393727931</v>
      </c>
      <c r="CJ54" s="9"/>
      <c r="CK54" s="9">
        <v>10.3</v>
      </c>
      <c r="CL54" s="9">
        <v>35.1</v>
      </c>
      <c r="CM54" s="9">
        <v>36.9</v>
      </c>
      <c r="CN54" s="9">
        <v>7.1</v>
      </c>
      <c r="CO54" s="9">
        <v>112.7</v>
      </c>
      <c r="CP54" s="38">
        <v>29.011290180220893</v>
      </c>
      <c r="CQ54" s="38">
        <v>28.08467116276428</v>
      </c>
      <c r="CR54" s="9"/>
      <c r="CS54" s="38">
        <v>-13.483147776473897</v>
      </c>
      <c r="CT54" s="38">
        <v>5.4275096958451359</v>
      </c>
      <c r="CU54" s="9">
        <v>4.7</v>
      </c>
      <c r="CV54" s="9">
        <v>0.45553455763260436</v>
      </c>
      <c r="CW54" s="9">
        <v>30.680948737566965</v>
      </c>
      <c r="CX54" s="9">
        <v>0.58504727998367478</v>
      </c>
      <c r="CY54" s="9">
        <v>3.7574230913367397</v>
      </c>
      <c r="CZ54" s="9">
        <v>26.610306434842283</v>
      </c>
      <c r="DA54" s="10">
        <v>111.83284287745614</v>
      </c>
      <c r="DB54" s="10">
        <v>3.8</v>
      </c>
      <c r="DC54" s="10">
        <v>11.8</v>
      </c>
      <c r="DD54" s="10">
        <v>6.1</v>
      </c>
      <c r="DE54" s="39">
        <v>20.627275938234277</v>
      </c>
      <c r="DF54" s="40"/>
      <c r="DG54" s="10">
        <v>15.692007797270961</v>
      </c>
      <c r="DH54" s="39">
        <v>5.4276962749221793</v>
      </c>
      <c r="DI54" s="39">
        <v>17.983673128573997</v>
      </c>
      <c r="DJ54" s="39">
        <v>16.657283068521021</v>
      </c>
      <c r="DK54" s="39">
        <v>16.10000398127891</v>
      </c>
      <c r="DL54" s="10">
        <v>26.573761384480459</v>
      </c>
      <c r="DM54" s="9">
        <v>8.1999999999999993</v>
      </c>
      <c r="DN54" s="9">
        <v>8.9</v>
      </c>
      <c r="DO54" s="9">
        <v>2</v>
      </c>
      <c r="DP54" s="37"/>
      <c r="DQ54" s="37"/>
      <c r="DR54" s="37"/>
      <c r="DS54" s="37"/>
      <c r="DT54" s="37"/>
      <c r="DU54" s="38">
        <v>1.5187857913756504</v>
      </c>
      <c r="DV54" s="38">
        <v>5.914560694523467</v>
      </c>
      <c r="DW54" s="37"/>
      <c r="DX54" s="10">
        <v>126.4</v>
      </c>
      <c r="DY54" s="38">
        <v>19.469026548672552</v>
      </c>
      <c r="DZ54" s="38">
        <v>19.745222929936322</v>
      </c>
      <c r="EA54" s="38">
        <v>11.856823266219241</v>
      </c>
      <c r="EB54" s="9">
        <v>5.4</v>
      </c>
      <c r="EC54" s="37"/>
      <c r="ED54" s="37"/>
      <c r="EE54" s="37"/>
      <c r="EF54" s="37"/>
      <c r="EG54" s="9">
        <v>3.7735849056603818</v>
      </c>
      <c r="EH54" s="9">
        <v>14.545674518956899</v>
      </c>
      <c r="EI54" s="9">
        <v>1.6801988159875947</v>
      </c>
      <c r="EJ54" s="9">
        <v>65.400000000000006</v>
      </c>
      <c r="EK54" s="9">
        <v>31.3</v>
      </c>
      <c r="EL54" s="9">
        <v>12.5</v>
      </c>
      <c r="EM54" s="37"/>
      <c r="EN54" s="9">
        <v>7.7</v>
      </c>
      <c r="EO54" s="9">
        <v>2.4</v>
      </c>
      <c r="EP54" s="38">
        <v>30.784584348887101</v>
      </c>
      <c r="EQ54" s="9">
        <v>3.8</v>
      </c>
      <c r="ER54" s="37"/>
      <c r="ES54" s="37"/>
      <c r="ET54" s="37"/>
      <c r="EU54" s="37"/>
      <c r="EV54" s="9">
        <v>23.8</v>
      </c>
      <c r="EW54" s="38">
        <v>8.4118926758511368</v>
      </c>
      <c r="EX54" s="9">
        <v>50.5</v>
      </c>
      <c r="EY54" s="9">
        <v>8.3000000000000007</v>
      </c>
      <c r="EZ54" s="37"/>
      <c r="FA54" s="38">
        <v>26.661890052847692</v>
      </c>
      <c r="FB54" s="38">
        <v>6.3620334948797872</v>
      </c>
      <c r="FC54" s="9">
        <v>3.6</v>
      </c>
      <c r="FD54" s="37"/>
      <c r="FE54" s="9">
        <v>1</v>
      </c>
      <c r="FF54" s="9">
        <v>0.1</v>
      </c>
      <c r="FG54" s="37"/>
      <c r="FH54" s="37"/>
      <c r="FI54" s="9">
        <v>22.6</v>
      </c>
      <c r="FJ54" s="9">
        <v>6.8</v>
      </c>
      <c r="FK54" s="9">
        <v>-15.000888753137803</v>
      </c>
      <c r="FL54" s="37"/>
      <c r="FM54" s="9">
        <v>-1.8178853754940738</v>
      </c>
      <c r="FN54" s="9">
        <v>7.3631456191330686</v>
      </c>
      <c r="FO54" s="9">
        <v>68.405335517329505</v>
      </c>
      <c r="FP54" s="9">
        <v>59.1</v>
      </c>
      <c r="FQ54" s="9">
        <v>64.5</v>
      </c>
      <c r="FR54" s="9">
        <v>77.900000000000006</v>
      </c>
      <c r="FS54" s="9">
        <v>23.2</v>
      </c>
      <c r="FT54" s="9">
        <v>-2.1035598705501575</v>
      </c>
      <c r="FU54" s="37"/>
      <c r="FV54" s="9">
        <v>22.1</v>
      </c>
      <c r="FW54" s="9">
        <v>10.906535720317777</v>
      </c>
      <c r="FX54" s="9">
        <v>-8.4013934570484565</v>
      </c>
      <c r="FY54" s="9">
        <v>-5.7354013589682173</v>
      </c>
      <c r="FZ54" s="9">
        <v>6.7947249225578048</v>
      </c>
      <c r="GA54" s="9">
        <v>10.442813186745781</v>
      </c>
      <c r="GB54" s="9">
        <v>-1.1319758692727304</v>
      </c>
      <c r="GC54" s="37"/>
      <c r="GD54" s="9">
        <v>4.7</v>
      </c>
      <c r="GE54" s="9">
        <v>2.6</v>
      </c>
      <c r="GF54" s="9">
        <v>-12.993599794045469</v>
      </c>
      <c r="GG54" s="10">
        <v>570.39106145251401</v>
      </c>
      <c r="GH54" s="10">
        <v>878.8</v>
      </c>
      <c r="GI54" s="9">
        <v>20.8</v>
      </c>
      <c r="GJ54" s="9">
        <v>42.9</v>
      </c>
      <c r="GK54" s="38">
        <v>11.706629055006941</v>
      </c>
      <c r="GL54" s="38">
        <v>-0.11399491094146554</v>
      </c>
      <c r="GM54" s="38">
        <v>32.017260641841681</v>
      </c>
      <c r="GN54" s="37"/>
      <c r="GO54" s="9">
        <v>0.2</v>
      </c>
      <c r="GP54" s="9">
        <v>76.599999999999994</v>
      </c>
      <c r="GQ54" s="9">
        <v>34.299999999999997</v>
      </c>
      <c r="GR54" s="9">
        <v>20.7</v>
      </c>
      <c r="GS54" s="9">
        <v>16.2</v>
      </c>
      <c r="GT54" s="9">
        <v>15.6</v>
      </c>
      <c r="GU54" s="9">
        <v>8.6999999999999993</v>
      </c>
      <c r="GV54" s="9">
        <v>-9.0231358633141774</v>
      </c>
      <c r="GW54" s="9">
        <v>-3.5975641956655311</v>
      </c>
      <c r="GX54" s="9">
        <v>8.9841463474088332</v>
      </c>
      <c r="GY54" s="9">
        <v>7.8042703548092405</v>
      </c>
      <c r="GZ54" s="9">
        <v>-14.687176329802355</v>
      </c>
      <c r="HA54" s="9">
        <v>7.0801191789393769</v>
      </c>
      <c r="HB54" s="9">
        <v>-3.069173905154118</v>
      </c>
      <c r="HC54" s="9">
        <v>12.471131639722872</v>
      </c>
      <c r="HD54" s="38">
        <v>18.095238095238031</v>
      </c>
      <c r="HE54" s="38">
        <v>14.077669902912703</v>
      </c>
      <c r="HF54" s="9">
        <v>24</v>
      </c>
      <c r="HG54" s="38">
        <v>30.30000812074255</v>
      </c>
      <c r="HH54" s="38">
        <v>27.100003153593651</v>
      </c>
      <c r="HI54" s="38">
        <v>30.399996657226719</v>
      </c>
      <c r="HJ54" s="38">
        <v>23.619412204405496</v>
      </c>
      <c r="HK54" s="38">
        <v>10.299999999999917</v>
      </c>
      <c r="HL54" s="9">
        <v>11.1</v>
      </c>
      <c r="HM54" s="37"/>
      <c r="HN54" s="9">
        <v>0.44923629829289879</v>
      </c>
      <c r="HO54" s="9">
        <v>11.349654739485239</v>
      </c>
      <c r="HP54" s="9">
        <v>1.7703440047943735</v>
      </c>
      <c r="HQ54" s="9">
        <v>115.92039800995029</v>
      </c>
      <c r="HR54" s="9">
        <v>110.6</v>
      </c>
      <c r="HS54" s="9">
        <v>48.4</v>
      </c>
      <c r="HT54" s="38">
        <v>150</v>
      </c>
      <c r="HU54" s="9">
        <v>215.4</v>
      </c>
      <c r="HV54" s="9">
        <v>28.2</v>
      </c>
      <c r="HW54" s="9">
        <v>1.0764262648008611</v>
      </c>
      <c r="HX54" s="9">
        <v>-13.157894736842115</v>
      </c>
      <c r="HY54" s="9">
        <v>2.3519163763066229</v>
      </c>
      <c r="HZ54" s="9">
        <v>3.1389363925860163</v>
      </c>
      <c r="IA54" s="9">
        <v>72.2</v>
      </c>
      <c r="IB54" s="9">
        <v>80.400000000000006</v>
      </c>
      <c r="IC54" s="9">
        <v>68.5</v>
      </c>
      <c r="ID54" s="9">
        <v>4.7</v>
      </c>
      <c r="IE54" s="9">
        <v>-5.6603773584905648</v>
      </c>
      <c r="IF54" s="9">
        <v>-1.6393442622950727</v>
      </c>
      <c r="IG54" s="9">
        <v>5.6910569105691033</v>
      </c>
      <c r="IH54" s="9">
        <v>0.78740157480317041</v>
      </c>
      <c r="II54" s="9">
        <v>16.304347826086961</v>
      </c>
      <c r="IJ54" s="9">
        <v>11.3</v>
      </c>
      <c r="IK54" s="9">
        <v>31.4</v>
      </c>
      <c r="IL54" s="9">
        <v>50</v>
      </c>
      <c r="IM54" s="9">
        <v>13.7</v>
      </c>
      <c r="IP54" s="25">
        <v>37.429718875501983</v>
      </c>
      <c r="IQ54" s="25">
        <v>2.3651799672007074</v>
      </c>
      <c r="IR54" s="23">
        <v>133.19999999999999</v>
      </c>
      <c r="IS54" s="9">
        <f t="shared" si="13"/>
        <v>28.928571241992056</v>
      </c>
      <c r="IT54" s="9">
        <f t="shared" si="14"/>
        <v>6297.0713373680228</v>
      </c>
      <c r="IU54" s="9">
        <f t="shared" si="15"/>
        <v>79.3540883469026</v>
      </c>
      <c r="IV54" s="9">
        <f>VAR($C$52:$IR$54)</f>
        <v>15644.903664744339</v>
      </c>
    </row>
    <row r="55" spans="1:256" s="1" customFormat="1" ht="13.5" thickBot="1" x14ac:dyDescent="0.45">
      <c r="B55" s="1" t="s">
        <v>83</v>
      </c>
      <c r="C55" s="23">
        <v>22.6</v>
      </c>
      <c r="D55" s="23">
        <v>29</v>
      </c>
      <c r="E55" s="9"/>
      <c r="F55" s="9">
        <v>-6.7073170731707323</v>
      </c>
      <c r="G55" s="9">
        <v>16.266666666666669</v>
      </c>
      <c r="H55" s="9">
        <v>123.5560588901472</v>
      </c>
      <c r="I55" s="9">
        <v>12.815694943354528</v>
      </c>
      <c r="J55" s="9"/>
      <c r="K55" s="9"/>
      <c r="L55" s="9"/>
      <c r="M55" s="9"/>
      <c r="N55" s="37"/>
      <c r="O55" s="9">
        <v>12.1</v>
      </c>
      <c r="P55" s="9"/>
      <c r="Q55" s="9">
        <v>-12.978244561140292</v>
      </c>
      <c r="R55" s="9">
        <v>-6.2678062678062627</v>
      </c>
      <c r="S55" s="9">
        <v>9.3038158389321488</v>
      </c>
      <c r="T55" s="9">
        <v>4.4953673846015096</v>
      </c>
      <c r="U55" s="9">
        <v>6.8192232787260787</v>
      </c>
      <c r="V55" s="9">
        <v>87.473535449581533</v>
      </c>
      <c r="W55" s="9">
        <v>27.968507097404014</v>
      </c>
      <c r="X55" s="9"/>
      <c r="Y55" s="9"/>
      <c r="Z55" s="9">
        <v>72.8</v>
      </c>
      <c r="AA55" s="9">
        <v>-0.8</v>
      </c>
      <c r="AB55" s="9">
        <v>1.5</v>
      </c>
      <c r="AC55" s="9">
        <v>9.6999999999999993</v>
      </c>
      <c r="AD55" s="9">
        <v>2.6</v>
      </c>
      <c r="AE55" s="9">
        <v>2.4</v>
      </c>
      <c r="AF55" s="9">
        <v>-0.62876134015988472</v>
      </c>
      <c r="AG55" s="9">
        <v>2.1033096195484</v>
      </c>
      <c r="AH55" s="9">
        <v>4.2300614193189814</v>
      </c>
      <c r="AI55" s="9">
        <v>30.012863198965672</v>
      </c>
      <c r="AJ55" s="9">
        <v>14.734961792117929</v>
      </c>
      <c r="AK55" s="9">
        <v>25.476174110895588</v>
      </c>
      <c r="AL55" s="9">
        <v>19.5</v>
      </c>
      <c r="AM55" s="9">
        <v>123.73333333333333</v>
      </c>
      <c r="AN55" s="9">
        <v>9.2907092907093016</v>
      </c>
      <c r="AO55" s="9">
        <v>-27.791718946047684</v>
      </c>
      <c r="AP55" s="9">
        <v>26.851851851851862</v>
      </c>
      <c r="AQ55" s="9">
        <v>-7.2432295173265146E-2</v>
      </c>
      <c r="AR55" s="9">
        <v>13.105725144971863</v>
      </c>
      <c r="AS55" s="38">
        <v>3.5213083165113575</v>
      </c>
      <c r="AT55" s="38">
        <v>101.30131007048182</v>
      </c>
      <c r="AU55" s="9"/>
      <c r="AV55" s="9"/>
      <c r="AW55" s="9"/>
      <c r="AX55" s="9">
        <v>-0.99752420011420229</v>
      </c>
      <c r="AY55" s="9">
        <v>12</v>
      </c>
      <c r="AZ55" s="9">
        <v>11.8</v>
      </c>
      <c r="BA55" s="38">
        <v>6.8372212238881929</v>
      </c>
      <c r="BB55" s="9">
        <v>3.3</v>
      </c>
      <c r="BC55" s="10">
        <v>1.9</v>
      </c>
      <c r="BD55" s="9"/>
      <c r="BE55" s="9"/>
      <c r="BF55" s="9"/>
      <c r="BG55" s="9"/>
      <c r="BH55" s="9">
        <v>2.6</v>
      </c>
      <c r="BI55" s="9">
        <v>20.2</v>
      </c>
      <c r="BJ55" s="9">
        <v>45.3</v>
      </c>
      <c r="BK55" s="9"/>
      <c r="BL55" s="9"/>
      <c r="BM55" s="9">
        <v>28</v>
      </c>
      <c r="BN55" s="9">
        <v>12.6</v>
      </c>
      <c r="BO55" s="9">
        <v>10.551536220990322</v>
      </c>
      <c r="BP55" s="9">
        <v>25.2</v>
      </c>
      <c r="BQ55" s="9"/>
      <c r="BR55" s="9"/>
      <c r="BS55" s="9">
        <v>12.353982300884958</v>
      </c>
      <c r="BT55" s="9">
        <v>1.2</v>
      </c>
      <c r="BU55" s="38">
        <v>8.5999999999999215</v>
      </c>
      <c r="BV55" s="38">
        <v>6.9025389686187433</v>
      </c>
      <c r="BW55" s="9">
        <v>0.2</v>
      </c>
      <c r="BX55" s="9">
        <v>8.3000000000000007</v>
      </c>
      <c r="BY55" s="38">
        <v>7.317056286046868</v>
      </c>
      <c r="BZ55" s="38">
        <v>8.8235057028632333</v>
      </c>
      <c r="CA55" s="38">
        <v>17.073158068191951</v>
      </c>
      <c r="CB55" s="38">
        <v>116.52173977428701</v>
      </c>
      <c r="CC55" s="38">
        <v>37.259066485566954</v>
      </c>
      <c r="CD55" s="9">
        <v>0.98236791342344465</v>
      </c>
      <c r="CE55" s="9">
        <v>2.0836752364083009</v>
      </c>
      <c r="CF55" s="9">
        <v>-3.6789844763340462</v>
      </c>
      <c r="CG55" s="9">
        <v>14.567484363261363</v>
      </c>
      <c r="CH55" s="9">
        <v>-4.7300433683519323</v>
      </c>
      <c r="CI55" s="9">
        <v>0.20146286667793545</v>
      </c>
      <c r="CJ55" s="9"/>
      <c r="CK55" s="9">
        <v>13</v>
      </c>
      <c r="CL55" s="9">
        <v>10.199999999999999</v>
      </c>
      <c r="CM55" s="9">
        <v>27.3</v>
      </c>
      <c r="CN55" s="9">
        <v>4.2</v>
      </c>
      <c r="CO55" s="9">
        <v>26.5</v>
      </c>
      <c r="CP55" s="38">
        <v>19.314981127918795</v>
      </c>
      <c r="CQ55" s="38">
        <v>7.6669139541819797</v>
      </c>
      <c r="CR55" s="9"/>
      <c r="CS55" s="38">
        <v>6.5746295881186985</v>
      </c>
      <c r="CT55" s="38">
        <v>17.41891260960351</v>
      </c>
      <c r="CU55" s="9">
        <v>3.4</v>
      </c>
      <c r="CV55" s="9">
        <v>5.7823269635560788</v>
      </c>
      <c r="CW55" s="9">
        <v>0</v>
      </c>
      <c r="CX55" s="9">
        <v>4.3010948341961805</v>
      </c>
      <c r="CY55" s="9">
        <v>7.5163667575351099</v>
      </c>
      <c r="CZ55" s="9">
        <v>-1.6687780737454936</v>
      </c>
      <c r="DA55" s="10">
        <v>14.583596267393821</v>
      </c>
      <c r="DB55" s="10">
        <v>11.5</v>
      </c>
      <c r="DC55" s="10">
        <v>6.8</v>
      </c>
      <c r="DD55" s="10">
        <v>10.5</v>
      </c>
      <c r="DE55" s="39">
        <v>24.199962780454211</v>
      </c>
      <c r="DF55" s="40"/>
      <c r="DG55" s="10">
        <v>67.396798652064021</v>
      </c>
      <c r="DH55" s="39">
        <v>17.682575984415092</v>
      </c>
      <c r="DI55" s="39">
        <v>9.1718781101963316</v>
      </c>
      <c r="DJ55" s="39">
        <v>31.254560060586567</v>
      </c>
      <c r="DK55" s="39">
        <v>24.799997940432085</v>
      </c>
      <c r="DL55" s="10">
        <v>568.00067165567714</v>
      </c>
      <c r="DM55" s="9">
        <v>4</v>
      </c>
      <c r="DN55" s="9">
        <v>11.9</v>
      </c>
      <c r="DO55" s="9">
        <v>9.8000000000000007</v>
      </c>
      <c r="DP55" s="37"/>
      <c r="DQ55" s="37"/>
      <c r="DR55" s="37"/>
      <c r="DS55" s="37"/>
      <c r="DT55" s="37"/>
      <c r="DU55" s="38">
        <v>-0.70864976202125396</v>
      </c>
      <c r="DV55" s="38">
        <v>2.7921506408495667</v>
      </c>
      <c r="DW55" s="37"/>
      <c r="DX55" s="10">
        <v>15.8</v>
      </c>
      <c r="DY55" s="38">
        <v>9.7204705181365583</v>
      </c>
      <c r="DZ55" s="38">
        <v>10.638297872340436</v>
      </c>
      <c r="EA55" s="38">
        <v>8.2265416666670035</v>
      </c>
      <c r="EB55" s="9">
        <v>4.5999999999999996</v>
      </c>
      <c r="EC55" s="37"/>
      <c r="ED55" s="37"/>
      <c r="EE55" s="37"/>
      <c r="EF55" s="37"/>
      <c r="EG55" s="9">
        <v>13.356142289692098</v>
      </c>
      <c r="EH55" s="9">
        <v>22.295805739514336</v>
      </c>
      <c r="EI55" s="9">
        <v>-8.8634106125238326</v>
      </c>
      <c r="EJ55" s="9">
        <v>57.7</v>
      </c>
      <c r="EK55" s="9">
        <v>9.8000000000000007</v>
      </c>
      <c r="EL55" s="9">
        <v>11.9</v>
      </c>
      <c r="EM55" s="37"/>
      <c r="EN55" s="9">
        <v>8.6999999999999993</v>
      </c>
      <c r="EO55" s="9">
        <v>3.1</v>
      </c>
      <c r="EP55" s="38">
        <v>40.490870079818556</v>
      </c>
      <c r="EQ55" s="9">
        <v>10.7</v>
      </c>
      <c r="ER55" s="37"/>
      <c r="ES55" s="37"/>
      <c r="ET55" s="37"/>
      <c r="EU55" s="37"/>
      <c r="EV55" s="9">
        <v>28.5</v>
      </c>
      <c r="EW55" s="38">
        <v>-1.0702341137115416</v>
      </c>
      <c r="EX55" s="9">
        <v>7.4</v>
      </c>
      <c r="EY55" s="9">
        <v>5.3</v>
      </c>
      <c r="EZ55" s="37"/>
      <c r="FA55" s="38">
        <v>20.898244585955833</v>
      </c>
      <c r="FB55" s="38">
        <v>6.0871667391363715</v>
      </c>
      <c r="FC55" s="9">
        <v>4.4000000000000004</v>
      </c>
      <c r="FD55" s="37"/>
      <c r="FE55" s="9">
        <v>-0.1</v>
      </c>
      <c r="FF55" s="9">
        <v>0.8</v>
      </c>
      <c r="FG55" s="37"/>
      <c r="FH55" s="37"/>
      <c r="FI55" s="9">
        <v>26.4</v>
      </c>
      <c r="FJ55" s="9">
        <v>9.6</v>
      </c>
      <c r="FK55" s="9">
        <v>-3.910068426197455</v>
      </c>
      <c r="FL55" s="37"/>
      <c r="FM55" s="9">
        <v>1.6050000000000115</v>
      </c>
      <c r="FN55" s="9">
        <v>5.2709407056626114</v>
      </c>
      <c r="FO55" s="9">
        <v>66.37063307397014</v>
      </c>
      <c r="FP55" s="9">
        <v>75.400000000000006</v>
      </c>
      <c r="FQ55" s="9">
        <v>111.1</v>
      </c>
      <c r="FR55" s="9">
        <v>85.8</v>
      </c>
      <c r="FS55" s="9">
        <v>-0.3</v>
      </c>
      <c r="FT55" s="9">
        <v>2.9752066115702429</v>
      </c>
      <c r="FU55" s="37"/>
      <c r="FV55" s="9">
        <v>75.599999999999994</v>
      </c>
      <c r="FW55" s="9">
        <v>8.3712087617478623</v>
      </c>
      <c r="FX55" s="9">
        <v>43.325158389536078</v>
      </c>
      <c r="FY55" s="9">
        <v>-14.588609051982138</v>
      </c>
      <c r="FZ55" s="9">
        <v>-31.880468729835073</v>
      </c>
      <c r="GA55" s="9">
        <v>23.733385584821399</v>
      </c>
      <c r="GB55" s="9">
        <v>5.2060034006241045</v>
      </c>
      <c r="GC55" s="37"/>
      <c r="GD55" s="9">
        <v>-0.3</v>
      </c>
      <c r="GE55" s="9">
        <v>0.9</v>
      </c>
      <c r="GF55" s="9">
        <v>-3.5422267337445748</v>
      </c>
      <c r="GG55" s="10">
        <v>1050</v>
      </c>
      <c r="GH55" s="10">
        <v>307.5</v>
      </c>
      <c r="GI55" s="9">
        <v>21.5</v>
      </c>
      <c r="GJ55" s="9">
        <v>42.2</v>
      </c>
      <c r="GK55" s="38">
        <v>11.742424242424278</v>
      </c>
      <c r="GL55" s="38">
        <v>-0.58590963744930158</v>
      </c>
      <c r="GM55" s="38">
        <v>8.0877329192546359</v>
      </c>
      <c r="GN55" s="37"/>
      <c r="GO55" s="9">
        <v>3.3</v>
      </c>
      <c r="GP55" s="9">
        <v>80.900000000000006</v>
      </c>
      <c r="GQ55" s="9">
        <v>60.8</v>
      </c>
      <c r="GR55" s="9">
        <v>13.7</v>
      </c>
      <c r="GS55" s="9">
        <v>12.9</v>
      </c>
      <c r="GT55" s="9">
        <v>13.7</v>
      </c>
      <c r="GU55" s="9">
        <v>7.3</v>
      </c>
      <c r="GV55" s="9">
        <v>-16.641990130743128</v>
      </c>
      <c r="GW55" s="9">
        <v>-4.1441888511662057</v>
      </c>
      <c r="GX55" s="9">
        <v>8.662646554881178</v>
      </c>
      <c r="GY55" s="9">
        <v>8.300835680344413</v>
      </c>
      <c r="GZ55" s="9">
        <v>1.5183637167024981</v>
      </c>
      <c r="HA55" s="9">
        <v>-0.76773762454068284</v>
      </c>
      <c r="HB55" s="9">
        <v>-0.61007128168988423</v>
      </c>
      <c r="HC55" s="9">
        <v>14.117043121149905</v>
      </c>
      <c r="HD55" s="38">
        <v>10.752688172042875</v>
      </c>
      <c r="HE55" s="38">
        <v>16.595744680851052</v>
      </c>
      <c r="HF55" s="9">
        <v>26.6</v>
      </c>
      <c r="HG55" s="38">
        <v>25.699997492373761</v>
      </c>
      <c r="HH55" s="38">
        <v>36.099994721738419</v>
      </c>
      <c r="HI55" s="38">
        <v>28.037017822265987</v>
      </c>
      <c r="HJ55" s="38">
        <v>37.146005636838616</v>
      </c>
      <c r="HK55" s="38">
        <v>9.7000000000000437</v>
      </c>
      <c r="HL55" s="9">
        <v>3.8</v>
      </c>
      <c r="HM55" s="37"/>
      <c r="HN55" s="9">
        <v>8.4078711985688734</v>
      </c>
      <c r="HO55" s="9">
        <v>11.359792535798864</v>
      </c>
      <c r="HP55" s="9">
        <v>2.4833825340149338</v>
      </c>
      <c r="HQ55" s="9">
        <v>-0.11520737327189803</v>
      </c>
      <c r="HR55" s="9">
        <v>36.4</v>
      </c>
      <c r="HS55" s="9">
        <v>45</v>
      </c>
      <c r="HT55" s="38">
        <v>16.711064876032282</v>
      </c>
      <c r="HU55" s="9">
        <v>166.7</v>
      </c>
      <c r="HV55" s="9">
        <v>12</v>
      </c>
      <c r="HW55" s="9">
        <v>7.2417465388711353</v>
      </c>
      <c r="HX55" s="9">
        <v>4.3771043771043789</v>
      </c>
      <c r="HY55" s="9">
        <v>5.7021276595744705</v>
      </c>
      <c r="HZ55" s="9">
        <v>-0.49811663106639986</v>
      </c>
      <c r="IA55" s="9">
        <v>76.400000000000006</v>
      </c>
      <c r="IB55" s="9">
        <v>112.5</v>
      </c>
      <c r="IC55" s="9">
        <v>54.1</v>
      </c>
      <c r="ID55" s="9">
        <v>6.4</v>
      </c>
      <c r="IE55" s="9">
        <v>8.0000000000000071</v>
      </c>
      <c r="IF55" s="9">
        <v>-1.6666666666666607</v>
      </c>
      <c r="IG55" s="9">
        <v>0</v>
      </c>
      <c r="IH55" s="9">
        <v>2.34375</v>
      </c>
      <c r="II55" s="9">
        <v>-1.9769354948446505</v>
      </c>
      <c r="IJ55" s="9">
        <v>11.6</v>
      </c>
      <c r="IK55" s="9">
        <v>38.1</v>
      </c>
      <c r="IL55" s="9">
        <v>35.799999999999997</v>
      </c>
      <c r="IM55" s="9">
        <v>18</v>
      </c>
      <c r="IP55" s="25">
        <v>54.799999999999926</v>
      </c>
      <c r="IQ55" s="25">
        <v>1.3863190401024827</v>
      </c>
      <c r="IR55" s="23">
        <v>365</v>
      </c>
      <c r="IS55" s="9">
        <f t="shared" si="13"/>
        <v>29.10669312862208</v>
      </c>
      <c r="IT55" s="9">
        <f t="shared" si="14"/>
        <v>8508.4149230877701</v>
      </c>
      <c r="IU55" s="9">
        <f t="shared" si="15"/>
        <v>92.241069611576876</v>
      </c>
    </row>
    <row r="56" spans="1:256" s="20" customFormat="1" ht="13.5" thickTop="1" x14ac:dyDescent="0.4">
      <c r="A56" s="20" t="s">
        <v>84</v>
      </c>
      <c r="C56" s="31"/>
      <c r="D56" s="31"/>
      <c r="E56" s="31">
        <v>1</v>
      </c>
      <c r="F56" s="31"/>
      <c r="G56" s="31"/>
      <c r="H56" s="31"/>
      <c r="I56" s="31"/>
      <c r="J56" s="31"/>
      <c r="K56" s="31">
        <v>1</v>
      </c>
      <c r="L56" s="31">
        <v>1</v>
      </c>
      <c r="M56" s="31">
        <v>1</v>
      </c>
      <c r="N56" s="31">
        <v>1</v>
      </c>
      <c r="O56" s="31"/>
      <c r="P56" s="31">
        <v>1</v>
      </c>
      <c r="Q56" s="31"/>
      <c r="R56" s="31"/>
      <c r="S56" s="31"/>
      <c r="T56" s="31"/>
      <c r="U56" s="31"/>
      <c r="V56" s="31"/>
      <c r="W56" s="31"/>
      <c r="X56" s="31">
        <v>1</v>
      </c>
      <c r="Y56" s="31">
        <v>1</v>
      </c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>
        <v>1</v>
      </c>
      <c r="AV56" s="31">
        <v>1</v>
      </c>
      <c r="AW56" s="31">
        <v>1</v>
      </c>
      <c r="AX56" s="31"/>
      <c r="AY56" s="31"/>
      <c r="AZ56" s="31"/>
      <c r="BA56" s="31"/>
      <c r="BB56" s="31"/>
      <c r="BC56" s="31"/>
      <c r="BD56" s="31">
        <v>1</v>
      </c>
      <c r="BE56" s="31">
        <v>1</v>
      </c>
      <c r="BF56" s="31">
        <v>1</v>
      </c>
      <c r="BG56" s="31">
        <v>1</v>
      </c>
      <c r="BH56" s="31"/>
      <c r="BI56" s="31"/>
      <c r="BJ56" s="31"/>
      <c r="BK56" s="31"/>
      <c r="BL56" s="31">
        <v>1</v>
      </c>
      <c r="BM56" s="31"/>
      <c r="BN56" s="31"/>
      <c r="BO56" s="31"/>
      <c r="BP56" s="31"/>
      <c r="BQ56" s="31">
        <v>1</v>
      </c>
      <c r="BR56" s="31">
        <v>1</v>
      </c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>
        <v>1</v>
      </c>
      <c r="CK56" s="31"/>
      <c r="CL56" s="31"/>
      <c r="CM56" s="31"/>
      <c r="CN56" s="31"/>
      <c r="CO56" s="31"/>
      <c r="CP56" s="31"/>
      <c r="CQ56" s="31"/>
      <c r="CR56" s="31">
        <v>1</v>
      </c>
      <c r="CS56" s="31"/>
      <c r="CT56" s="31"/>
      <c r="CU56" s="31"/>
      <c r="CV56" s="31"/>
      <c r="CW56" s="31"/>
      <c r="CX56" s="31"/>
      <c r="CY56" s="31"/>
      <c r="CZ56" s="31"/>
      <c r="DA56" s="31"/>
      <c r="DB56" s="42"/>
      <c r="DC56" s="42"/>
      <c r="DD56" s="42"/>
      <c r="DE56" s="42"/>
      <c r="DF56" s="42">
        <v>1</v>
      </c>
      <c r="DG56" s="42"/>
      <c r="DH56" s="42"/>
      <c r="DI56" s="42"/>
      <c r="DJ56" s="42"/>
      <c r="DK56" s="42"/>
      <c r="DL56" s="42"/>
      <c r="DM56" s="42"/>
      <c r="DN56" s="42"/>
      <c r="DO56" s="42"/>
      <c r="DP56" s="42">
        <v>1</v>
      </c>
      <c r="DQ56" s="42">
        <v>1</v>
      </c>
      <c r="DR56" s="42">
        <v>1</v>
      </c>
      <c r="DS56" s="42">
        <v>1</v>
      </c>
      <c r="DT56" s="42">
        <v>1</v>
      </c>
      <c r="DU56" s="42"/>
      <c r="DV56" s="42"/>
      <c r="DW56" s="42">
        <v>1</v>
      </c>
      <c r="DX56" s="42"/>
      <c r="DY56" s="42"/>
      <c r="DZ56" s="42"/>
      <c r="EA56" s="42"/>
      <c r="EB56" s="42"/>
      <c r="EC56" s="42">
        <v>1</v>
      </c>
      <c r="ED56" s="42">
        <v>1</v>
      </c>
      <c r="EE56" s="42">
        <v>1</v>
      </c>
      <c r="EF56" s="42">
        <v>1</v>
      </c>
      <c r="EG56" s="42"/>
      <c r="EH56" s="42"/>
      <c r="EI56" s="42"/>
      <c r="EJ56" s="42"/>
      <c r="EK56" s="42"/>
      <c r="EL56" s="42"/>
      <c r="EM56" s="42">
        <v>1</v>
      </c>
      <c r="EN56" s="42"/>
      <c r="EO56" s="42"/>
      <c r="EP56" s="42"/>
      <c r="EQ56" s="42"/>
      <c r="ER56" s="42">
        <v>1</v>
      </c>
      <c r="ES56" s="42">
        <v>1</v>
      </c>
      <c r="ET56" s="42">
        <v>1</v>
      </c>
      <c r="EU56" s="42">
        <v>1</v>
      </c>
      <c r="EV56" s="42"/>
      <c r="EW56" s="42"/>
      <c r="EX56" s="42"/>
      <c r="EY56" s="42"/>
      <c r="EZ56" s="42">
        <v>1</v>
      </c>
      <c r="FA56" s="42"/>
      <c r="FB56" s="42"/>
      <c r="FC56" s="42"/>
      <c r="FD56" s="42">
        <v>1</v>
      </c>
      <c r="FE56" s="42"/>
      <c r="FF56" s="42"/>
      <c r="FG56" s="42">
        <v>1</v>
      </c>
      <c r="FH56" s="42">
        <v>1</v>
      </c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>
        <v>1</v>
      </c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>
        <v>1</v>
      </c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>
        <v>1</v>
      </c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>
        <v>1</v>
      </c>
      <c r="IO56" s="42">
        <v>1</v>
      </c>
      <c r="IP56" s="42"/>
      <c r="IQ56" s="42"/>
      <c r="IR56" s="42"/>
      <c r="IS56" s="20" t="s">
        <v>82</v>
      </c>
      <c r="IT56" s="42"/>
      <c r="IV56" s="20">
        <f>SUM(B56:IR56)</f>
        <v>45</v>
      </c>
    </row>
    <row r="57" spans="1:256" s="1" customFormat="1" ht="13.15" x14ac:dyDescent="0.4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IS57" s="2" t="s">
        <v>78</v>
      </c>
      <c r="IT57" s="2"/>
      <c r="IU57" s="2"/>
      <c r="IV57" s="12">
        <f>COUNT($C$48:$IR$51)</f>
        <v>833</v>
      </c>
    </row>
    <row r="58" spans="1:256" s="1" customFormat="1" ht="13.15" x14ac:dyDescent="0.4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IS58" s="2" t="s">
        <v>80</v>
      </c>
      <c r="IT58" s="2"/>
      <c r="IU58" s="2"/>
      <c r="IV58" s="12">
        <f>COUNT($C$52:$IR$54)</f>
        <v>602</v>
      </c>
    </row>
    <row r="59" spans="1:256" s="1" customFormat="1" ht="13.15" x14ac:dyDescent="0.4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IS59" s="2" t="s">
        <v>12</v>
      </c>
    </row>
    <row r="60" spans="1:256" s="1" customFormat="1" ht="13.15" x14ac:dyDescent="0.4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IS60" s="23">
        <v>275.60000000000002</v>
      </c>
    </row>
    <row r="61" spans="1:256" s="1" customFormat="1" ht="13.15" x14ac:dyDescent="0.4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IS61" s="43">
        <v>1281.3</v>
      </c>
    </row>
    <row r="62" spans="1:256" s="1" customFormat="1" ht="13.15" x14ac:dyDescent="0.4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IS62" s="43">
        <v>11749.6</v>
      </c>
    </row>
    <row r="63" spans="1:256" s="1" customFormat="1" ht="13.15" x14ac:dyDescent="0.4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IS63" s="7">
        <v>273.3</v>
      </c>
    </row>
    <row r="64" spans="1:256" s="1" customFormat="1" ht="13.15" x14ac:dyDescent="0.4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IS64" s="23">
        <v>14.6</v>
      </c>
    </row>
    <row r="65" spans="1:253" s="1" customFormat="1" ht="13.15" x14ac:dyDescent="0.4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IS65" s="23">
        <v>16</v>
      </c>
    </row>
    <row r="66" spans="1:253" s="1" customFormat="1" ht="13.15" x14ac:dyDescent="0.4">
      <c r="IS66" s="23">
        <v>15.2</v>
      </c>
    </row>
    <row r="67" spans="1:253" s="1" customFormat="1" ht="13.15" x14ac:dyDescent="0.4"/>
    <row r="68" spans="1:253" s="1" customFormat="1" ht="13.15" x14ac:dyDescent="0.4">
      <c r="IS68" s="9">
        <f>MAX($C$48:$IR$51)</f>
        <v>2005</v>
      </c>
    </row>
    <row r="69" spans="1:253" s="1" customFormat="1" ht="13.15" x14ac:dyDescent="0.4">
      <c r="IS69" s="9">
        <f>MIN($C$48:$IR$51)</f>
        <v>-37.9</v>
      </c>
    </row>
    <row r="70" spans="1:253" s="1" customFormat="1" ht="13.15" x14ac:dyDescent="0.4"/>
    <row r="71" spans="1:253" s="32" customFormat="1" ht="13.15" x14ac:dyDescent="0.4"/>
    <row r="72" spans="1:253" s="32" customFormat="1" ht="13.15" x14ac:dyDescent="0.4"/>
    <row r="73" spans="1:253" s="1" customFormat="1" ht="13.15" x14ac:dyDescent="0.4">
      <c r="A73" s="1" t="s">
        <v>162</v>
      </c>
    </row>
    <row r="74" spans="1:253" s="1" customFormat="1" ht="13.15" x14ac:dyDescent="0.4">
      <c r="B74" s="44">
        <f>BD78-BX12</f>
        <v>50</v>
      </c>
      <c r="C74" s="1" t="s">
        <v>163</v>
      </c>
    </row>
    <row r="75" spans="1:253" s="1" customFormat="1" ht="13.15" x14ac:dyDescent="0.4">
      <c r="B75" s="1" t="s">
        <v>85</v>
      </c>
    </row>
    <row r="76" spans="1:253" s="1" customFormat="1" ht="13.15" x14ac:dyDescent="0.4">
      <c r="B76" s="1" t="s">
        <v>2</v>
      </c>
      <c r="C76" s="9"/>
      <c r="D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</row>
    <row r="77" spans="1:253" s="1" customFormat="1" ht="13.15" x14ac:dyDescent="0.4">
      <c r="B77" s="45" t="s">
        <v>3</v>
      </c>
      <c r="C77" s="9"/>
      <c r="D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</row>
    <row r="78" spans="1:253" s="1" customFormat="1" ht="13.15" x14ac:dyDescent="0.4">
      <c r="C78" s="46">
        <v>1</v>
      </c>
      <c r="D78" s="46">
        <f>C78+1</f>
        <v>2</v>
      </c>
      <c r="E78" s="46">
        <f t="shared" ref="E78:BD78" si="16">D78+1</f>
        <v>3</v>
      </c>
      <c r="F78" s="46">
        <f t="shared" si="16"/>
        <v>4</v>
      </c>
      <c r="G78" s="46">
        <f t="shared" si="16"/>
        <v>5</v>
      </c>
      <c r="H78" s="46">
        <f t="shared" si="16"/>
        <v>6</v>
      </c>
      <c r="I78" s="46">
        <f t="shared" si="16"/>
        <v>7</v>
      </c>
      <c r="J78" s="46">
        <f t="shared" si="16"/>
        <v>8</v>
      </c>
      <c r="K78" s="46">
        <f t="shared" si="16"/>
        <v>9</v>
      </c>
      <c r="L78" s="46">
        <f t="shared" si="16"/>
        <v>10</v>
      </c>
      <c r="M78" s="46">
        <f t="shared" si="16"/>
        <v>11</v>
      </c>
      <c r="N78" s="46">
        <f t="shared" si="16"/>
        <v>12</v>
      </c>
      <c r="O78" s="46">
        <f t="shared" si="16"/>
        <v>13</v>
      </c>
      <c r="P78" s="46">
        <f t="shared" si="16"/>
        <v>14</v>
      </c>
      <c r="Q78" s="46">
        <f t="shared" si="16"/>
        <v>15</v>
      </c>
      <c r="R78" s="46">
        <f t="shared" si="16"/>
        <v>16</v>
      </c>
      <c r="S78" s="46">
        <f t="shared" si="16"/>
        <v>17</v>
      </c>
      <c r="T78" s="46">
        <f t="shared" si="16"/>
        <v>18</v>
      </c>
      <c r="U78" s="46">
        <f t="shared" si="16"/>
        <v>19</v>
      </c>
      <c r="V78" s="46">
        <f t="shared" si="16"/>
        <v>20</v>
      </c>
      <c r="W78" s="46">
        <f t="shared" si="16"/>
        <v>21</v>
      </c>
      <c r="X78" s="46">
        <f t="shared" si="16"/>
        <v>22</v>
      </c>
      <c r="Y78" s="46">
        <f t="shared" si="16"/>
        <v>23</v>
      </c>
      <c r="Z78" s="46">
        <f t="shared" si="16"/>
        <v>24</v>
      </c>
      <c r="AA78" s="46">
        <f t="shared" si="16"/>
        <v>25</v>
      </c>
      <c r="AB78" s="46">
        <f t="shared" si="16"/>
        <v>26</v>
      </c>
      <c r="AC78" s="46">
        <f t="shared" si="16"/>
        <v>27</v>
      </c>
      <c r="AD78" s="46">
        <f t="shared" si="16"/>
        <v>28</v>
      </c>
      <c r="AE78" s="46">
        <f t="shared" si="16"/>
        <v>29</v>
      </c>
      <c r="AF78" s="46">
        <f t="shared" si="16"/>
        <v>30</v>
      </c>
      <c r="AG78" s="46">
        <f t="shared" si="16"/>
        <v>31</v>
      </c>
      <c r="AH78" s="46">
        <f t="shared" si="16"/>
        <v>32</v>
      </c>
      <c r="AI78" s="46">
        <f t="shared" si="16"/>
        <v>33</v>
      </c>
      <c r="AJ78" s="46">
        <f t="shared" si="16"/>
        <v>34</v>
      </c>
      <c r="AK78" s="46">
        <f t="shared" si="16"/>
        <v>35</v>
      </c>
      <c r="AL78" s="46">
        <f t="shared" si="16"/>
        <v>36</v>
      </c>
      <c r="AM78" s="46">
        <f t="shared" si="16"/>
        <v>37</v>
      </c>
      <c r="AN78" s="46">
        <f t="shared" si="16"/>
        <v>38</v>
      </c>
      <c r="AO78" s="46">
        <f t="shared" si="16"/>
        <v>39</v>
      </c>
      <c r="AP78" s="46">
        <f t="shared" si="16"/>
        <v>40</v>
      </c>
      <c r="AQ78" s="46">
        <f t="shared" si="16"/>
        <v>41</v>
      </c>
      <c r="AR78" s="46">
        <f t="shared" si="16"/>
        <v>42</v>
      </c>
      <c r="AS78" s="46">
        <f t="shared" si="16"/>
        <v>43</v>
      </c>
      <c r="AT78" s="46">
        <f t="shared" si="16"/>
        <v>44</v>
      </c>
      <c r="AU78" s="46">
        <f t="shared" si="16"/>
        <v>45</v>
      </c>
      <c r="AV78" s="46">
        <f t="shared" si="16"/>
        <v>46</v>
      </c>
      <c r="AW78" s="46">
        <f t="shared" si="16"/>
        <v>47</v>
      </c>
      <c r="AX78" s="46">
        <f t="shared" si="16"/>
        <v>48</v>
      </c>
      <c r="AY78" s="46">
        <f t="shared" si="16"/>
        <v>49</v>
      </c>
      <c r="AZ78" s="46">
        <f t="shared" si="16"/>
        <v>50</v>
      </c>
      <c r="BA78" s="46">
        <f t="shared" si="16"/>
        <v>51</v>
      </c>
      <c r="BB78" s="46">
        <f t="shared" si="16"/>
        <v>52</v>
      </c>
      <c r="BC78" s="46">
        <f t="shared" si="16"/>
        <v>53</v>
      </c>
      <c r="BD78" s="46">
        <f t="shared" si="16"/>
        <v>54</v>
      </c>
      <c r="BE78" s="9"/>
      <c r="BF78" s="9"/>
      <c r="BG78" s="9"/>
      <c r="BH78" s="9"/>
      <c r="BI78" s="9"/>
      <c r="BJ78" s="9"/>
      <c r="BK78" s="9"/>
      <c r="BL78" s="9"/>
      <c r="BM78" s="9"/>
    </row>
    <row r="79" spans="1:253" s="1" customFormat="1" ht="13.15" x14ac:dyDescent="0.4">
      <c r="A79" s="1" t="s">
        <v>8</v>
      </c>
      <c r="C79" s="47" t="s">
        <v>9</v>
      </c>
      <c r="D79" s="48"/>
      <c r="E79" s="47" t="s">
        <v>10</v>
      </c>
      <c r="F79" s="47" t="s">
        <v>10</v>
      </c>
      <c r="G79" s="47" t="s">
        <v>11</v>
      </c>
      <c r="H79" s="47" t="s">
        <v>12</v>
      </c>
      <c r="I79" s="47" t="s">
        <v>14</v>
      </c>
      <c r="J79" s="47" t="s">
        <v>15</v>
      </c>
      <c r="K79" s="47" t="s">
        <v>15</v>
      </c>
      <c r="L79" s="47" t="s">
        <v>16</v>
      </c>
      <c r="M79" s="48" t="s">
        <v>18</v>
      </c>
      <c r="N79" s="47" t="s">
        <v>19</v>
      </c>
      <c r="O79" s="47" t="s">
        <v>20</v>
      </c>
      <c r="P79" s="47" t="s">
        <v>21</v>
      </c>
      <c r="Q79" s="47" t="s">
        <v>22</v>
      </c>
      <c r="R79" s="47" t="s">
        <v>23</v>
      </c>
      <c r="S79" s="47" t="s">
        <v>24</v>
      </c>
      <c r="T79" s="47" t="s">
        <v>24</v>
      </c>
      <c r="U79" s="47" t="s">
        <v>25</v>
      </c>
      <c r="V79" s="48" t="s">
        <v>26</v>
      </c>
      <c r="W79" s="47" t="s">
        <v>28</v>
      </c>
      <c r="X79" s="47" t="s">
        <v>29</v>
      </c>
      <c r="Y79" s="47" t="s">
        <v>30</v>
      </c>
      <c r="Z79" s="47" t="s">
        <v>31</v>
      </c>
      <c r="AA79" s="47" t="s">
        <v>31</v>
      </c>
      <c r="AB79" s="47" t="s">
        <v>32</v>
      </c>
      <c r="AC79" s="47" t="s">
        <v>33</v>
      </c>
      <c r="AD79" s="47" t="s">
        <v>34</v>
      </c>
      <c r="AE79" s="47" t="s">
        <v>34</v>
      </c>
      <c r="AF79" s="47" t="s">
        <v>35</v>
      </c>
      <c r="AG79" s="47" t="s">
        <v>36</v>
      </c>
      <c r="AH79" s="47" t="s">
        <v>36</v>
      </c>
      <c r="AI79" s="47" t="s">
        <v>37</v>
      </c>
      <c r="AJ79" s="47" t="s">
        <v>38</v>
      </c>
      <c r="AK79" s="47" t="s">
        <v>38</v>
      </c>
      <c r="AL79" s="47" t="s">
        <v>38</v>
      </c>
      <c r="AM79" s="47" t="s">
        <v>39</v>
      </c>
      <c r="AN79" s="47" t="s">
        <v>40</v>
      </c>
      <c r="AO79" s="48" t="s">
        <v>41</v>
      </c>
      <c r="AP79" s="47" t="s">
        <v>42</v>
      </c>
      <c r="AQ79" s="47" t="s">
        <v>43</v>
      </c>
      <c r="AR79" s="47" t="s">
        <v>44</v>
      </c>
      <c r="AS79" s="47" t="s">
        <v>45</v>
      </c>
      <c r="AT79" s="47" t="s">
        <v>46</v>
      </c>
      <c r="AU79" s="47" t="s">
        <v>47</v>
      </c>
      <c r="AV79" s="47" t="s">
        <v>47</v>
      </c>
      <c r="AW79" s="47" t="s">
        <v>47</v>
      </c>
      <c r="AX79" s="47" t="s">
        <v>48</v>
      </c>
      <c r="AY79" s="47" t="s">
        <v>48</v>
      </c>
      <c r="AZ79" s="47" t="s">
        <v>49</v>
      </c>
      <c r="BA79" s="47" t="s">
        <v>49</v>
      </c>
      <c r="BB79" s="47" t="s">
        <v>50</v>
      </c>
      <c r="BC79" s="47" t="s">
        <v>50</v>
      </c>
      <c r="BD79" s="47" t="s">
        <v>51</v>
      </c>
      <c r="BE79" s="48" t="s">
        <v>164</v>
      </c>
      <c r="BF79" s="1" t="s">
        <v>4</v>
      </c>
      <c r="BG79" s="1" t="s">
        <v>165</v>
      </c>
      <c r="BH79" s="1" t="s">
        <v>6</v>
      </c>
      <c r="BL79"/>
      <c r="BM79"/>
    </row>
    <row r="80" spans="1:253" s="1" customFormat="1" ht="13.5" thickBot="1" x14ac:dyDescent="0.45">
      <c r="A80" s="1" t="s">
        <v>53</v>
      </c>
      <c r="C80" s="47">
        <v>1976</v>
      </c>
      <c r="D80" s="47" t="s">
        <v>54</v>
      </c>
      <c r="E80" s="47">
        <v>1890</v>
      </c>
      <c r="F80" s="47">
        <v>2002</v>
      </c>
      <c r="G80" s="47">
        <v>1945</v>
      </c>
      <c r="H80" s="47">
        <v>1982</v>
      </c>
      <c r="I80" s="47">
        <v>2004</v>
      </c>
      <c r="J80" s="47">
        <v>1921</v>
      </c>
      <c r="K80" s="47">
        <v>1932</v>
      </c>
      <c r="L80" s="47">
        <v>1979</v>
      </c>
      <c r="M80" s="47" t="s">
        <v>56</v>
      </c>
      <c r="N80" s="47" t="s">
        <v>57</v>
      </c>
      <c r="O80" s="47">
        <v>1999</v>
      </c>
      <c r="P80" s="47" t="s">
        <v>58</v>
      </c>
      <c r="Q80" s="47" t="s">
        <v>59</v>
      </c>
      <c r="R80" s="47">
        <v>1948</v>
      </c>
      <c r="S80" s="47">
        <v>1979</v>
      </c>
      <c r="T80" s="47">
        <v>1982</v>
      </c>
      <c r="U80" s="47">
        <v>1932</v>
      </c>
      <c r="V80" s="47">
        <v>2004</v>
      </c>
      <c r="W80" s="47" t="s">
        <v>61</v>
      </c>
      <c r="X80" s="47" t="s">
        <v>62</v>
      </c>
      <c r="Y80" s="47">
        <v>2002</v>
      </c>
      <c r="Z80" s="47">
        <v>1928</v>
      </c>
      <c r="AA80" s="47">
        <v>1982</v>
      </c>
      <c r="AB80" s="47" t="s">
        <v>63</v>
      </c>
      <c r="AC80" s="47">
        <v>1980</v>
      </c>
      <c r="AD80" s="47">
        <v>1984</v>
      </c>
      <c r="AE80" s="47">
        <v>1987</v>
      </c>
      <c r="AF80" s="47" t="s">
        <v>64</v>
      </c>
      <c r="AG80" s="47">
        <v>1931</v>
      </c>
      <c r="AH80" s="47">
        <v>1985</v>
      </c>
      <c r="AI80" s="47">
        <v>1933</v>
      </c>
      <c r="AJ80" s="47">
        <v>1947</v>
      </c>
      <c r="AK80" s="47">
        <v>1957</v>
      </c>
      <c r="AL80" s="47" t="s">
        <v>65</v>
      </c>
      <c r="AM80" s="47">
        <v>1995</v>
      </c>
      <c r="AN80" s="47" t="s">
        <v>66</v>
      </c>
      <c r="AO80" s="47">
        <v>1995</v>
      </c>
      <c r="AP80" s="47" t="s">
        <v>67</v>
      </c>
      <c r="AQ80" s="47">
        <v>1996</v>
      </c>
      <c r="AR80" s="47">
        <v>1991</v>
      </c>
      <c r="AS80" s="47" t="s">
        <v>68</v>
      </c>
      <c r="AT80" s="47" t="s">
        <v>69</v>
      </c>
      <c r="AU80" s="47">
        <v>1834</v>
      </c>
      <c r="AV80" s="47" t="s">
        <v>70</v>
      </c>
      <c r="AW80" s="47">
        <v>1932</v>
      </c>
      <c r="AX80" s="47">
        <v>1790</v>
      </c>
      <c r="AY80" s="47">
        <v>1933</v>
      </c>
      <c r="AZ80" s="47">
        <v>1891</v>
      </c>
      <c r="BA80" s="47" t="s">
        <v>71</v>
      </c>
      <c r="BB80" s="47" t="s">
        <v>72</v>
      </c>
      <c r="BC80" s="47">
        <v>1998</v>
      </c>
      <c r="BD80" s="47">
        <v>1975</v>
      </c>
      <c r="BE80" s="47" t="s">
        <v>166</v>
      </c>
      <c r="BK80"/>
      <c r="BL80"/>
      <c r="BM80"/>
    </row>
    <row r="81" spans="1:250" s="1" customFormat="1" ht="13.5" thickTop="1" x14ac:dyDescent="0.4">
      <c r="B81" s="1" t="s">
        <v>74</v>
      </c>
      <c r="C81" s="13">
        <v>15.674850146808872</v>
      </c>
      <c r="D81" s="23">
        <v>2.6</v>
      </c>
      <c r="E81" s="13">
        <v>-8.7591240875912355</v>
      </c>
      <c r="F81" s="13">
        <v>-1.2</v>
      </c>
      <c r="G81" s="9"/>
      <c r="I81" s="23">
        <v>2.8</v>
      </c>
      <c r="J81" s="13">
        <v>-12.470760527850038</v>
      </c>
      <c r="K81" s="13">
        <v>18.059918889587024</v>
      </c>
      <c r="L81" s="25">
        <v>80.699901582430272</v>
      </c>
      <c r="M81" s="23">
        <v>0.9</v>
      </c>
      <c r="N81" s="13">
        <v>8.3064733481051434</v>
      </c>
      <c r="O81" s="23">
        <v>24.4</v>
      </c>
      <c r="P81" s="13">
        <v>13.277444880827156</v>
      </c>
      <c r="Q81" s="23">
        <v>4.5</v>
      </c>
      <c r="R81" s="13">
        <v>4.677541608395325</v>
      </c>
      <c r="S81" s="25">
        <v>55.405436407381458</v>
      </c>
      <c r="T81" s="25">
        <v>54.524356654644556</v>
      </c>
      <c r="U81" s="13">
        <v>-5.0042315023118062</v>
      </c>
      <c r="V81" s="23">
        <v>1.7</v>
      </c>
      <c r="W81" s="23">
        <v>0.7</v>
      </c>
      <c r="X81" s="9"/>
      <c r="Y81" s="9">
        <v>8.1</v>
      </c>
      <c r="Z81" s="13">
        <v>5.331452953145515</v>
      </c>
      <c r="AA81" s="13">
        <v>18.944454999156825</v>
      </c>
      <c r="AB81" s="23">
        <v>87.6</v>
      </c>
      <c r="AC81" s="9"/>
      <c r="AD81" s="23">
        <v>1.4</v>
      </c>
      <c r="AE81" s="23">
        <v>5.2</v>
      </c>
      <c r="AF81" s="23">
        <v>1</v>
      </c>
      <c r="AG81" s="13">
        <v>-5.5203721682847915</v>
      </c>
      <c r="AH81" s="13">
        <v>66.37063307397014</v>
      </c>
      <c r="AI81" s="9"/>
      <c r="AJ81" s="9"/>
      <c r="AK81" s="13">
        <v>-5.555555555555558</v>
      </c>
      <c r="AL81" s="13">
        <v>198</v>
      </c>
      <c r="AM81" s="23">
        <v>9.5</v>
      </c>
      <c r="AN81" s="23">
        <v>24.2</v>
      </c>
      <c r="AO81" s="23">
        <v>10.8</v>
      </c>
      <c r="AP81" s="13">
        <v>-2.8417725135249428</v>
      </c>
      <c r="AQ81" s="23">
        <v>11.7</v>
      </c>
      <c r="AR81" s="23">
        <v>62.9</v>
      </c>
      <c r="AS81" s="23">
        <v>19.100000000000001</v>
      </c>
      <c r="AT81" s="23">
        <v>376.4</v>
      </c>
      <c r="AU81" s="9">
        <v>-2.1195620241223709</v>
      </c>
      <c r="AV81" s="13">
        <v>9.948429319371721</v>
      </c>
      <c r="AW81" s="13">
        <v>-4.2011204481792772</v>
      </c>
      <c r="AX81" s="13">
        <v>0.96730070615207808</v>
      </c>
      <c r="AY81" s="13">
        <v>-1.4480778540070405</v>
      </c>
      <c r="AZ81" s="13">
        <v>-9.6117829457364206</v>
      </c>
      <c r="BA81" s="13">
        <v>3.0708661417322878</v>
      </c>
      <c r="BB81" s="23">
        <v>31.4</v>
      </c>
      <c r="BC81" s="23">
        <v>59.9</v>
      </c>
      <c r="BD81" s="9"/>
      <c r="BE81" s="49">
        <f>AVERAGE($C81:$BD81)</f>
        <v>26.411206406054148</v>
      </c>
      <c r="BF81" s="9">
        <f t="shared" ref="BF81:BF87" si="17">VAR($C81:$BD81)</f>
        <v>4023.1533523698486</v>
      </c>
      <c r="BG81" s="9">
        <f t="shared" ref="BG81:BG87" si="18">STDEV($C81:$BD81)</f>
        <v>63.428332410444533</v>
      </c>
      <c r="BH81" s="9">
        <f>AVERAGE($C$19:$BL$22)</f>
        <v>454.67946257953037</v>
      </c>
      <c r="BK81"/>
      <c r="BL81"/>
      <c r="BM81"/>
    </row>
    <row r="82" spans="1:250" s="1" customFormat="1" ht="13.15" x14ac:dyDescent="0.4">
      <c r="B82" s="1" t="s">
        <v>75</v>
      </c>
      <c r="C82" s="13">
        <v>27.415259889807043</v>
      </c>
      <c r="D82" s="23">
        <v>2.7</v>
      </c>
      <c r="E82" s="13">
        <v>-15</v>
      </c>
      <c r="F82" s="13">
        <v>-0.9</v>
      </c>
      <c r="G82" s="9"/>
      <c r="I82" s="23">
        <v>6.3</v>
      </c>
      <c r="J82" s="13">
        <v>-4.5392400384768772</v>
      </c>
      <c r="K82" s="13">
        <v>17.208791208791219</v>
      </c>
      <c r="L82" s="25">
        <v>69.009345171218825</v>
      </c>
      <c r="M82" s="23">
        <v>1.6</v>
      </c>
      <c r="N82" s="13">
        <v>16.167816566960912</v>
      </c>
      <c r="O82" s="23">
        <v>30.6</v>
      </c>
      <c r="P82" s="13">
        <v>13.850066148710255</v>
      </c>
      <c r="Q82" s="23">
        <v>4.0999999999999996</v>
      </c>
      <c r="R82" s="13">
        <v>10.291425511843148</v>
      </c>
      <c r="S82" s="25">
        <v>116.52173977428701</v>
      </c>
      <c r="T82" s="25">
        <v>50.005173022057782</v>
      </c>
      <c r="U82" s="13">
        <v>-11.34463114322817</v>
      </c>
      <c r="V82" s="23">
        <v>1.1000000000000001</v>
      </c>
      <c r="W82" s="23">
        <v>1.5</v>
      </c>
      <c r="X82" s="9"/>
      <c r="Y82" s="9">
        <v>10.7</v>
      </c>
      <c r="Z82" s="13">
        <v>1.3329636545510415</v>
      </c>
      <c r="AA82" s="23">
        <v>26.5</v>
      </c>
      <c r="AB82" s="23">
        <v>56.8</v>
      </c>
      <c r="AC82" s="9"/>
      <c r="AD82" s="23">
        <v>5.2</v>
      </c>
      <c r="AE82" s="23">
        <v>6.3</v>
      </c>
      <c r="AF82" s="23">
        <v>-0.1</v>
      </c>
      <c r="AG82" s="13">
        <v>-1.7949717514124277</v>
      </c>
      <c r="AH82" s="23">
        <v>59.1</v>
      </c>
      <c r="AI82" s="9"/>
      <c r="AJ82" s="13">
        <v>12.751677852348987</v>
      </c>
      <c r="AK82" s="13">
        <v>0</v>
      </c>
      <c r="AL82" s="13">
        <v>47.7</v>
      </c>
      <c r="AM82" s="23">
        <v>14.9</v>
      </c>
      <c r="AN82" s="23">
        <v>26</v>
      </c>
      <c r="AO82" s="23">
        <v>9.1999999999999993</v>
      </c>
      <c r="AP82" s="13">
        <v>2.8412996879050705</v>
      </c>
      <c r="AQ82" s="23">
        <v>8.4</v>
      </c>
      <c r="AR82" s="23">
        <v>65.3</v>
      </c>
      <c r="AS82" s="23">
        <v>98.7</v>
      </c>
      <c r="AT82" s="23">
        <v>80.2</v>
      </c>
      <c r="AU82" s="9">
        <v>-10.894426943699726</v>
      </c>
      <c r="AV82" s="13">
        <v>-7.3806349206349209</v>
      </c>
      <c r="AW82" s="13">
        <v>-9.2595061728395081</v>
      </c>
      <c r="AX82" s="13">
        <v>-13.023463110923098</v>
      </c>
      <c r="AY82" s="13">
        <v>-5.3601505568541157</v>
      </c>
      <c r="AZ82" s="13">
        <v>-9.1055900621118031</v>
      </c>
      <c r="BA82" s="13">
        <v>0</v>
      </c>
      <c r="BB82" s="23">
        <v>38.1</v>
      </c>
      <c r="BC82" s="23">
        <v>99.9</v>
      </c>
      <c r="BD82" s="9"/>
      <c r="BE82" s="50">
        <f>AVERAGE(C82:BD82)</f>
        <v>19.78318632892293</v>
      </c>
      <c r="BF82" s="9">
        <f t="shared" si="17"/>
        <v>1033.1619247690987</v>
      </c>
      <c r="BG82" s="9">
        <f t="shared" si="18"/>
        <v>32.14283629005223</v>
      </c>
      <c r="BH82" s="9">
        <f>VAR($C$19:$BL$22)</f>
        <v>631678.93599908962</v>
      </c>
      <c r="BK82"/>
      <c r="BL82"/>
      <c r="BM82"/>
    </row>
    <row r="83" spans="1:250" s="1" customFormat="1" ht="13.15" x14ac:dyDescent="0.4">
      <c r="B83" s="1" t="s">
        <v>76</v>
      </c>
      <c r="C83" s="13">
        <v>29.000434885974013</v>
      </c>
      <c r="D83" s="23">
        <v>0.4</v>
      </c>
      <c r="E83" s="13">
        <v>14.352941176470591</v>
      </c>
      <c r="F83" s="13">
        <v>-1.1000000000000001</v>
      </c>
      <c r="G83" s="9"/>
      <c r="I83" s="23">
        <v>0.6</v>
      </c>
      <c r="J83" s="13">
        <v>38.405409621396707</v>
      </c>
      <c r="K83" s="13">
        <v>-10.846471949186242</v>
      </c>
      <c r="L83" s="25">
        <v>48.461065673338389</v>
      </c>
      <c r="M83" s="23">
        <v>0.1</v>
      </c>
      <c r="N83" s="13">
        <v>11.84179448012271</v>
      </c>
      <c r="O83" s="23">
        <v>36.1</v>
      </c>
      <c r="P83" s="23">
        <v>17.399999999999999</v>
      </c>
      <c r="Q83" s="23">
        <v>2.2999999999999998</v>
      </c>
      <c r="R83" s="13">
        <v>2.7625331157212418</v>
      </c>
      <c r="S83" s="25">
        <v>73.092369409243432</v>
      </c>
      <c r="T83" s="25">
        <v>116.50360399654107</v>
      </c>
      <c r="U83" s="13">
        <v>-2.0198651540059176</v>
      </c>
      <c r="V83" s="23">
        <v>2.2000000000000002</v>
      </c>
      <c r="W83" s="23">
        <v>3.3</v>
      </c>
      <c r="X83" s="9"/>
      <c r="Y83" s="9">
        <v>6.9</v>
      </c>
      <c r="Z83" s="13">
        <v>-4.7656817455475178</v>
      </c>
      <c r="AA83" s="23">
        <v>27.9</v>
      </c>
      <c r="AB83" s="23">
        <v>46.8</v>
      </c>
      <c r="AC83" s="9"/>
      <c r="AD83" s="23">
        <v>5.9</v>
      </c>
      <c r="AE83" s="23">
        <v>14.7</v>
      </c>
      <c r="AF83" s="23">
        <v>1</v>
      </c>
      <c r="AG83" s="13">
        <v>-5.1285714285714299</v>
      </c>
      <c r="AH83" s="23">
        <v>75.400000000000006</v>
      </c>
      <c r="AI83" s="9"/>
      <c r="AJ83" s="13">
        <v>41.071428571428584</v>
      </c>
      <c r="AK83" s="13">
        <v>2.4999999999999911</v>
      </c>
      <c r="AL83" s="13">
        <v>14.8</v>
      </c>
      <c r="AM83" s="23">
        <v>47.3</v>
      </c>
      <c r="AN83" s="23">
        <v>23.1</v>
      </c>
      <c r="AO83" s="23">
        <v>13.1</v>
      </c>
      <c r="AP83" s="13">
        <v>-1.3454696619642375</v>
      </c>
      <c r="AQ83" s="23">
        <v>7.7</v>
      </c>
      <c r="AR83" s="23">
        <v>65.2</v>
      </c>
      <c r="AS83" s="23">
        <v>58.6</v>
      </c>
      <c r="AT83" s="23">
        <v>15.9</v>
      </c>
      <c r="AU83" s="9">
        <v>-12.585533861651752</v>
      </c>
      <c r="AV83" s="13">
        <v>-6.082650671236796</v>
      </c>
      <c r="AW83" s="13">
        <v>2.578582169709994</v>
      </c>
      <c r="AX83" s="13">
        <v>-8.0528211919836838</v>
      </c>
      <c r="AY83" s="13">
        <v>-2.2126695964228835</v>
      </c>
      <c r="AZ83" s="13">
        <v>-10.384511014100063</v>
      </c>
      <c r="BA83" s="13">
        <v>0</v>
      </c>
      <c r="BB83" s="23">
        <v>60.8</v>
      </c>
      <c r="BC83" s="23">
        <v>50</v>
      </c>
      <c r="BD83" s="9"/>
      <c r="BE83" s="50">
        <f>AVERAGE(C83:BD83)</f>
        <v>19.032206600526589</v>
      </c>
      <c r="BF83" s="9">
        <f t="shared" si="17"/>
        <v>781.48424231099068</v>
      </c>
      <c r="BG83" s="9">
        <f t="shared" si="18"/>
        <v>27.955039658547985</v>
      </c>
      <c r="BH83" s="9">
        <f>STDEV($C$19:$BL$22)</f>
        <v>794.78231988330595</v>
      </c>
      <c r="BK83"/>
      <c r="BL83"/>
      <c r="BM83"/>
    </row>
    <row r="84" spans="1:250" s="1" customFormat="1" ht="13.15" x14ac:dyDescent="0.4">
      <c r="B84" s="1" t="s">
        <v>77</v>
      </c>
      <c r="C84" s="51">
        <v>80.699904445723945</v>
      </c>
      <c r="D84" s="52">
        <v>3.8</v>
      </c>
      <c r="E84" s="51">
        <v>40.946502057613166</v>
      </c>
      <c r="F84" s="51">
        <v>25.9</v>
      </c>
      <c r="G84" s="51"/>
      <c r="H84" s="53"/>
      <c r="I84" s="52">
        <v>0.3</v>
      </c>
      <c r="J84" s="51">
        <v>2.3381059257296277</v>
      </c>
      <c r="K84" s="51">
        <v>-9.2054638014751546</v>
      </c>
      <c r="L84" s="54">
        <v>101.30131007048182</v>
      </c>
      <c r="M84" s="52">
        <v>1.6</v>
      </c>
      <c r="N84" s="51">
        <v>15.514409701362396</v>
      </c>
      <c r="O84" s="52">
        <v>52.2</v>
      </c>
      <c r="P84" s="52">
        <v>14.8</v>
      </c>
      <c r="Q84" s="52">
        <v>-0.7</v>
      </c>
      <c r="R84" s="51">
        <v>19.268700902538455</v>
      </c>
      <c r="S84" s="54">
        <v>54.524356654644556</v>
      </c>
      <c r="T84" s="54">
        <v>22.295566408089108</v>
      </c>
      <c r="U84" s="51">
        <v>14.332068031471149</v>
      </c>
      <c r="V84" s="52">
        <v>2.2999999999999998</v>
      </c>
      <c r="W84" s="52">
        <v>15.8</v>
      </c>
      <c r="X84" s="55"/>
      <c r="Y84" s="55">
        <v>16.2</v>
      </c>
      <c r="Z84" s="51">
        <v>-3.5865065529686668</v>
      </c>
      <c r="AA84" s="52">
        <v>58.9</v>
      </c>
      <c r="AB84" s="52">
        <v>36.6</v>
      </c>
      <c r="AC84" s="55"/>
      <c r="AD84" s="52">
        <v>5.2</v>
      </c>
      <c r="AE84" s="52">
        <v>17.600000000000001</v>
      </c>
      <c r="AF84" s="52">
        <v>0.4</v>
      </c>
      <c r="AG84" s="51">
        <v>-5.7088807785888083</v>
      </c>
      <c r="AH84" s="52">
        <v>64.5</v>
      </c>
      <c r="AI84" s="55"/>
      <c r="AJ84" s="51">
        <v>45.991561181434591</v>
      </c>
      <c r="AK84" s="51">
        <v>5.4634146341463463</v>
      </c>
      <c r="AL84" s="51">
        <v>27.7</v>
      </c>
      <c r="AM84" s="52">
        <v>48.2</v>
      </c>
      <c r="AN84" s="52">
        <v>14.6</v>
      </c>
      <c r="AO84" s="52">
        <v>9.8000000000000007</v>
      </c>
      <c r="AP84" s="51">
        <v>0.43180068024924517</v>
      </c>
      <c r="AQ84" s="52">
        <v>15.9</v>
      </c>
      <c r="AR84" s="52">
        <v>123.6</v>
      </c>
      <c r="AS84" s="52">
        <v>39.799999999999997</v>
      </c>
      <c r="AT84" s="52">
        <v>10.6</v>
      </c>
      <c r="AU84" s="55">
        <v>-12.665191493863729</v>
      </c>
      <c r="AV84" s="51">
        <v>-7.7569829683698259</v>
      </c>
      <c r="AW84" s="51">
        <v>-0.52237347294938152</v>
      </c>
      <c r="AX84" s="51">
        <v>-5.8392085859718179</v>
      </c>
      <c r="AY84" s="51">
        <v>3.7735849056603765</v>
      </c>
      <c r="AZ84" s="51">
        <v>-3.0182055604989153</v>
      </c>
      <c r="BA84" s="51">
        <v>-1.9864420128631615</v>
      </c>
      <c r="BB84" s="52">
        <v>59.9</v>
      </c>
      <c r="BC84" s="52">
        <v>35.799999999999997</v>
      </c>
      <c r="BD84" s="55"/>
      <c r="BE84" s="56">
        <f>AVERAGE(C84:BD84)</f>
        <v>22.039417299408239</v>
      </c>
      <c r="BF84" s="55">
        <f t="shared" si="17"/>
        <v>871.00938375595092</v>
      </c>
      <c r="BG84" s="55">
        <f t="shared" si="18"/>
        <v>29.512868104539603</v>
      </c>
      <c r="BH84" s="57">
        <f>STDEV($C$19:$BL$22)</f>
        <v>794.78231988330595</v>
      </c>
      <c r="BI84" s="58"/>
      <c r="BJ84" s="58"/>
      <c r="BK84"/>
    </row>
    <row r="85" spans="1:250" s="1" customFormat="1" ht="13.15" x14ac:dyDescent="0.4">
      <c r="B85" s="1" t="s">
        <v>79</v>
      </c>
      <c r="C85" s="13">
        <v>69.009350793481119</v>
      </c>
      <c r="D85" s="23">
        <v>0.6</v>
      </c>
      <c r="E85" s="13">
        <v>10.948905109489052</v>
      </c>
      <c r="F85" s="13">
        <v>13.4</v>
      </c>
      <c r="G85" s="13">
        <v>44.09175253661811</v>
      </c>
      <c r="I85" s="23">
        <v>2</v>
      </c>
      <c r="J85" s="13">
        <v>9.0992357637104018</v>
      </c>
      <c r="K85" s="13">
        <v>-17.00997415283129</v>
      </c>
      <c r="L85" s="25">
        <v>46.70756920354944</v>
      </c>
      <c r="M85" s="23">
        <v>2.4</v>
      </c>
      <c r="N85" s="13">
        <v>7.3908518641554997</v>
      </c>
      <c r="O85" s="23">
        <v>96.1</v>
      </c>
      <c r="P85" s="23">
        <v>11.7</v>
      </c>
      <c r="Q85" s="23">
        <v>0.5</v>
      </c>
      <c r="R85" s="13">
        <v>-7.142884087985542</v>
      </c>
      <c r="S85" s="25">
        <v>50.005173022057782</v>
      </c>
      <c r="T85" s="25">
        <v>122.87451457259253</v>
      </c>
      <c r="U85" s="13">
        <v>5.7782205670619398</v>
      </c>
      <c r="V85" s="23">
        <v>3.5</v>
      </c>
      <c r="W85" s="23">
        <v>8.1</v>
      </c>
      <c r="X85" s="9"/>
      <c r="Y85" s="9">
        <v>-1.1000000000000001</v>
      </c>
      <c r="Z85" s="13">
        <v>-0.7986246315555956</v>
      </c>
      <c r="AA85" s="23">
        <v>101.9</v>
      </c>
      <c r="AB85" s="23">
        <v>9.4</v>
      </c>
      <c r="AC85" s="25">
        <v>4.2000695513886797</v>
      </c>
      <c r="AD85" s="23">
        <v>6.3</v>
      </c>
      <c r="AE85" s="23">
        <v>24</v>
      </c>
      <c r="AF85" s="23">
        <v>0.1</v>
      </c>
      <c r="AG85" s="13">
        <v>-3.5922580645161331</v>
      </c>
      <c r="AH85" s="23">
        <v>111.1</v>
      </c>
      <c r="AI85" s="9"/>
      <c r="AJ85" s="13">
        <v>-13.294797687861271</v>
      </c>
      <c r="AK85" s="13">
        <v>-0.27752081406106077</v>
      </c>
      <c r="AL85" s="13">
        <v>85.7</v>
      </c>
      <c r="AM85" s="23">
        <v>13.4</v>
      </c>
      <c r="AN85" s="23">
        <v>36</v>
      </c>
      <c r="AO85" s="23">
        <v>11.8</v>
      </c>
      <c r="AP85" s="13">
        <v>10.812539987204103</v>
      </c>
      <c r="AQ85" s="23">
        <v>9.6</v>
      </c>
      <c r="AR85" s="23">
        <v>117.6</v>
      </c>
      <c r="AS85" s="23">
        <v>15.5</v>
      </c>
      <c r="AT85" s="23">
        <v>22.7</v>
      </c>
      <c r="AU85" s="9">
        <v>5.7013605442176871</v>
      </c>
      <c r="AV85" s="13">
        <v>1.6810023079459298</v>
      </c>
      <c r="AW85" s="13">
        <v>-0.2103508771929922</v>
      </c>
      <c r="AX85" s="13">
        <v>2.6278873239436638</v>
      </c>
      <c r="AY85" s="13">
        <v>2.7272727272727337</v>
      </c>
      <c r="AZ85" s="13">
        <v>2.6569859889214746</v>
      </c>
      <c r="BA85" s="13">
        <v>-5.2078218982027602</v>
      </c>
      <c r="BB85" s="23">
        <v>99.9</v>
      </c>
      <c r="BC85" s="23">
        <v>23.6</v>
      </c>
      <c r="BD85" s="9"/>
      <c r="BE85" s="50">
        <f>AVERAGE($C85:$BD85)</f>
        <v>23.491569192988067</v>
      </c>
      <c r="BF85" s="9">
        <f t="shared" si="17"/>
        <v>1371.0104596548047</v>
      </c>
      <c r="BG85" s="9">
        <f t="shared" si="18"/>
        <v>37.027158406429258</v>
      </c>
      <c r="BH85" s="9">
        <f>AVERAGE($C$23:$BL$25)</f>
        <v>129.34538569221502</v>
      </c>
      <c r="BK85"/>
      <c r="BL85" s="46">
        <f>COUNT($C$19:$BL$22)</f>
        <v>202</v>
      </c>
      <c r="BM85" s="1" t="s">
        <v>78</v>
      </c>
    </row>
    <row r="86" spans="1:250" s="1" customFormat="1" ht="13.15" x14ac:dyDescent="0.4">
      <c r="B86" s="1" t="s">
        <v>81</v>
      </c>
      <c r="C86" s="13">
        <v>48.461068674731344</v>
      </c>
      <c r="D86" s="23">
        <v>-0.6</v>
      </c>
      <c r="E86" s="13">
        <v>-9.8684210526315788</v>
      </c>
      <c r="F86" s="13">
        <v>4.4000000000000004</v>
      </c>
      <c r="G86" s="13">
        <v>148.63413431240923</v>
      </c>
      <c r="I86" s="23">
        <v>5.0999999999999996</v>
      </c>
      <c r="J86" s="13">
        <v>0.98901317704602754</v>
      </c>
      <c r="K86" s="13">
        <v>17.523508128319609</v>
      </c>
      <c r="L86" s="25">
        <v>34.883720930232712</v>
      </c>
      <c r="M86" s="23">
        <v>1.6</v>
      </c>
      <c r="N86" s="13">
        <v>10.671740842238556</v>
      </c>
      <c r="O86" s="23">
        <v>37.700000000000003</v>
      </c>
      <c r="P86" s="23">
        <v>13.1</v>
      </c>
      <c r="Q86" s="23">
        <v>2.1</v>
      </c>
      <c r="R86" s="13">
        <v>-3.2049042469348525</v>
      </c>
      <c r="S86" s="25">
        <v>116.50360399654107</v>
      </c>
      <c r="T86" s="25">
        <v>39.66531379472665</v>
      </c>
      <c r="U86" s="13">
        <v>0.54257710393727931</v>
      </c>
      <c r="V86" s="23">
        <v>3.8</v>
      </c>
      <c r="W86" s="23">
        <v>-0.3</v>
      </c>
      <c r="X86" s="9"/>
      <c r="Y86" s="9">
        <v>14</v>
      </c>
      <c r="Z86" s="13">
        <v>1.6801988159875947</v>
      </c>
      <c r="AA86" s="23">
        <v>65.400000000000006</v>
      </c>
      <c r="AB86" s="23">
        <v>7.6</v>
      </c>
      <c r="AC86" s="25">
        <v>17.694600644657594</v>
      </c>
      <c r="AD86" s="23">
        <v>14.7</v>
      </c>
      <c r="AE86" s="23">
        <v>23.8</v>
      </c>
      <c r="AF86" s="23">
        <v>0.8</v>
      </c>
      <c r="AG86" s="13">
        <v>-1.8178853754940738</v>
      </c>
      <c r="AH86" s="23">
        <v>110.2</v>
      </c>
      <c r="AI86" s="9"/>
      <c r="AJ86" s="13">
        <v>-10.666666666666668</v>
      </c>
      <c r="AK86" s="13">
        <v>-0.4638218923933124</v>
      </c>
      <c r="AL86" s="13">
        <v>20.8</v>
      </c>
      <c r="AM86" s="23">
        <v>11.7</v>
      </c>
      <c r="AN86" s="23">
        <v>34.1</v>
      </c>
      <c r="AO86" s="23">
        <v>8</v>
      </c>
      <c r="AP86" s="13">
        <v>12.471131639722872</v>
      </c>
      <c r="AQ86" s="23">
        <v>9.4</v>
      </c>
      <c r="AR86" s="23">
        <v>101.3</v>
      </c>
      <c r="AS86" s="23">
        <v>23</v>
      </c>
      <c r="AT86" s="23">
        <v>28.2</v>
      </c>
      <c r="AU86" s="9">
        <v>8.5521534728541102</v>
      </c>
      <c r="AV86" s="13">
        <v>10.991478599221788</v>
      </c>
      <c r="AW86" s="13">
        <v>-0.1069901547116725</v>
      </c>
      <c r="AX86" s="13">
        <v>-0.37056415578687146</v>
      </c>
      <c r="AY86" s="13">
        <v>1.7699115044247815</v>
      </c>
      <c r="AZ86" s="13">
        <v>2.661691542288545</v>
      </c>
      <c r="BA86" s="13">
        <v>0</v>
      </c>
      <c r="BB86" s="23">
        <v>50</v>
      </c>
      <c r="BC86" s="23">
        <v>16.2</v>
      </c>
      <c r="BD86" s="9"/>
      <c r="BE86" s="50">
        <f>AVERAGE(C86:BD86)</f>
        <v>21.065931872694417</v>
      </c>
      <c r="BF86" s="9">
        <f t="shared" si="17"/>
        <v>1128.3570057447421</v>
      </c>
      <c r="BG86" s="9">
        <f t="shared" si="18"/>
        <v>33.59102567271119</v>
      </c>
      <c r="BH86" s="9">
        <f>VAR($C$23:$BL$25)</f>
        <v>179976.34801486015</v>
      </c>
      <c r="BK86"/>
      <c r="BL86" s="46">
        <f>COUNT($C$23:$BL$25)</f>
        <v>171</v>
      </c>
      <c r="BM86" s="1" t="s">
        <v>80</v>
      </c>
    </row>
    <row r="87" spans="1:250" s="1" customFormat="1" ht="13.5" thickBot="1" x14ac:dyDescent="0.45">
      <c r="B87" s="1" t="s">
        <v>83</v>
      </c>
      <c r="C87" s="13">
        <v>101.30131761025542</v>
      </c>
      <c r="D87" s="23">
        <v>-0.4</v>
      </c>
      <c r="E87" s="13">
        <v>-9.051094890510953</v>
      </c>
      <c r="F87" s="13">
        <v>9.6</v>
      </c>
      <c r="G87" s="13">
        <v>20.000220400246842</v>
      </c>
      <c r="I87" s="23">
        <v>2</v>
      </c>
      <c r="J87" s="13">
        <v>-4.7285541474829937</v>
      </c>
      <c r="K87" s="13">
        <v>9.4109908201589043</v>
      </c>
      <c r="L87" s="25">
        <v>37.068965517241672</v>
      </c>
      <c r="M87" s="23">
        <v>2.6</v>
      </c>
      <c r="N87" s="13">
        <v>2.6943487047323602</v>
      </c>
      <c r="O87" s="23">
        <v>12.6</v>
      </c>
      <c r="P87" s="23">
        <v>11.7</v>
      </c>
      <c r="Q87" s="23">
        <v>0.2</v>
      </c>
      <c r="R87" s="13">
        <v>12.743373974356286</v>
      </c>
      <c r="S87" s="25">
        <v>22.295566408089108</v>
      </c>
      <c r="T87" s="25">
        <v>10.305440669829693</v>
      </c>
      <c r="U87" s="13">
        <v>0.20146286667793545</v>
      </c>
      <c r="V87" s="23">
        <v>2.4</v>
      </c>
      <c r="W87" s="23">
        <v>0.6</v>
      </c>
      <c r="X87" s="9"/>
      <c r="Y87" s="9">
        <v>18.399999999999999</v>
      </c>
      <c r="Z87" s="13">
        <v>-8.8634106125238326</v>
      </c>
      <c r="AA87" s="23">
        <v>57.7</v>
      </c>
      <c r="AB87" s="23">
        <v>11.6</v>
      </c>
      <c r="AC87" s="25">
        <v>28.19793291762678</v>
      </c>
      <c r="AD87" s="23">
        <v>17.600000000000001</v>
      </c>
      <c r="AE87" s="23">
        <v>21.9</v>
      </c>
      <c r="AF87" s="23">
        <v>1.5</v>
      </c>
      <c r="AG87" s="13">
        <v>1.6050000000000115</v>
      </c>
      <c r="AH87" s="23">
        <v>163.4</v>
      </c>
      <c r="AI87" s="9"/>
      <c r="AJ87" s="13">
        <v>-17.164179104477618</v>
      </c>
      <c r="AK87" s="13">
        <v>0.65237651444547406</v>
      </c>
      <c r="AL87" s="13">
        <v>21.5</v>
      </c>
      <c r="AM87" s="23">
        <v>6.8</v>
      </c>
      <c r="AN87" s="23">
        <v>-0.9</v>
      </c>
      <c r="AO87" s="23">
        <v>12.3</v>
      </c>
      <c r="AP87" s="13">
        <v>14.117043121149905</v>
      </c>
      <c r="AQ87" s="23">
        <v>4</v>
      </c>
      <c r="AR87" s="23">
        <v>115.5</v>
      </c>
      <c r="AS87" s="23">
        <v>9.1</v>
      </c>
      <c r="AT87" s="23">
        <v>12</v>
      </c>
      <c r="AU87" s="9">
        <v>17.350810282201735</v>
      </c>
      <c r="AV87" s="13">
        <v>2.4526584867075707</v>
      </c>
      <c r="AW87" s="13">
        <v>5.3869517775431142</v>
      </c>
      <c r="AX87" s="13">
        <v>4.0777162866764733</v>
      </c>
      <c r="AY87" s="13">
        <v>3.4782608695652195</v>
      </c>
      <c r="AZ87" s="13">
        <v>1.3346376811594172</v>
      </c>
      <c r="BA87" s="13">
        <v>3.1389363925860163</v>
      </c>
      <c r="BB87" s="23">
        <v>35.799999999999997</v>
      </c>
      <c r="BC87" s="23">
        <v>12.5</v>
      </c>
      <c r="BD87" s="9"/>
      <c r="BE87" s="59">
        <f>AVERAGE(C87:BD87)</f>
        <v>16.400135450925092</v>
      </c>
      <c r="BF87" s="9">
        <f t="shared" si="17"/>
        <v>993.48446694939537</v>
      </c>
      <c r="BG87" s="9">
        <f t="shared" si="18"/>
        <v>31.519588622781793</v>
      </c>
      <c r="BH87" s="9">
        <f>STDEV($C$23:$BL$25)</f>
        <v>424.23619366440221</v>
      </c>
      <c r="BK87"/>
      <c r="BL87"/>
      <c r="BM87"/>
    </row>
    <row r="88" spans="1:250" s="1" customFormat="1" ht="13.5" thickTop="1" x14ac:dyDescent="0.4">
      <c r="A88" s="32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2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2"/>
      <c r="BI88" s="32"/>
      <c r="BJ88" s="32"/>
      <c r="BK88"/>
      <c r="BL88"/>
      <c r="BM88"/>
    </row>
    <row r="89" spans="1:250" s="1" customFormat="1" ht="13.15" x14ac:dyDescent="0.4">
      <c r="B89" s="44">
        <f>IL93-IV56</f>
        <v>199</v>
      </c>
      <c r="C89" s="1" t="s">
        <v>167</v>
      </c>
    </row>
    <row r="90" spans="1:250" s="1" customFormat="1" ht="13.15" x14ac:dyDescent="0.4">
      <c r="B90" s="1" t="s">
        <v>85</v>
      </c>
    </row>
    <row r="91" spans="1:250" s="1" customFormat="1" ht="13.15" x14ac:dyDescent="0.4">
      <c r="B91" s="1" t="s">
        <v>2</v>
      </c>
    </row>
    <row r="92" spans="1:250" s="1" customFormat="1" ht="13.5" thickBot="1" x14ac:dyDescent="0.45">
      <c r="B92" s="45" t="s">
        <v>89</v>
      </c>
    </row>
    <row r="93" spans="1:250" s="1" customFormat="1" ht="13.5" thickTop="1" x14ac:dyDescent="0.4">
      <c r="A93" s="20"/>
      <c r="B93" s="20"/>
      <c r="C93" s="31">
        <v>1</v>
      </c>
      <c r="D93" s="31">
        <f>C93+1</f>
        <v>2</v>
      </c>
      <c r="E93" s="31">
        <f t="shared" ref="E93:BP93" si="19">D93+1</f>
        <v>3</v>
      </c>
      <c r="F93" s="31">
        <f t="shared" si="19"/>
        <v>4</v>
      </c>
      <c r="G93" s="31">
        <f t="shared" si="19"/>
        <v>5</v>
      </c>
      <c r="H93" s="31">
        <f t="shared" si="19"/>
        <v>6</v>
      </c>
      <c r="I93" s="31">
        <f t="shared" si="19"/>
        <v>7</v>
      </c>
      <c r="J93" s="31">
        <f t="shared" si="19"/>
        <v>8</v>
      </c>
      <c r="K93" s="31">
        <f t="shared" si="19"/>
        <v>9</v>
      </c>
      <c r="L93" s="31">
        <f t="shared" si="19"/>
        <v>10</v>
      </c>
      <c r="M93" s="31">
        <f t="shared" si="19"/>
        <v>11</v>
      </c>
      <c r="N93" s="31">
        <f t="shared" si="19"/>
        <v>12</v>
      </c>
      <c r="O93" s="31">
        <f t="shared" si="19"/>
        <v>13</v>
      </c>
      <c r="P93" s="31">
        <f t="shared" si="19"/>
        <v>14</v>
      </c>
      <c r="Q93" s="31">
        <f t="shared" si="19"/>
        <v>15</v>
      </c>
      <c r="R93" s="31">
        <f t="shared" si="19"/>
        <v>16</v>
      </c>
      <c r="S93" s="31">
        <f t="shared" si="19"/>
        <v>17</v>
      </c>
      <c r="T93" s="31">
        <f t="shared" si="19"/>
        <v>18</v>
      </c>
      <c r="U93" s="31">
        <f t="shared" si="19"/>
        <v>19</v>
      </c>
      <c r="V93" s="31">
        <f t="shared" si="19"/>
        <v>20</v>
      </c>
      <c r="W93" s="31">
        <f t="shared" si="19"/>
        <v>21</v>
      </c>
      <c r="X93" s="31">
        <f t="shared" si="19"/>
        <v>22</v>
      </c>
      <c r="Y93" s="31">
        <f t="shared" si="19"/>
        <v>23</v>
      </c>
      <c r="Z93" s="31">
        <f t="shared" si="19"/>
        <v>24</v>
      </c>
      <c r="AA93" s="31">
        <f t="shared" si="19"/>
        <v>25</v>
      </c>
      <c r="AB93" s="31">
        <f t="shared" si="19"/>
        <v>26</v>
      </c>
      <c r="AC93" s="31">
        <f t="shared" si="19"/>
        <v>27</v>
      </c>
      <c r="AD93" s="31">
        <f t="shared" si="19"/>
        <v>28</v>
      </c>
      <c r="AE93" s="31">
        <f t="shared" si="19"/>
        <v>29</v>
      </c>
      <c r="AF93" s="31">
        <f t="shared" si="19"/>
        <v>30</v>
      </c>
      <c r="AG93" s="31">
        <f t="shared" si="19"/>
        <v>31</v>
      </c>
      <c r="AH93" s="31">
        <f t="shared" si="19"/>
        <v>32</v>
      </c>
      <c r="AI93" s="31">
        <f t="shared" si="19"/>
        <v>33</v>
      </c>
      <c r="AJ93" s="31">
        <f t="shared" si="19"/>
        <v>34</v>
      </c>
      <c r="AK93" s="31">
        <f t="shared" si="19"/>
        <v>35</v>
      </c>
      <c r="AL93" s="31">
        <f t="shared" si="19"/>
        <v>36</v>
      </c>
      <c r="AM93" s="31">
        <f t="shared" si="19"/>
        <v>37</v>
      </c>
      <c r="AN93" s="31">
        <f t="shared" si="19"/>
        <v>38</v>
      </c>
      <c r="AO93" s="31">
        <f t="shared" si="19"/>
        <v>39</v>
      </c>
      <c r="AP93" s="31">
        <f t="shared" si="19"/>
        <v>40</v>
      </c>
      <c r="AQ93" s="31">
        <f t="shared" si="19"/>
        <v>41</v>
      </c>
      <c r="AR93" s="31">
        <f t="shared" si="19"/>
        <v>42</v>
      </c>
      <c r="AS93" s="31">
        <f t="shared" si="19"/>
        <v>43</v>
      </c>
      <c r="AT93" s="31">
        <f t="shared" si="19"/>
        <v>44</v>
      </c>
      <c r="AU93" s="31">
        <f t="shared" si="19"/>
        <v>45</v>
      </c>
      <c r="AV93" s="31">
        <f t="shared" si="19"/>
        <v>46</v>
      </c>
      <c r="AW93" s="31">
        <f t="shared" si="19"/>
        <v>47</v>
      </c>
      <c r="AX93" s="31">
        <f t="shared" si="19"/>
        <v>48</v>
      </c>
      <c r="AY93" s="31">
        <f t="shared" si="19"/>
        <v>49</v>
      </c>
      <c r="AZ93" s="31">
        <f t="shared" si="19"/>
        <v>50</v>
      </c>
      <c r="BA93" s="31">
        <f t="shared" si="19"/>
        <v>51</v>
      </c>
      <c r="BB93" s="31">
        <f t="shared" si="19"/>
        <v>52</v>
      </c>
      <c r="BC93" s="31">
        <f t="shared" si="19"/>
        <v>53</v>
      </c>
      <c r="BD93" s="31">
        <f t="shared" si="19"/>
        <v>54</v>
      </c>
      <c r="BE93" s="31">
        <f t="shared" si="19"/>
        <v>55</v>
      </c>
      <c r="BF93" s="31">
        <f t="shared" si="19"/>
        <v>56</v>
      </c>
      <c r="BG93" s="31">
        <f t="shared" si="19"/>
        <v>57</v>
      </c>
      <c r="BH93" s="31">
        <f t="shared" si="19"/>
        <v>58</v>
      </c>
      <c r="BI93" s="31">
        <f t="shared" si="19"/>
        <v>59</v>
      </c>
      <c r="BJ93" s="31">
        <f t="shared" si="19"/>
        <v>60</v>
      </c>
      <c r="BK93" s="31">
        <f t="shared" si="19"/>
        <v>61</v>
      </c>
      <c r="BL93" s="31">
        <f t="shared" si="19"/>
        <v>62</v>
      </c>
      <c r="BM93" s="31">
        <f t="shared" si="19"/>
        <v>63</v>
      </c>
      <c r="BN93" s="31">
        <f t="shared" si="19"/>
        <v>64</v>
      </c>
      <c r="BO93" s="31">
        <f t="shared" si="19"/>
        <v>65</v>
      </c>
      <c r="BP93" s="31">
        <f t="shared" si="19"/>
        <v>66</v>
      </c>
      <c r="BQ93" s="31">
        <f t="shared" ref="BQ93:EB93" si="20">BP93+1</f>
        <v>67</v>
      </c>
      <c r="BR93" s="31">
        <f t="shared" si="20"/>
        <v>68</v>
      </c>
      <c r="BS93" s="31">
        <f t="shared" si="20"/>
        <v>69</v>
      </c>
      <c r="BT93" s="31">
        <f t="shared" si="20"/>
        <v>70</v>
      </c>
      <c r="BU93" s="31">
        <f t="shared" si="20"/>
        <v>71</v>
      </c>
      <c r="BV93" s="31">
        <f t="shared" si="20"/>
        <v>72</v>
      </c>
      <c r="BW93" s="31">
        <f t="shared" si="20"/>
        <v>73</v>
      </c>
      <c r="BX93" s="31">
        <f t="shared" si="20"/>
        <v>74</v>
      </c>
      <c r="BY93" s="31">
        <f t="shared" si="20"/>
        <v>75</v>
      </c>
      <c r="BZ93" s="31">
        <f t="shared" si="20"/>
        <v>76</v>
      </c>
      <c r="CA93" s="31">
        <f t="shared" si="20"/>
        <v>77</v>
      </c>
      <c r="CB93" s="31">
        <f t="shared" si="20"/>
        <v>78</v>
      </c>
      <c r="CC93" s="31">
        <f t="shared" si="20"/>
        <v>79</v>
      </c>
      <c r="CD93" s="31">
        <f t="shared" si="20"/>
        <v>80</v>
      </c>
      <c r="CE93" s="31">
        <f t="shared" si="20"/>
        <v>81</v>
      </c>
      <c r="CF93" s="31">
        <f t="shared" si="20"/>
        <v>82</v>
      </c>
      <c r="CG93" s="31">
        <f t="shared" si="20"/>
        <v>83</v>
      </c>
      <c r="CH93" s="31">
        <f t="shared" si="20"/>
        <v>84</v>
      </c>
      <c r="CI93" s="31">
        <f t="shared" si="20"/>
        <v>85</v>
      </c>
      <c r="CJ93" s="31">
        <f t="shared" si="20"/>
        <v>86</v>
      </c>
      <c r="CK93" s="31">
        <f t="shared" si="20"/>
        <v>87</v>
      </c>
      <c r="CL93" s="31">
        <f t="shared" si="20"/>
        <v>88</v>
      </c>
      <c r="CM93" s="31">
        <f t="shared" si="20"/>
        <v>89</v>
      </c>
      <c r="CN93" s="31">
        <f t="shared" si="20"/>
        <v>90</v>
      </c>
      <c r="CO93" s="31">
        <f t="shared" si="20"/>
        <v>91</v>
      </c>
      <c r="CP93" s="31">
        <f t="shared" si="20"/>
        <v>92</v>
      </c>
      <c r="CQ93" s="31">
        <f t="shared" si="20"/>
        <v>93</v>
      </c>
      <c r="CR93" s="31">
        <f t="shared" si="20"/>
        <v>94</v>
      </c>
      <c r="CS93" s="31">
        <f t="shared" si="20"/>
        <v>95</v>
      </c>
      <c r="CT93" s="31">
        <f t="shared" si="20"/>
        <v>96</v>
      </c>
      <c r="CU93" s="31">
        <f t="shared" si="20"/>
        <v>97</v>
      </c>
      <c r="CV93" s="31">
        <f t="shared" si="20"/>
        <v>98</v>
      </c>
      <c r="CW93" s="31">
        <f t="shared" si="20"/>
        <v>99</v>
      </c>
      <c r="CX93" s="31">
        <f t="shared" si="20"/>
        <v>100</v>
      </c>
      <c r="CY93" s="31">
        <f t="shared" si="20"/>
        <v>101</v>
      </c>
      <c r="CZ93" s="31">
        <f t="shared" si="20"/>
        <v>102</v>
      </c>
      <c r="DA93" s="31">
        <f t="shared" si="20"/>
        <v>103</v>
      </c>
      <c r="DB93" s="31">
        <f t="shared" si="20"/>
        <v>104</v>
      </c>
      <c r="DC93" s="31">
        <f t="shared" si="20"/>
        <v>105</v>
      </c>
      <c r="DD93" s="31">
        <f t="shared" si="20"/>
        <v>106</v>
      </c>
      <c r="DE93" s="31">
        <f t="shared" si="20"/>
        <v>107</v>
      </c>
      <c r="DF93" s="31">
        <f t="shared" si="20"/>
        <v>108</v>
      </c>
      <c r="DG93" s="31">
        <f t="shared" si="20"/>
        <v>109</v>
      </c>
      <c r="DH93" s="31">
        <f t="shared" si="20"/>
        <v>110</v>
      </c>
      <c r="DI93" s="31">
        <f t="shared" si="20"/>
        <v>111</v>
      </c>
      <c r="DJ93" s="31">
        <f t="shared" si="20"/>
        <v>112</v>
      </c>
      <c r="DK93" s="31">
        <f t="shared" si="20"/>
        <v>113</v>
      </c>
      <c r="DL93" s="31">
        <f t="shared" si="20"/>
        <v>114</v>
      </c>
      <c r="DM93" s="31">
        <f t="shared" si="20"/>
        <v>115</v>
      </c>
      <c r="DN93" s="31">
        <f t="shared" si="20"/>
        <v>116</v>
      </c>
      <c r="DO93" s="31">
        <f t="shared" si="20"/>
        <v>117</v>
      </c>
      <c r="DP93" s="31">
        <f t="shared" si="20"/>
        <v>118</v>
      </c>
      <c r="DQ93" s="31">
        <f t="shared" si="20"/>
        <v>119</v>
      </c>
      <c r="DR93" s="31">
        <f t="shared" si="20"/>
        <v>120</v>
      </c>
      <c r="DS93" s="31">
        <f t="shared" si="20"/>
        <v>121</v>
      </c>
      <c r="DT93" s="31">
        <f t="shared" si="20"/>
        <v>122</v>
      </c>
      <c r="DU93" s="31">
        <f t="shared" si="20"/>
        <v>123</v>
      </c>
      <c r="DV93" s="31">
        <f t="shared" si="20"/>
        <v>124</v>
      </c>
      <c r="DW93" s="31">
        <f t="shared" si="20"/>
        <v>125</v>
      </c>
      <c r="DX93" s="31">
        <f t="shared" si="20"/>
        <v>126</v>
      </c>
      <c r="DY93" s="31">
        <f t="shared" si="20"/>
        <v>127</v>
      </c>
      <c r="DZ93" s="31">
        <f t="shared" si="20"/>
        <v>128</v>
      </c>
      <c r="EA93" s="31">
        <f t="shared" si="20"/>
        <v>129</v>
      </c>
      <c r="EB93" s="31">
        <f t="shared" si="20"/>
        <v>130</v>
      </c>
      <c r="EC93" s="31">
        <f t="shared" ref="EC93:GN93" si="21">EB93+1</f>
        <v>131</v>
      </c>
      <c r="ED93" s="31">
        <f t="shared" si="21"/>
        <v>132</v>
      </c>
      <c r="EE93" s="31">
        <f t="shared" si="21"/>
        <v>133</v>
      </c>
      <c r="EF93" s="31">
        <f t="shared" si="21"/>
        <v>134</v>
      </c>
      <c r="EG93" s="31">
        <f t="shared" si="21"/>
        <v>135</v>
      </c>
      <c r="EH93" s="31">
        <f t="shared" si="21"/>
        <v>136</v>
      </c>
      <c r="EI93" s="31">
        <f t="shared" si="21"/>
        <v>137</v>
      </c>
      <c r="EJ93" s="31">
        <f t="shared" si="21"/>
        <v>138</v>
      </c>
      <c r="EK93" s="31">
        <f t="shared" si="21"/>
        <v>139</v>
      </c>
      <c r="EL93" s="31">
        <f t="shared" si="21"/>
        <v>140</v>
      </c>
      <c r="EM93" s="31">
        <f t="shared" si="21"/>
        <v>141</v>
      </c>
      <c r="EN93" s="31">
        <f t="shared" si="21"/>
        <v>142</v>
      </c>
      <c r="EO93" s="31">
        <f t="shared" si="21"/>
        <v>143</v>
      </c>
      <c r="EP93" s="31">
        <f t="shared" si="21"/>
        <v>144</v>
      </c>
      <c r="EQ93" s="31">
        <f t="shared" si="21"/>
        <v>145</v>
      </c>
      <c r="ER93" s="31">
        <f t="shared" si="21"/>
        <v>146</v>
      </c>
      <c r="ES93" s="31">
        <f t="shared" si="21"/>
        <v>147</v>
      </c>
      <c r="ET93" s="31">
        <f t="shared" si="21"/>
        <v>148</v>
      </c>
      <c r="EU93" s="31">
        <f t="shared" si="21"/>
        <v>149</v>
      </c>
      <c r="EV93" s="31">
        <f t="shared" si="21"/>
        <v>150</v>
      </c>
      <c r="EW93" s="31">
        <f t="shared" si="21"/>
        <v>151</v>
      </c>
      <c r="EX93" s="31">
        <f t="shared" si="21"/>
        <v>152</v>
      </c>
      <c r="EY93" s="31">
        <f t="shared" si="21"/>
        <v>153</v>
      </c>
      <c r="EZ93" s="31">
        <f t="shared" si="21"/>
        <v>154</v>
      </c>
      <c r="FA93" s="31">
        <f t="shared" si="21"/>
        <v>155</v>
      </c>
      <c r="FB93" s="31">
        <f t="shared" si="21"/>
        <v>156</v>
      </c>
      <c r="FC93" s="31">
        <f t="shared" si="21"/>
        <v>157</v>
      </c>
      <c r="FD93" s="31">
        <f t="shared" si="21"/>
        <v>158</v>
      </c>
      <c r="FE93" s="31">
        <f t="shared" si="21"/>
        <v>159</v>
      </c>
      <c r="FF93" s="31">
        <f t="shared" si="21"/>
        <v>160</v>
      </c>
      <c r="FG93" s="31">
        <f t="shared" si="21"/>
        <v>161</v>
      </c>
      <c r="FH93" s="31">
        <f t="shared" si="21"/>
        <v>162</v>
      </c>
      <c r="FI93" s="31">
        <f t="shared" si="21"/>
        <v>163</v>
      </c>
      <c r="FJ93" s="31">
        <f t="shared" si="21"/>
        <v>164</v>
      </c>
      <c r="FK93" s="31">
        <f t="shared" si="21"/>
        <v>165</v>
      </c>
      <c r="FL93" s="31">
        <f t="shared" si="21"/>
        <v>166</v>
      </c>
      <c r="FM93" s="31">
        <f t="shared" si="21"/>
        <v>167</v>
      </c>
      <c r="FN93" s="31">
        <f t="shared" si="21"/>
        <v>168</v>
      </c>
      <c r="FO93" s="31">
        <f t="shared" si="21"/>
        <v>169</v>
      </c>
      <c r="FP93" s="31">
        <f t="shared" si="21"/>
        <v>170</v>
      </c>
      <c r="FQ93" s="31">
        <f t="shared" si="21"/>
        <v>171</v>
      </c>
      <c r="FR93" s="31">
        <f t="shared" si="21"/>
        <v>172</v>
      </c>
      <c r="FS93" s="31">
        <f t="shared" si="21"/>
        <v>173</v>
      </c>
      <c r="FT93" s="31">
        <f t="shared" si="21"/>
        <v>174</v>
      </c>
      <c r="FU93" s="31">
        <f t="shared" si="21"/>
        <v>175</v>
      </c>
      <c r="FV93" s="31">
        <f t="shared" si="21"/>
        <v>176</v>
      </c>
      <c r="FW93" s="31">
        <f t="shared" si="21"/>
        <v>177</v>
      </c>
      <c r="FX93" s="31">
        <f t="shared" si="21"/>
        <v>178</v>
      </c>
      <c r="FY93" s="31">
        <f t="shared" si="21"/>
        <v>179</v>
      </c>
      <c r="FZ93" s="31">
        <f t="shared" si="21"/>
        <v>180</v>
      </c>
      <c r="GA93" s="31">
        <f t="shared" si="21"/>
        <v>181</v>
      </c>
      <c r="GB93" s="31">
        <f t="shared" si="21"/>
        <v>182</v>
      </c>
      <c r="GC93" s="31">
        <f t="shared" si="21"/>
        <v>183</v>
      </c>
      <c r="GD93" s="31">
        <f t="shared" si="21"/>
        <v>184</v>
      </c>
      <c r="GE93" s="31">
        <f t="shared" si="21"/>
        <v>185</v>
      </c>
      <c r="GF93" s="31">
        <f t="shared" si="21"/>
        <v>186</v>
      </c>
      <c r="GG93" s="31">
        <f t="shared" si="21"/>
        <v>187</v>
      </c>
      <c r="GH93" s="31">
        <f t="shared" si="21"/>
        <v>188</v>
      </c>
      <c r="GI93" s="31">
        <f t="shared" si="21"/>
        <v>189</v>
      </c>
      <c r="GJ93" s="31">
        <f t="shared" si="21"/>
        <v>190</v>
      </c>
      <c r="GK93" s="31">
        <f t="shared" si="21"/>
        <v>191</v>
      </c>
      <c r="GL93" s="31">
        <f t="shared" si="21"/>
        <v>192</v>
      </c>
      <c r="GM93" s="31">
        <f t="shared" si="21"/>
        <v>193</v>
      </c>
      <c r="GN93" s="31">
        <f t="shared" si="21"/>
        <v>194</v>
      </c>
      <c r="GO93" s="31">
        <f t="shared" ref="GO93:IL93" si="22">GN93+1</f>
        <v>195</v>
      </c>
      <c r="GP93" s="31">
        <f t="shared" si="22"/>
        <v>196</v>
      </c>
      <c r="GQ93" s="31">
        <f t="shared" si="22"/>
        <v>197</v>
      </c>
      <c r="GR93" s="31">
        <f t="shared" si="22"/>
        <v>198</v>
      </c>
      <c r="GS93" s="31">
        <f t="shared" si="22"/>
        <v>199</v>
      </c>
      <c r="GT93" s="31">
        <f t="shared" si="22"/>
        <v>200</v>
      </c>
      <c r="GU93" s="31">
        <f t="shared" si="22"/>
        <v>201</v>
      </c>
      <c r="GV93" s="31">
        <f t="shared" si="22"/>
        <v>202</v>
      </c>
      <c r="GW93" s="31">
        <f t="shared" si="22"/>
        <v>203</v>
      </c>
      <c r="GX93" s="31">
        <f t="shared" si="22"/>
        <v>204</v>
      </c>
      <c r="GY93" s="31">
        <f t="shared" si="22"/>
        <v>205</v>
      </c>
      <c r="GZ93" s="31">
        <f t="shared" si="22"/>
        <v>206</v>
      </c>
      <c r="HA93" s="31">
        <f t="shared" si="22"/>
        <v>207</v>
      </c>
      <c r="HB93" s="31">
        <f t="shared" si="22"/>
        <v>208</v>
      </c>
      <c r="HC93" s="31">
        <f t="shared" si="22"/>
        <v>209</v>
      </c>
      <c r="HD93" s="31">
        <f t="shared" si="22"/>
        <v>210</v>
      </c>
      <c r="HE93" s="31">
        <f t="shared" si="22"/>
        <v>211</v>
      </c>
      <c r="HF93" s="31">
        <f t="shared" si="22"/>
        <v>212</v>
      </c>
      <c r="HG93" s="31">
        <f t="shared" si="22"/>
        <v>213</v>
      </c>
      <c r="HH93" s="31">
        <f t="shared" si="22"/>
        <v>214</v>
      </c>
      <c r="HI93" s="31">
        <f t="shared" si="22"/>
        <v>215</v>
      </c>
      <c r="HJ93" s="31">
        <f t="shared" si="22"/>
        <v>216</v>
      </c>
      <c r="HK93" s="31">
        <f t="shared" si="22"/>
        <v>217</v>
      </c>
      <c r="HL93" s="31">
        <f t="shared" si="22"/>
        <v>218</v>
      </c>
      <c r="HM93" s="31">
        <f t="shared" si="22"/>
        <v>219</v>
      </c>
      <c r="HN93" s="31">
        <f t="shared" si="22"/>
        <v>220</v>
      </c>
      <c r="HO93" s="31">
        <f t="shared" si="22"/>
        <v>221</v>
      </c>
      <c r="HP93" s="31">
        <f t="shared" si="22"/>
        <v>222</v>
      </c>
      <c r="HQ93" s="31">
        <f t="shared" si="22"/>
        <v>223</v>
      </c>
      <c r="HR93" s="31">
        <f t="shared" si="22"/>
        <v>224</v>
      </c>
      <c r="HS93" s="31">
        <f t="shared" si="22"/>
        <v>225</v>
      </c>
      <c r="HT93" s="31">
        <f t="shared" si="22"/>
        <v>226</v>
      </c>
      <c r="HU93" s="31">
        <f t="shared" si="22"/>
        <v>227</v>
      </c>
      <c r="HV93" s="31">
        <f t="shared" si="22"/>
        <v>228</v>
      </c>
      <c r="HW93" s="31">
        <f t="shared" si="22"/>
        <v>229</v>
      </c>
      <c r="HX93" s="31">
        <f t="shared" si="22"/>
        <v>230</v>
      </c>
      <c r="HY93" s="31">
        <f t="shared" si="22"/>
        <v>231</v>
      </c>
      <c r="HZ93" s="31">
        <f t="shared" si="22"/>
        <v>232</v>
      </c>
      <c r="IA93" s="31">
        <f t="shared" si="22"/>
        <v>233</v>
      </c>
      <c r="IB93" s="31">
        <f t="shared" si="22"/>
        <v>234</v>
      </c>
      <c r="IC93" s="31">
        <f t="shared" si="22"/>
        <v>235</v>
      </c>
      <c r="ID93" s="31">
        <f t="shared" si="22"/>
        <v>236</v>
      </c>
      <c r="IE93" s="31">
        <f t="shared" si="22"/>
        <v>237</v>
      </c>
      <c r="IF93" s="31">
        <f t="shared" si="22"/>
        <v>238</v>
      </c>
      <c r="IG93" s="31">
        <f t="shared" si="22"/>
        <v>239</v>
      </c>
      <c r="IH93" s="31">
        <f t="shared" si="22"/>
        <v>240</v>
      </c>
      <c r="II93" s="31">
        <f t="shared" si="22"/>
        <v>241</v>
      </c>
      <c r="IJ93" s="31">
        <f t="shared" si="22"/>
        <v>242</v>
      </c>
      <c r="IK93" s="31">
        <f t="shared" si="22"/>
        <v>243</v>
      </c>
      <c r="IL93" s="31">
        <f t="shared" si="22"/>
        <v>244</v>
      </c>
      <c r="IM93" s="20"/>
      <c r="IN93" s="20"/>
      <c r="IO93" s="20"/>
      <c r="IP93" s="20"/>
    </row>
    <row r="94" spans="1:250" s="47" customFormat="1" ht="13.15" x14ac:dyDescent="0.4">
      <c r="A94" s="60" t="s">
        <v>8</v>
      </c>
      <c r="B94" s="60"/>
      <c r="C94" s="5" t="s">
        <v>90</v>
      </c>
      <c r="D94" s="5" t="s">
        <v>91</v>
      </c>
      <c r="E94" s="34" t="s">
        <v>9</v>
      </c>
      <c r="F94" s="34" t="s">
        <v>10</v>
      </c>
      <c r="G94" s="34" t="s">
        <v>92</v>
      </c>
      <c r="H94" s="34" t="s">
        <v>92</v>
      </c>
      <c r="I94" s="34" t="s">
        <v>93</v>
      </c>
      <c r="J94" s="34" t="s">
        <v>11</v>
      </c>
      <c r="K94" s="34" t="s">
        <v>11</v>
      </c>
      <c r="L94" s="34" t="s">
        <v>94</v>
      </c>
      <c r="M94" s="34" t="s">
        <v>12</v>
      </c>
      <c r="N94" s="34" t="s">
        <v>12</v>
      </c>
      <c r="O94" s="34" t="s">
        <v>12</v>
      </c>
      <c r="P94" s="6" t="s">
        <v>95</v>
      </c>
      <c r="Q94" s="34" t="s">
        <v>13</v>
      </c>
      <c r="R94" s="34" t="s">
        <v>13</v>
      </c>
      <c r="S94" s="34" t="s">
        <v>13</v>
      </c>
      <c r="T94" s="34" t="s">
        <v>13</v>
      </c>
      <c r="U94" s="34" t="s">
        <v>13</v>
      </c>
      <c r="V94" s="34" t="s">
        <v>13</v>
      </c>
      <c r="W94" s="34" t="s">
        <v>13</v>
      </c>
      <c r="X94" s="34" t="s">
        <v>96</v>
      </c>
      <c r="Y94" s="34" t="s">
        <v>96</v>
      </c>
      <c r="Z94" s="34" t="s">
        <v>96</v>
      </c>
      <c r="AA94" s="34" t="s">
        <v>97</v>
      </c>
      <c r="AB94" s="34" t="s">
        <v>98</v>
      </c>
      <c r="AC94" s="34" t="s">
        <v>99</v>
      </c>
      <c r="AD94" s="6" t="s">
        <v>100</v>
      </c>
      <c r="AE94" s="6" t="s">
        <v>100</v>
      </c>
      <c r="AF94" s="34" t="s">
        <v>101</v>
      </c>
      <c r="AG94" s="34" t="s">
        <v>101</v>
      </c>
      <c r="AH94" s="34" t="s">
        <v>101</v>
      </c>
      <c r="AI94" s="34" t="s">
        <v>101</v>
      </c>
      <c r="AJ94" s="34" t="s">
        <v>101</v>
      </c>
      <c r="AK94" s="34" t="s">
        <v>101</v>
      </c>
      <c r="AL94" s="34" t="s">
        <v>101</v>
      </c>
      <c r="AM94" s="34" t="s">
        <v>15</v>
      </c>
      <c r="AN94" s="34" t="s">
        <v>102</v>
      </c>
      <c r="AO94" s="34" t="s">
        <v>102</v>
      </c>
      <c r="AP94" s="34" t="s">
        <v>102</v>
      </c>
      <c r="AQ94" s="34" t="s">
        <v>102</v>
      </c>
      <c r="AR94" s="34" t="s">
        <v>102</v>
      </c>
      <c r="AS94" s="6" t="s">
        <v>103</v>
      </c>
      <c r="AT94" s="6" t="s">
        <v>104</v>
      </c>
      <c r="AU94" s="34" t="s">
        <v>105</v>
      </c>
      <c r="AV94" s="6" t="s">
        <v>106</v>
      </c>
      <c r="AW94" s="6" t="s">
        <v>106</v>
      </c>
      <c r="AX94" s="6" t="s">
        <v>106</v>
      </c>
      <c r="AY94" s="6" t="s">
        <v>106</v>
      </c>
      <c r="AZ94" s="6" t="s">
        <v>106</v>
      </c>
      <c r="BA94" s="6" t="s">
        <v>107</v>
      </c>
      <c r="BB94" s="6" t="s">
        <v>107</v>
      </c>
      <c r="BC94" s="34" t="s">
        <v>108</v>
      </c>
      <c r="BD94" s="34" t="s">
        <v>108</v>
      </c>
      <c r="BE94" s="34" t="s">
        <v>108</v>
      </c>
      <c r="BF94" s="6" t="s">
        <v>109</v>
      </c>
      <c r="BG94" s="34" t="s">
        <v>18</v>
      </c>
      <c r="BH94" s="34" t="s">
        <v>19</v>
      </c>
      <c r="BI94" s="34" t="s">
        <v>19</v>
      </c>
      <c r="BJ94" s="34" t="s">
        <v>19</v>
      </c>
      <c r="BK94" s="34" t="s">
        <v>20</v>
      </c>
      <c r="BL94" s="34" t="s">
        <v>20</v>
      </c>
      <c r="BM94" s="34" t="s">
        <v>20</v>
      </c>
      <c r="BN94" s="34" t="s">
        <v>110</v>
      </c>
      <c r="BO94" s="34" t="s">
        <v>110</v>
      </c>
      <c r="BP94" s="34" t="s">
        <v>21</v>
      </c>
      <c r="BQ94" s="34" t="s">
        <v>21</v>
      </c>
      <c r="BR94" s="34" t="s">
        <v>21</v>
      </c>
      <c r="BS94" s="34" t="s">
        <v>111</v>
      </c>
      <c r="BT94" s="34" t="s">
        <v>22</v>
      </c>
      <c r="BU94" s="34" t="s">
        <v>22</v>
      </c>
      <c r="BV94" s="34" t="s">
        <v>22</v>
      </c>
      <c r="BW94" s="34" t="s">
        <v>112</v>
      </c>
      <c r="BX94" s="34" t="s">
        <v>24</v>
      </c>
      <c r="BY94" s="34" t="s">
        <v>24</v>
      </c>
      <c r="BZ94" s="34" t="s">
        <v>24</v>
      </c>
      <c r="CA94" s="34" t="s">
        <v>24</v>
      </c>
      <c r="CB94" s="34" t="s">
        <v>24</v>
      </c>
      <c r="CC94" s="34" t="s">
        <v>23</v>
      </c>
      <c r="CD94" s="34" t="s">
        <v>23</v>
      </c>
      <c r="CE94" s="34" t="s">
        <v>25</v>
      </c>
      <c r="CF94" s="34" t="s">
        <v>25</v>
      </c>
      <c r="CG94" s="34" t="s">
        <v>25</v>
      </c>
      <c r="CH94" s="34" t="s">
        <v>25</v>
      </c>
      <c r="CI94" s="34" t="s">
        <v>113</v>
      </c>
      <c r="CJ94" s="34" t="s">
        <v>113</v>
      </c>
      <c r="CK94" s="34" t="s">
        <v>113</v>
      </c>
      <c r="CL94" s="34" t="s">
        <v>114</v>
      </c>
      <c r="CM94" s="34" t="s">
        <v>114</v>
      </c>
      <c r="CN94" s="34" t="s">
        <v>115</v>
      </c>
      <c r="CO94" s="34" t="s">
        <v>116</v>
      </c>
      <c r="CP94" s="34" t="s">
        <v>116</v>
      </c>
      <c r="CQ94" s="34" t="s">
        <v>117</v>
      </c>
      <c r="CR94" s="34" t="s">
        <v>117</v>
      </c>
      <c r="CS94" s="34" t="s">
        <v>117</v>
      </c>
      <c r="CT94" s="34" t="s">
        <v>118</v>
      </c>
      <c r="CU94" s="34" t="s">
        <v>119</v>
      </c>
      <c r="CV94" s="34" t="s">
        <v>119</v>
      </c>
      <c r="CW94" s="34" t="s">
        <v>120</v>
      </c>
      <c r="CX94" s="34" t="s">
        <v>120</v>
      </c>
      <c r="CY94" s="34" t="s">
        <v>120</v>
      </c>
      <c r="CZ94" s="34" t="s">
        <v>121</v>
      </c>
      <c r="DA94" s="34" t="s">
        <v>121</v>
      </c>
      <c r="DB94" s="34" t="s">
        <v>121</v>
      </c>
      <c r="DC94" s="34" t="s">
        <v>122</v>
      </c>
      <c r="DD94" s="34" t="s">
        <v>123</v>
      </c>
      <c r="DE94" s="34" t="s">
        <v>124</v>
      </c>
      <c r="DF94" s="34" t="s">
        <v>125</v>
      </c>
      <c r="DG94" s="34" t="s">
        <v>125</v>
      </c>
      <c r="DH94" s="34" t="s">
        <v>125</v>
      </c>
      <c r="DI94" s="34" t="s">
        <v>125</v>
      </c>
      <c r="DJ94" s="34" t="s">
        <v>126</v>
      </c>
      <c r="DK94" s="34" t="s">
        <v>127</v>
      </c>
      <c r="DL94" s="34" t="s">
        <v>127</v>
      </c>
      <c r="DM94" s="34" t="s">
        <v>29</v>
      </c>
      <c r="DN94" s="34" t="s">
        <v>29</v>
      </c>
      <c r="DO94" s="34" t="s">
        <v>29</v>
      </c>
      <c r="DP94" s="34" t="s">
        <v>29</v>
      </c>
      <c r="DQ94" s="34" t="s">
        <v>29</v>
      </c>
      <c r="DR94" s="34" t="s">
        <v>29</v>
      </c>
      <c r="DS94" s="34" t="s">
        <v>29</v>
      </c>
      <c r="DT94" s="34" t="s">
        <v>29</v>
      </c>
      <c r="DU94" s="34" t="s">
        <v>30</v>
      </c>
      <c r="DV94" s="34" t="s">
        <v>129</v>
      </c>
      <c r="DW94" s="34" t="s">
        <v>129</v>
      </c>
      <c r="DX94" s="34" t="s">
        <v>130</v>
      </c>
      <c r="DY94" s="34" t="s">
        <v>31</v>
      </c>
      <c r="DZ94" s="34" t="s">
        <v>31</v>
      </c>
      <c r="EA94" s="34" t="s">
        <v>31</v>
      </c>
      <c r="EB94" s="34" t="s">
        <v>31</v>
      </c>
      <c r="EC94" s="34" t="s">
        <v>31</v>
      </c>
      <c r="ED94" s="34" t="s">
        <v>31</v>
      </c>
      <c r="EE94" s="34" t="s">
        <v>31</v>
      </c>
      <c r="EF94" s="34" t="s">
        <v>31</v>
      </c>
      <c r="EG94" s="34" t="s">
        <v>131</v>
      </c>
      <c r="EH94" s="34" t="s">
        <v>131</v>
      </c>
      <c r="EI94" s="34" t="s">
        <v>132</v>
      </c>
      <c r="EJ94" s="34" t="s">
        <v>132</v>
      </c>
      <c r="EK94" s="34" t="s">
        <v>132</v>
      </c>
      <c r="EL94" s="5" t="s">
        <v>33</v>
      </c>
      <c r="EM94" s="34" t="s">
        <v>34</v>
      </c>
      <c r="EN94" s="34" t="s">
        <v>133</v>
      </c>
      <c r="EO94" s="34" t="s">
        <v>134</v>
      </c>
      <c r="EP94" s="34" t="s">
        <v>134</v>
      </c>
      <c r="EQ94" s="34" t="s">
        <v>134</v>
      </c>
      <c r="ER94" s="34" t="s">
        <v>134</v>
      </c>
      <c r="ES94" s="34" t="s">
        <v>135</v>
      </c>
      <c r="ET94" s="34" t="s">
        <v>136</v>
      </c>
      <c r="EU94" s="34" t="s">
        <v>136</v>
      </c>
      <c r="EV94" s="34" t="s">
        <v>137</v>
      </c>
      <c r="EW94" s="34" t="s">
        <v>138</v>
      </c>
      <c r="EX94" s="34" t="s">
        <v>138</v>
      </c>
      <c r="EY94" s="34" t="s">
        <v>138</v>
      </c>
      <c r="EZ94" s="34" t="s">
        <v>35</v>
      </c>
      <c r="FA94" s="34" t="s">
        <v>35</v>
      </c>
      <c r="FB94" s="34" t="s">
        <v>35</v>
      </c>
      <c r="FC94" s="34" t="s">
        <v>139</v>
      </c>
      <c r="FD94" s="34" t="s">
        <v>139</v>
      </c>
      <c r="FE94" s="34" t="s">
        <v>139</v>
      </c>
      <c r="FF94" s="34" t="s">
        <v>139</v>
      </c>
      <c r="FG94" s="34" t="s">
        <v>36</v>
      </c>
      <c r="FH94" s="34" t="s">
        <v>36</v>
      </c>
      <c r="FI94" s="34" t="s">
        <v>36</v>
      </c>
      <c r="FJ94" s="34" t="s">
        <v>36</v>
      </c>
      <c r="FK94" s="34" t="s">
        <v>36</v>
      </c>
      <c r="FL94" s="34" t="s">
        <v>36</v>
      </c>
      <c r="FM94" s="34" t="s">
        <v>36</v>
      </c>
      <c r="FN94" s="34" t="s">
        <v>36</v>
      </c>
      <c r="FO94" s="34" t="s">
        <v>140</v>
      </c>
      <c r="FP94" s="34" t="s">
        <v>141</v>
      </c>
      <c r="FQ94" s="34" t="s">
        <v>141</v>
      </c>
      <c r="FR94" s="34" t="s">
        <v>141</v>
      </c>
      <c r="FS94" s="34" t="s">
        <v>142</v>
      </c>
      <c r="FT94" s="34" t="s">
        <v>142</v>
      </c>
      <c r="FU94" s="34" t="s">
        <v>142</v>
      </c>
      <c r="FV94" s="34" t="s">
        <v>142</v>
      </c>
      <c r="FW94" s="34" t="s">
        <v>142</v>
      </c>
      <c r="FX94" s="34" t="s">
        <v>142</v>
      </c>
      <c r="FY94" s="34" t="s">
        <v>37</v>
      </c>
      <c r="FZ94" s="34" t="s">
        <v>37</v>
      </c>
      <c r="GA94" s="34" t="s">
        <v>37</v>
      </c>
      <c r="GB94" s="34" t="s">
        <v>38</v>
      </c>
      <c r="GC94" s="34" t="s">
        <v>38</v>
      </c>
      <c r="GD94" s="34" t="s">
        <v>143</v>
      </c>
      <c r="GE94" s="34" t="s">
        <v>144</v>
      </c>
      <c r="GF94" s="34" t="s">
        <v>144</v>
      </c>
      <c r="GG94" s="34" t="s">
        <v>144</v>
      </c>
      <c r="GH94" s="34" t="s">
        <v>145</v>
      </c>
      <c r="GI94" s="34" t="s">
        <v>146</v>
      </c>
      <c r="GJ94" s="34" t="s">
        <v>40</v>
      </c>
      <c r="GK94" s="34" t="s">
        <v>40</v>
      </c>
      <c r="GL94" s="34" t="s">
        <v>147</v>
      </c>
      <c r="GM94" s="34" t="s">
        <v>148</v>
      </c>
      <c r="GN94" s="34" t="s">
        <v>148</v>
      </c>
      <c r="GO94" s="34" t="s">
        <v>148</v>
      </c>
      <c r="GP94" s="34" t="s">
        <v>42</v>
      </c>
      <c r="GQ94" s="34" t="s">
        <v>42</v>
      </c>
      <c r="GR94" s="34" t="s">
        <v>42</v>
      </c>
      <c r="GS94" s="34" t="s">
        <v>42</v>
      </c>
      <c r="GT94" s="34" t="s">
        <v>42</v>
      </c>
      <c r="GU94" s="34" t="s">
        <v>42</v>
      </c>
      <c r="GV94" s="34" t="s">
        <v>42</v>
      </c>
      <c r="GW94" s="34" t="s">
        <v>42</v>
      </c>
      <c r="GX94" s="34" t="s">
        <v>43</v>
      </c>
      <c r="GY94" s="34" t="s">
        <v>43</v>
      </c>
      <c r="GZ94" s="34" t="s">
        <v>44</v>
      </c>
      <c r="HA94" s="34" t="s">
        <v>149</v>
      </c>
      <c r="HB94" s="34" t="s">
        <v>149</v>
      </c>
      <c r="HC94" s="34" t="s">
        <v>149</v>
      </c>
      <c r="HD94" s="34" t="s">
        <v>149</v>
      </c>
      <c r="HE94" s="34" t="s">
        <v>150</v>
      </c>
      <c r="HF94" s="34" t="s">
        <v>151</v>
      </c>
      <c r="HG94" s="34" t="s">
        <v>152</v>
      </c>
      <c r="HH94" s="34" t="s">
        <v>153</v>
      </c>
      <c r="HI94" s="34" t="s">
        <v>153</v>
      </c>
      <c r="HJ94" s="34" t="s">
        <v>153</v>
      </c>
      <c r="HK94" s="34" t="s">
        <v>153</v>
      </c>
      <c r="HL94" s="34" t="s">
        <v>153</v>
      </c>
      <c r="HM94" s="34" t="s">
        <v>153</v>
      </c>
      <c r="HN94" s="34" t="s">
        <v>154</v>
      </c>
      <c r="HO94" s="34" t="s">
        <v>154</v>
      </c>
      <c r="HP94" s="34" t="s">
        <v>46</v>
      </c>
      <c r="HQ94" s="34" t="s">
        <v>49</v>
      </c>
      <c r="HR94" s="34" t="s">
        <v>49</v>
      </c>
      <c r="HS94" s="34" t="s">
        <v>49</v>
      </c>
      <c r="HT94" s="34" t="s">
        <v>49</v>
      </c>
      <c r="HU94" s="34" t="s">
        <v>49</v>
      </c>
      <c r="HV94" s="34" t="s">
        <v>49</v>
      </c>
      <c r="HW94" s="34" t="s">
        <v>49</v>
      </c>
      <c r="HX94" s="34" t="s">
        <v>49</v>
      </c>
      <c r="HY94" s="34" t="s">
        <v>50</v>
      </c>
      <c r="HZ94" s="34" t="s">
        <v>50</v>
      </c>
      <c r="IA94" s="34" t="s">
        <v>50</v>
      </c>
      <c r="IB94" s="34" t="s">
        <v>50</v>
      </c>
      <c r="IC94" s="34" t="s">
        <v>50</v>
      </c>
      <c r="ID94" s="34" t="s">
        <v>50</v>
      </c>
      <c r="IE94" s="34" t="s">
        <v>50</v>
      </c>
      <c r="IF94" s="34" t="s">
        <v>50</v>
      </c>
      <c r="IG94" s="34" t="s">
        <v>50</v>
      </c>
      <c r="IH94" s="34" t="s">
        <v>155</v>
      </c>
      <c r="II94" s="34" t="s">
        <v>156</v>
      </c>
      <c r="IJ94" s="34" t="s">
        <v>157</v>
      </c>
      <c r="IK94" s="34" t="s">
        <v>158</v>
      </c>
      <c r="IL94" s="34" t="s">
        <v>158</v>
      </c>
      <c r="IM94" s="5" t="s">
        <v>73</v>
      </c>
      <c r="IN94" s="5" t="s">
        <v>4</v>
      </c>
      <c r="IO94" s="5" t="s">
        <v>161</v>
      </c>
      <c r="IP94" s="5" t="s">
        <v>168</v>
      </c>
    </row>
    <row r="95" spans="1:250" s="47" customFormat="1" ht="13.5" thickBot="1" x14ac:dyDescent="0.45">
      <c r="A95" s="22" t="s">
        <v>160</v>
      </c>
      <c r="B95" s="22"/>
      <c r="C95" s="8">
        <v>1991</v>
      </c>
      <c r="D95" s="8">
        <v>1991</v>
      </c>
      <c r="E95" s="35">
        <v>1985</v>
      </c>
      <c r="F95" s="35">
        <v>1828</v>
      </c>
      <c r="G95" s="35">
        <v>1951</v>
      </c>
      <c r="H95" s="35">
        <v>1956</v>
      </c>
      <c r="I95" s="35">
        <v>1868</v>
      </c>
      <c r="J95" s="35">
        <v>1938</v>
      </c>
      <c r="K95" s="35">
        <v>1940</v>
      </c>
      <c r="L95" s="35">
        <v>1974</v>
      </c>
      <c r="M95" s="35">
        <v>1931</v>
      </c>
      <c r="N95" s="35">
        <v>1986</v>
      </c>
      <c r="O95" s="35">
        <v>1989</v>
      </c>
      <c r="P95" s="35">
        <v>1991</v>
      </c>
      <c r="Q95" s="35">
        <v>1898</v>
      </c>
      <c r="R95" s="35">
        <v>1902</v>
      </c>
      <c r="S95" s="35">
        <v>1914</v>
      </c>
      <c r="T95" s="35">
        <v>1931</v>
      </c>
      <c r="U95" s="35">
        <v>1937</v>
      </c>
      <c r="V95" s="35">
        <v>1961</v>
      </c>
      <c r="W95" s="35">
        <v>1964</v>
      </c>
      <c r="X95" s="35">
        <v>1915</v>
      </c>
      <c r="Y95" s="35">
        <v>1932</v>
      </c>
      <c r="Z95" s="35">
        <v>1990</v>
      </c>
      <c r="AA95" s="35">
        <v>1987</v>
      </c>
      <c r="AB95" s="35">
        <v>1987</v>
      </c>
      <c r="AC95" s="35">
        <v>1981</v>
      </c>
      <c r="AD95" s="35">
        <v>1981</v>
      </c>
      <c r="AE95" s="35">
        <v>1983</v>
      </c>
      <c r="AF95" s="35">
        <v>1826</v>
      </c>
      <c r="AG95" s="35">
        <v>1880</v>
      </c>
      <c r="AH95" s="35">
        <v>1931</v>
      </c>
      <c r="AI95" s="35">
        <v>1961</v>
      </c>
      <c r="AJ95" s="35">
        <v>1963</v>
      </c>
      <c r="AK95" s="35">
        <v>1966</v>
      </c>
      <c r="AL95" s="35">
        <v>1983</v>
      </c>
      <c r="AM95" s="35">
        <v>1939</v>
      </c>
      <c r="AN95" s="35">
        <v>1873</v>
      </c>
      <c r="AO95" s="35">
        <v>1880</v>
      </c>
      <c r="AP95" s="35">
        <v>1900</v>
      </c>
      <c r="AQ95" s="35">
        <v>1932</v>
      </c>
      <c r="AR95" s="35">
        <v>1935</v>
      </c>
      <c r="AS95" s="35">
        <v>1983</v>
      </c>
      <c r="AT95" s="35">
        <v>1976</v>
      </c>
      <c r="AU95" s="8">
        <v>1995</v>
      </c>
      <c r="AV95" s="35">
        <v>1901</v>
      </c>
      <c r="AW95" s="35">
        <v>1932</v>
      </c>
      <c r="AX95" s="35">
        <v>1962</v>
      </c>
      <c r="AY95" s="35">
        <v>1981</v>
      </c>
      <c r="AZ95" s="35">
        <v>1983</v>
      </c>
      <c r="BA95" s="35">
        <v>1983</v>
      </c>
      <c r="BB95" s="35">
        <v>2000</v>
      </c>
      <c r="BC95" s="35">
        <v>1933</v>
      </c>
      <c r="BD95" s="35">
        <v>1960</v>
      </c>
      <c r="BE95" s="35">
        <v>1982</v>
      </c>
      <c r="BF95" s="35">
        <v>1938</v>
      </c>
      <c r="BG95" s="35">
        <v>2003</v>
      </c>
      <c r="BH95" s="35">
        <v>1981</v>
      </c>
      <c r="BI95" s="35">
        <v>1982</v>
      </c>
      <c r="BJ95" s="35">
        <v>2005</v>
      </c>
      <c r="BK95" s="35">
        <v>1929</v>
      </c>
      <c r="BL95" s="35">
        <v>1982</v>
      </c>
      <c r="BM95" s="35">
        <v>1999</v>
      </c>
      <c r="BN95" s="35">
        <v>1876</v>
      </c>
      <c r="BO95" s="35">
        <v>1984</v>
      </c>
      <c r="BP95" s="35">
        <v>1921</v>
      </c>
      <c r="BQ95" s="35">
        <v>1932</v>
      </c>
      <c r="BR95" s="35">
        <v>1938</v>
      </c>
      <c r="BS95" s="35">
        <v>1991</v>
      </c>
      <c r="BT95" s="35">
        <v>1978</v>
      </c>
      <c r="BU95" s="35">
        <v>1986</v>
      </c>
      <c r="BV95" s="35">
        <v>1999</v>
      </c>
      <c r="BW95" s="35">
        <v>1986</v>
      </c>
      <c r="BX95" s="35">
        <v>1966</v>
      </c>
      <c r="BY95" s="35">
        <v>1968</v>
      </c>
      <c r="BZ95" s="35">
        <v>1970</v>
      </c>
      <c r="CA95" s="35">
        <v>1974</v>
      </c>
      <c r="CB95" s="35">
        <v>1987</v>
      </c>
      <c r="CC95" s="35">
        <v>1932</v>
      </c>
      <c r="CD95" s="35">
        <v>1939</v>
      </c>
      <c r="CE95" s="35">
        <v>1843</v>
      </c>
      <c r="CF95" s="35">
        <v>1860</v>
      </c>
      <c r="CG95" s="35">
        <v>1893</v>
      </c>
      <c r="CH95" s="35">
        <v>1932</v>
      </c>
      <c r="CI95" s="35">
        <v>1933</v>
      </c>
      <c r="CJ95" s="35">
        <v>1986</v>
      </c>
      <c r="CK95" s="35">
        <v>1989</v>
      </c>
      <c r="CL95" s="35">
        <v>1985</v>
      </c>
      <c r="CM95" s="35">
        <v>1991</v>
      </c>
      <c r="CN95" s="35">
        <v>1983</v>
      </c>
      <c r="CO95" s="35">
        <v>1979</v>
      </c>
      <c r="CP95" s="35">
        <v>1982</v>
      </c>
      <c r="CQ95" s="35">
        <v>1952</v>
      </c>
      <c r="CR95" s="35">
        <v>1965</v>
      </c>
      <c r="CS95" s="35">
        <v>1982</v>
      </c>
      <c r="CT95" s="35">
        <v>1982</v>
      </c>
      <c r="CU95" s="35">
        <v>1932</v>
      </c>
      <c r="CV95" s="35">
        <v>1941</v>
      </c>
      <c r="CW95" s="35">
        <v>1958</v>
      </c>
      <c r="CX95" s="35">
        <v>1969</v>
      </c>
      <c r="CY95" s="35">
        <v>1972</v>
      </c>
      <c r="CZ95" s="35">
        <v>1998</v>
      </c>
      <c r="DA95" s="35">
        <v>2000</v>
      </c>
      <c r="DB95" s="35">
        <v>2002</v>
      </c>
      <c r="DC95" s="35">
        <v>1978</v>
      </c>
      <c r="DD95" s="35">
        <v>1987</v>
      </c>
      <c r="DE95" s="35">
        <v>1940</v>
      </c>
      <c r="DF95" s="35">
        <v>1970</v>
      </c>
      <c r="DG95" s="35">
        <v>1978</v>
      </c>
      <c r="DH95" s="35">
        <v>1981</v>
      </c>
      <c r="DI95" s="35">
        <v>1987</v>
      </c>
      <c r="DJ95" s="35">
        <v>1989</v>
      </c>
      <c r="DK95" s="35">
        <v>1994</v>
      </c>
      <c r="DL95" s="35">
        <v>2000</v>
      </c>
      <c r="DM95" s="35">
        <v>1912</v>
      </c>
      <c r="DN95" s="35">
        <v>1914</v>
      </c>
      <c r="DO95" s="35">
        <v>1917</v>
      </c>
      <c r="DP95" s="35">
        <v>1932</v>
      </c>
      <c r="DQ95" s="35">
        <v>1963</v>
      </c>
      <c r="DR95" s="35">
        <v>1968</v>
      </c>
      <c r="DS95" s="35">
        <v>1980</v>
      </c>
      <c r="DT95" s="35">
        <v>1987</v>
      </c>
      <c r="DU95" s="35">
        <v>1981</v>
      </c>
      <c r="DV95" s="35">
        <v>1982</v>
      </c>
      <c r="DW95" s="35">
        <v>1988</v>
      </c>
      <c r="DX95" s="35">
        <v>1992</v>
      </c>
      <c r="DY95" s="35">
        <v>1827</v>
      </c>
      <c r="DZ95" s="35">
        <v>1833</v>
      </c>
      <c r="EA95" s="35">
        <v>1844</v>
      </c>
      <c r="EB95" s="35">
        <v>1866</v>
      </c>
      <c r="EC95" s="35">
        <v>1898</v>
      </c>
      <c r="ED95" s="35">
        <v>1914</v>
      </c>
      <c r="EE95" s="35">
        <v>1928</v>
      </c>
      <c r="EF95" s="35">
        <v>1982</v>
      </c>
      <c r="EG95" s="35">
        <v>1998</v>
      </c>
      <c r="EH95" s="8">
        <v>2002</v>
      </c>
      <c r="EI95" s="35">
        <v>1903</v>
      </c>
      <c r="EJ95" s="35">
        <v>1983</v>
      </c>
      <c r="EK95" s="35">
        <v>1986</v>
      </c>
      <c r="EL95" s="35">
        <v>1983</v>
      </c>
      <c r="EM95" s="35">
        <v>2002</v>
      </c>
      <c r="EN95" s="35">
        <v>2002</v>
      </c>
      <c r="EO95" s="35">
        <v>1911</v>
      </c>
      <c r="EP95" s="35">
        <v>1915</v>
      </c>
      <c r="EQ95" s="35">
        <v>1932</v>
      </c>
      <c r="ER95" s="35">
        <v>1979</v>
      </c>
      <c r="ES95" s="35">
        <v>1982</v>
      </c>
      <c r="ET95" s="35">
        <v>1987</v>
      </c>
      <c r="EU95" s="35">
        <v>2004</v>
      </c>
      <c r="EV95" s="35">
        <v>1974</v>
      </c>
      <c r="EW95" s="35">
        <v>1972</v>
      </c>
      <c r="EX95" s="35">
        <v>1981</v>
      </c>
      <c r="EY95" s="35">
        <v>1998</v>
      </c>
      <c r="EZ95" s="35">
        <v>1932</v>
      </c>
      <c r="FA95" s="35">
        <v>1983</v>
      </c>
      <c r="FB95" s="35">
        <v>1987</v>
      </c>
      <c r="FC95" s="35">
        <v>1920</v>
      </c>
      <c r="FD95" s="35">
        <v>1932</v>
      </c>
      <c r="FE95" s="35">
        <v>1986</v>
      </c>
      <c r="FF95" s="35">
        <v>2003</v>
      </c>
      <c r="FG95" s="35">
        <v>1826</v>
      </c>
      <c r="FH95" s="35">
        <v>1876</v>
      </c>
      <c r="FI95" s="35">
        <v>1931</v>
      </c>
      <c r="FJ95" s="35">
        <v>1969</v>
      </c>
      <c r="FK95" s="35">
        <v>1976</v>
      </c>
      <c r="FL95" s="35">
        <v>1978</v>
      </c>
      <c r="FM95" s="35">
        <v>1980</v>
      </c>
      <c r="FN95" s="35">
        <v>1984</v>
      </c>
      <c r="FO95" s="35">
        <v>1983</v>
      </c>
      <c r="FP95" s="35">
        <v>1936</v>
      </c>
      <c r="FQ95" s="35">
        <v>1940</v>
      </c>
      <c r="FR95" s="35">
        <v>1981</v>
      </c>
      <c r="FS95" s="35">
        <v>1828</v>
      </c>
      <c r="FT95" s="35">
        <v>1837</v>
      </c>
      <c r="FU95" s="35">
        <v>1841</v>
      </c>
      <c r="FV95" s="35">
        <v>1845</v>
      </c>
      <c r="FW95" s="35">
        <v>1852</v>
      </c>
      <c r="FX95" s="35">
        <v>1890</v>
      </c>
      <c r="FY95" s="35">
        <v>1933</v>
      </c>
      <c r="FZ95" s="35">
        <v>1981</v>
      </c>
      <c r="GA95" s="35">
        <v>1986</v>
      </c>
      <c r="GB95" s="35">
        <v>1885</v>
      </c>
      <c r="GC95" s="35">
        <v>1998</v>
      </c>
      <c r="GD95" s="35">
        <v>1987</v>
      </c>
      <c r="GE95" s="35">
        <v>1981</v>
      </c>
      <c r="GF95" s="35">
        <v>1990</v>
      </c>
      <c r="GG95" s="35">
        <v>1992</v>
      </c>
      <c r="GH95" s="35">
        <v>1992</v>
      </c>
      <c r="GI95" s="35">
        <v>2000</v>
      </c>
      <c r="GJ95" s="35">
        <v>1983</v>
      </c>
      <c r="GK95" s="35">
        <v>1986</v>
      </c>
      <c r="GL95" s="35">
        <v>1992</v>
      </c>
      <c r="GM95" s="35">
        <v>1985</v>
      </c>
      <c r="GN95" s="35">
        <v>1989</v>
      </c>
      <c r="GO95" s="35">
        <v>1993</v>
      </c>
      <c r="GP95" s="35">
        <v>1824</v>
      </c>
      <c r="GQ95" s="35">
        <v>1831</v>
      </c>
      <c r="GR95" s="35">
        <v>1834</v>
      </c>
      <c r="GS95" s="35">
        <v>1851</v>
      </c>
      <c r="GT95" s="35">
        <v>1867</v>
      </c>
      <c r="GU95" s="35">
        <v>1872</v>
      </c>
      <c r="GV95" s="35">
        <v>1882</v>
      </c>
      <c r="GW95" s="35">
        <v>1936</v>
      </c>
      <c r="GX95" s="35">
        <v>1979</v>
      </c>
      <c r="GY95" s="35">
        <v>1981</v>
      </c>
      <c r="GZ95" s="35">
        <v>1979</v>
      </c>
      <c r="HA95" s="35">
        <v>1979</v>
      </c>
      <c r="HB95" s="35">
        <v>1982</v>
      </c>
      <c r="HC95" s="35">
        <v>1988</v>
      </c>
      <c r="HD95" s="35">
        <v>1991</v>
      </c>
      <c r="HE95" s="35">
        <v>1980</v>
      </c>
      <c r="HF95" s="35">
        <v>1988</v>
      </c>
      <c r="HG95" s="35">
        <v>1867</v>
      </c>
      <c r="HH95" s="35">
        <v>1876</v>
      </c>
      <c r="HI95" s="35">
        <v>1915</v>
      </c>
      <c r="HJ95" s="35">
        <v>1931</v>
      </c>
      <c r="HK95" s="35">
        <v>1940</v>
      </c>
      <c r="HL95" s="35">
        <v>1978</v>
      </c>
      <c r="HM95" s="35">
        <v>1982</v>
      </c>
      <c r="HN95" s="35">
        <v>1981</v>
      </c>
      <c r="HO95" s="35">
        <v>1985</v>
      </c>
      <c r="HP95" s="35">
        <v>1998</v>
      </c>
      <c r="HQ95" s="35">
        <v>1876</v>
      </c>
      <c r="HR95" s="35">
        <v>1891</v>
      </c>
      <c r="HS95" s="35">
        <v>1915</v>
      </c>
      <c r="HT95" s="35">
        <v>1933</v>
      </c>
      <c r="HU95" s="35">
        <v>1983</v>
      </c>
      <c r="HV95" s="35">
        <v>1987</v>
      </c>
      <c r="HW95" s="35">
        <v>1990</v>
      </c>
      <c r="HX95" s="35">
        <v>2003</v>
      </c>
      <c r="HY95" s="35">
        <v>1848</v>
      </c>
      <c r="HZ95" s="35">
        <v>1860</v>
      </c>
      <c r="IA95" s="35">
        <v>1865</v>
      </c>
      <c r="IB95" s="35">
        <v>1892</v>
      </c>
      <c r="IC95" s="35">
        <v>1898</v>
      </c>
      <c r="ID95" s="35">
        <v>1983</v>
      </c>
      <c r="IE95" s="35">
        <v>1990</v>
      </c>
      <c r="IF95" s="35">
        <v>1995</v>
      </c>
      <c r="IG95" s="35">
        <v>2004</v>
      </c>
      <c r="IH95" s="35">
        <v>1983</v>
      </c>
      <c r="II95" s="35">
        <v>1983</v>
      </c>
      <c r="IJ95" s="35">
        <v>1983</v>
      </c>
      <c r="IK95" s="35">
        <v>1965</v>
      </c>
      <c r="IL95" s="35">
        <v>2000</v>
      </c>
      <c r="IM95" s="8"/>
      <c r="IN95" s="8"/>
      <c r="IO95" s="8"/>
      <c r="IP95" s="8"/>
    </row>
    <row r="96" spans="1:250" s="1" customFormat="1" ht="13.5" thickTop="1" x14ac:dyDescent="0.4">
      <c r="B96" s="1" t="s">
        <v>74</v>
      </c>
      <c r="C96" s="9"/>
      <c r="D96" s="23">
        <v>5.9</v>
      </c>
      <c r="E96" s="9"/>
      <c r="F96" s="13">
        <v>0</v>
      </c>
      <c r="G96" s="13">
        <v>7.4074074074073941</v>
      </c>
      <c r="H96" s="13">
        <v>-0.79365079365079794</v>
      </c>
      <c r="I96" s="13">
        <v>-24.182465124159869</v>
      </c>
      <c r="J96" s="13">
        <v>0.74574922939246913</v>
      </c>
      <c r="K96" s="9"/>
      <c r="L96" s="9"/>
      <c r="M96" s="9"/>
      <c r="O96" s="23">
        <v>273.3</v>
      </c>
      <c r="P96" s="9"/>
      <c r="Q96" s="13">
        <v>-8.4451460142067898</v>
      </c>
      <c r="R96" s="13">
        <v>-2.6542800265428004</v>
      </c>
      <c r="S96" s="13">
        <v>-2.6290165530671885</v>
      </c>
      <c r="T96" s="13">
        <v>5.1172294955836932</v>
      </c>
      <c r="U96" s="13">
        <v>4.4953673846015096</v>
      </c>
      <c r="V96" s="13">
        <v>22.622997196718345</v>
      </c>
      <c r="W96" s="13">
        <v>43.059465849523249</v>
      </c>
      <c r="X96" s="9"/>
      <c r="Y96" s="9"/>
      <c r="Z96" s="23">
        <v>2.7</v>
      </c>
      <c r="AA96" s="23">
        <v>4.8</v>
      </c>
      <c r="AB96" s="23">
        <v>12.1</v>
      </c>
      <c r="AC96" s="9"/>
      <c r="AD96" s="9"/>
      <c r="AE96" s="23">
        <v>13.3</v>
      </c>
      <c r="AF96" s="13">
        <v>-4.8290568893169361</v>
      </c>
      <c r="AG96" s="13">
        <v>5.4674862504044075</v>
      </c>
      <c r="AH96" s="13">
        <v>4.2335079689708586</v>
      </c>
      <c r="AI96" s="13">
        <v>25.104361153587099</v>
      </c>
      <c r="AJ96" s="13">
        <v>5.4776421294678705</v>
      </c>
      <c r="AK96" s="13">
        <v>45.331940464434254</v>
      </c>
      <c r="AL96" s="13">
        <v>35.1</v>
      </c>
      <c r="AM96" s="13">
        <v>7.5024679170779818</v>
      </c>
      <c r="AN96" s="13">
        <v>1.7991004497751164</v>
      </c>
      <c r="AO96" s="13">
        <v>-5.1188299817184717</v>
      </c>
      <c r="AP96" s="13">
        <v>7.777013076393656</v>
      </c>
      <c r="AQ96" s="13">
        <v>4.3737479087744573</v>
      </c>
      <c r="AR96" s="13">
        <v>-20.06145065286567</v>
      </c>
      <c r="AS96" s="25">
        <v>7.2961388609784006</v>
      </c>
      <c r="AT96" s="25">
        <v>15.674852396818837</v>
      </c>
      <c r="AU96" s="9"/>
      <c r="AV96" s="9"/>
      <c r="AW96" s="9"/>
      <c r="AX96" s="13">
        <v>-0.16953070817601068</v>
      </c>
      <c r="AY96" s="13">
        <v>5.7914872380096325</v>
      </c>
      <c r="AZ96" s="23">
        <v>18.100000000000001</v>
      </c>
      <c r="BA96" s="25">
        <v>8.8097387883045837</v>
      </c>
      <c r="BB96" s="23">
        <v>4.2</v>
      </c>
      <c r="BC96" s="9"/>
      <c r="BD96" s="9"/>
      <c r="BE96" s="9"/>
      <c r="BF96" s="9"/>
      <c r="BG96" s="23">
        <v>0.9</v>
      </c>
      <c r="BH96" s="13">
        <v>2.6943487047323602</v>
      </c>
      <c r="BI96" s="13">
        <v>7.3789711196765673</v>
      </c>
      <c r="BJ96" s="23">
        <v>5.2</v>
      </c>
      <c r="BK96" s="9"/>
      <c r="BL96" s="13">
        <v>9.3537997980541956</v>
      </c>
      <c r="BM96" s="23">
        <v>24.4</v>
      </c>
      <c r="BN96" s="13">
        <v>-4.1718969209185612</v>
      </c>
      <c r="BO96" s="13">
        <v>10.4</v>
      </c>
      <c r="BP96" s="9"/>
      <c r="BQ96" s="9"/>
      <c r="BR96" s="9"/>
      <c r="BS96" s="23">
        <v>2.2000000000000002</v>
      </c>
      <c r="BT96" s="25">
        <v>28.347332247489888</v>
      </c>
      <c r="BU96" s="25">
        <v>10.400000000000068</v>
      </c>
      <c r="BV96" s="23">
        <v>4.5</v>
      </c>
      <c r="BW96" s="23">
        <v>10.6</v>
      </c>
      <c r="BX96" s="9"/>
      <c r="BY96" s="25">
        <v>26.399182688524409</v>
      </c>
      <c r="BZ96" s="25">
        <v>-8.459734250179249</v>
      </c>
      <c r="CA96" s="25">
        <v>8.8235057028632333</v>
      </c>
      <c r="CB96" s="25">
        <v>39.66531379472665</v>
      </c>
      <c r="CC96" s="13">
        <v>-6.5594791872168962E-2</v>
      </c>
      <c r="CD96" s="13">
        <v>0.72930334747184156</v>
      </c>
      <c r="CE96" s="13">
        <v>11.579755730779473</v>
      </c>
      <c r="CF96" s="13">
        <v>-26.274831277322619</v>
      </c>
      <c r="CG96" s="13">
        <v>9.6718910088893892</v>
      </c>
      <c r="CH96" s="13">
        <v>-5.0042315023118062</v>
      </c>
      <c r="CI96" s="9"/>
      <c r="CJ96" s="23">
        <v>6.7</v>
      </c>
      <c r="CK96" s="23">
        <v>32.799999999999997</v>
      </c>
      <c r="CL96" s="23">
        <v>29.9</v>
      </c>
      <c r="CM96" s="23">
        <v>27.3</v>
      </c>
      <c r="CN96" s="23">
        <v>64.8</v>
      </c>
      <c r="CO96" s="25">
        <v>9.1644243769078511</v>
      </c>
      <c r="CP96" s="25">
        <v>19.427448940956719</v>
      </c>
      <c r="CQ96" s="9"/>
      <c r="CR96" s="25">
        <v>5.6918588728434329</v>
      </c>
      <c r="CS96" s="25">
        <v>15.693825220137938</v>
      </c>
      <c r="CT96" s="13">
        <v>13.089667587249041</v>
      </c>
      <c r="CU96" s="13">
        <v>-4.3367423357358179</v>
      </c>
      <c r="CV96" s="13">
        <v>-1.5837104072398251</v>
      </c>
      <c r="CW96" s="13">
        <v>-6.6313071679001236</v>
      </c>
      <c r="CX96" s="13">
        <v>12.573789925284075</v>
      </c>
      <c r="CY96" s="13">
        <v>4.0139276157511468</v>
      </c>
      <c r="CZ96" s="23">
        <v>9.4</v>
      </c>
      <c r="DA96" s="23">
        <v>6.2</v>
      </c>
      <c r="DB96" s="23">
        <v>20.7</v>
      </c>
      <c r="DC96" s="25">
        <v>14.945029391706255</v>
      </c>
      <c r="DE96" s="13">
        <v>14.4215530903328</v>
      </c>
      <c r="DF96" s="25">
        <v>2.9197153204467501</v>
      </c>
      <c r="DG96" s="25">
        <v>17.376160446115996</v>
      </c>
      <c r="DH96" s="25">
        <v>34.938797758048132</v>
      </c>
      <c r="DI96" s="25">
        <v>31.254560060586567</v>
      </c>
      <c r="DJ96" s="23">
        <v>0</v>
      </c>
      <c r="DK96" s="23">
        <v>19.100000000000001</v>
      </c>
      <c r="DL96" s="23">
        <v>11.9</v>
      </c>
      <c r="DR96" s="25">
        <v>2.3483281431274481</v>
      </c>
      <c r="DS96" s="25">
        <v>6.21471861714494</v>
      </c>
      <c r="DU96" s="25">
        <v>6.5626981462632736</v>
      </c>
      <c r="DV96" s="25">
        <v>13.072757203282734</v>
      </c>
      <c r="DW96" s="25">
        <v>10.638297872340436</v>
      </c>
      <c r="DX96" s="23">
        <v>9</v>
      </c>
      <c r="EC96" s="13">
        <v>-8.1715851323694437</v>
      </c>
      <c r="ED96" s="13">
        <v>7.5875398604777837</v>
      </c>
      <c r="EE96" s="13">
        <v>5.331452953145515</v>
      </c>
      <c r="EF96" s="13">
        <v>18.944454999156825</v>
      </c>
      <c r="EG96" s="23">
        <v>30.2</v>
      </c>
      <c r="EH96" s="23">
        <v>39.299999999999997</v>
      </c>
      <c r="EJ96" s="13">
        <v>9.4</v>
      </c>
      <c r="EK96" s="13">
        <v>6.2</v>
      </c>
      <c r="EL96" s="25">
        <v>2.0000025515629645</v>
      </c>
      <c r="EM96" s="23">
        <v>10.9</v>
      </c>
      <c r="ER96" s="13">
        <v>2.6834699727880689</v>
      </c>
      <c r="ES96" s="25">
        <v>9.8986262283984683</v>
      </c>
      <c r="ET96" s="23">
        <v>39.6</v>
      </c>
      <c r="EU96" s="23">
        <v>18</v>
      </c>
      <c r="EW96" s="25">
        <v>1.2090078525931298</v>
      </c>
      <c r="EX96" s="25">
        <v>6.1386926698001085</v>
      </c>
      <c r="EY96" s="23">
        <v>13</v>
      </c>
      <c r="FA96" s="23">
        <v>13.8</v>
      </c>
      <c r="FB96" s="23">
        <v>1.6</v>
      </c>
      <c r="FE96" s="23">
        <v>13.4</v>
      </c>
      <c r="FF96" s="23">
        <v>9</v>
      </c>
      <c r="FG96" s="13">
        <v>-13.252934908129605</v>
      </c>
      <c r="FH96" s="13">
        <v>2.5534441805225461</v>
      </c>
      <c r="FI96" s="13">
        <v>-5.5203721682847915</v>
      </c>
      <c r="FJ96" s="13">
        <v>8.0487582984509576</v>
      </c>
      <c r="FK96" s="13">
        <v>12.331973716161437</v>
      </c>
      <c r="FL96" s="13">
        <v>23.866859866318894</v>
      </c>
      <c r="FM96" s="13">
        <v>34.311696102669913</v>
      </c>
      <c r="FN96" s="23">
        <v>75.400000000000006</v>
      </c>
      <c r="FO96" s="13">
        <v>18.2</v>
      </c>
      <c r="FP96" s="13">
        <v>-3.983516483516472</v>
      </c>
      <c r="FQ96" s="13">
        <v>-0.9615384615384639</v>
      </c>
      <c r="FR96" s="13">
        <v>7.6261663119935506</v>
      </c>
      <c r="FS96" s="13">
        <v>-6.2622944417066222</v>
      </c>
      <c r="FT96" s="13">
        <v>-4.2706442831215936</v>
      </c>
      <c r="FU96" s="13">
        <v>-13.812995703197974</v>
      </c>
      <c r="FV96" s="13">
        <v>-11.857220860276836</v>
      </c>
      <c r="FW96" s="13">
        <v>-1.8755631946066831</v>
      </c>
      <c r="FX96" s="13">
        <v>2.3150578636665817</v>
      </c>
      <c r="FZ96" s="13">
        <f>AVERAGE(FV96,FX96,FY96)</f>
        <v>-4.7710814983051275</v>
      </c>
      <c r="GA96" s="23">
        <v>4.7</v>
      </c>
      <c r="GB96" s="13">
        <v>-29.879642631197253</v>
      </c>
      <c r="GC96" s="13">
        <v>198</v>
      </c>
      <c r="GD96" s="23">
        <v>3.2</v>
      </c>
      <c r="GE96" s="25">
        <v>3.4666499233319983</v>
      </c>
      <c r="GF96" s="25">
        <v>-4.1300000000003916</v>
      </c>
      <c r="GG96" s="25">
        <v>0.4489999999999682</v>
      </c>
      <c r="GI96" s="23">
        <v>0.6</v>
      </c>
      <c r="GJ96" s="23">
        <v>12.9</v>
      </c>
      <c r="GK96" s="23">
        <v>68.5</v>
      </c>
      <c r="GM96" s="23">
        <v>14.4</v>
      </c>
      <c r="GN96" s="23">
        <v>18.8</v>
      </c>
      <c r="GO96" s="23">
        <v>14.3</v>
      </c>
      <c r="GP96" s="13">
        <v>-12.976414970924882</v>
      </c>
      <c r="GQ96" s="13">
        <v>-6.5028758027317064</v>
      </c>
      <c r="GR96" s="13">
        <v>9.9061847087205219</v>
      </c>
      <c r="GS96" s="13">
        <v>-21.701061006144737</v>
      </c>
      <c r="GT96" s="13">
        <v>-0.66476201558804349</v>
      </c>
      <c r="GU96" s="13">
        <v>-14.687176329802355</v>
      </c>
      <c r="GV96" s="13">
        <v>3.2991372771572118</v>
      </c>
      <c r="GW96" s="13">
        <v>-2.8417725135249428</v>
      </c>
      <c r="GX96" s="25">
        <v>1.2102907223299535</v>
      </c>
      <c r="GY96" s="25">
        <v>9.1999999999997826</v>
      </c>
      <c r="HA96" s="25">
        <v>6.8726645152409036</v>
      </c>
      <c r="HB96" s="25">
        <v>13.759413820730519</v>
      </c>
      <c r="HC96" s="25">
        <v>36.099994721738419</v>
      </c>
      <c r="HD96" s="25">
        <v>29.999996606289042</v>
      </c>
      <c r="HE96" s="25">
        <v>22.456344781933439</v>
      </c>
      <c r="HF96" s="23">
        <v>7.6</v>
      </c>
      <c r="HH96" s="13">
        <v>-4.2428105964017586</v>
      </c>
      <c r="HI96" s="13">
        <v>0.96224414906629363</v>
      </c>
      <c r="HJ96" s="13">
        <v>6.8220540343607983</v>
      </c>
      <c r="HK96" s="13">
        <v>1.653745891148761</v>
      </c>
      <c r="HL96" s="13">
        <v>19.41250449553112</v>
      </c>
      <c r="HM96" s="13">
        <v>71.430660608337831</v>
      </c>
      <c r="HN96" s="25">
        <v>49.448630959502268</v>
      </c>
      <c r="HO96" s="23">
        <v>100</v>
      </c>
      <c r="HP96" s="23">
        <v>376.4</v>
      </c>
      <c r="HQ96" s="13">
        <v>2.7972027972028037</v>
      </c>
      <c r="HR96" s="13">
        <v>2.0215633423180592</v>
      </c>
      <c r="HS96" s="13">
        <v>1.1074197120708749</v>
      </c>
      <c r="HT96" s="13">
        <v>0</v>
      </c>
      <c r="HU96" s="23">
        <v>63.5</v>
      </c>
      <c r="HV96" s="23">
        <v>55.3</v>
      </c>
      <c r="HW96" s="23">
        <v>63.6</v>
      </c>
      <c r="HX96" s="23">
        <v>4.8</v>
      </c>
      <c r="HY96" s="13">
        <v>5.8823529411764941</v>
      </c>
      <c r="HZ96" s="13">
        <v>4.7244094488189115</v>
      </c>
      <c r="IA96" s="13">
        <v>-1.6393442622950727</v>
      </c>
      <c r="IB96" s="13">
        <v>7.2000000000000064</v>
      </c>
      <c r="IC96" s="13">
        <v>2.34375</v>
      </c>
      <c r="ID96" s="23">
        <v>21.4</v>
      </c>
      <c r="IE96" s="23">
        <v>28.2</v>
      </c>
      <c r="IF96" s="23">
        <v>31.4</v>
      </c>
      <c r="IG96" s="23">
        <v>12.5</v>
      </c>
      <c r="IJ96" s="25">
        <v>11.729059632140558</v>
      </c>
      <c r="IL96" s="23">
        <v>18.8</v>
      </c>
      <c r="IM96" s="50">
        <f t="shared" ref="IM96:IM102" si="23">AVERAGE(C96:IL96)</f>
        <v>15.02389560080608</v>
      </c>
      <c r="IN96" s="9">
        <f t="shared" ref="IN96:IN102" si="24">VAR($C96:$IL96)</f>
        <v>1561.1472987604973</v>
      </c>
      <c r="IO96" s="9">
        <f t="shared" ref="IO96:IO102" si="25">STDEV($C96:$IL96)</f>
        <v>39.511356579602491</v>
      </c>
      <c r="IP96" s="9">
        <f>AVERAGE($C$48:$IR$51)</f>
        <v>596.21043412032554</v>
      </c>
    </row>
    <row r="97" spans="1:253" s="1" customFormat="1" ht="13.15" x14ac:dyDescent="0.4">
      <c r="B97" s="1" t="s">
        <v>75</v>
      </c>
      <c r="C97" s="9"/>
      <c r="D97" s="23">
        <v>9.1999999999999993</v>
      </c>
      <c r="E97" s="9"/>
      <c r="F97" s="13">
        <v>3.3333333333333326</v>
      </c>
      <c r="G97" s="13">
        <v>31.034482758620697</v>
      </c>
      <c r="H97" s="13">
        <v>16.266666666666669</v>
      </c>
      <c r="I97" s="13">
        <v>44.633988875645599</v>
      </c>
      <c r="J97" s="13">
        <v>-0.42439794709832135</v>
      </c>
      <c r="K97" s="9"/>
      <c r="L97" s="9"/>
      <c r="M97" s="9"/>
      <c r="O97" s="23">
        <v>14.6</v>
      </c>
      <c r="P97" s="9"/>
      <c r="Q97" s="13">
        <v>5.7758620689655196</v>
      </c>
      <c r="R97" s="13">
        <v>-9.1342876618950086</v>
      </c>
      <c r="S97" s="13">
        <v>10.7</v>
      </c>
      <c r="T97" s="13">
        <v>-2.2067014107152896</v>
      </c>
      <c r="U97" s="13">
        <v>3.8880763314909599</v>
      </c>
      <c r="V97" s="13">
        <v>42.78075483174112</v>
      </c>
      <c r="W97" s="13">
        <v>62.376271841975907</v>
      </c>
      <c r="X97" s="9"/>
      <c r="Y97" s="9"/>
      <c r="Z97" s="23">
        <v>2.5</v>
      </c>
      <c r="AA97" s="23">
        <v>7.1</v>
      </c>
      <c r="AB97" s="23">
        <v>4.2</v>
      </c>
      <c r="AC97" s="9"/>
      <c r="AD97" s="9"/>
      <c r="AE97" s="23">
        <v>14.7</v>
      </c>
      <c r="AF97" s="13">
        <v>-5.4065775207806306</v>
      </c>
      <c r="AG97" s="13">
        <v>-5.0920245398772943</v>
      </c>
      <c r="AH97" s="13">
        <v>7.3822558759653383</v>
      </c>
      <c r="AI97" s="13">
        <v>33.230831404396831</v>
      </c>
      <c r="AJ97" s="13">
        <v>9.6061219514236846</v>
      </c>
      <c r="AK97" s="13">
        <v>30.012863198965672</v>
      </c>
      <c r="AL97" s="13">
        <v>19.7</v>
      </c>
      <c r="AM97" s="13">
        <v>42.33241505968779</v>
      </c>
      <c r="AN97" s="13">
        <v>0</v>
      </c>
      <c r="AO97" s="13">
        <v>0</v>
      </c>
      <c r="AP97" s="13">
        <v>-4.2145593869731766</v>
      </c>
      <c r="AQ97" s="13">
        <v>-21.560514086781534</v>
      </c>
      <c r="AR97" s="13">
        <v>26.527177311906893</v>
      </c>
      <c r="AS97" s="25">
        <v>0.78201368523949877</v>
      </c>
      <c r="AT97" s="25">
        <v>27.415255566329471</v>
      </c>
      <c r="AU97" s="9"/>
      <c r="AV97" s="9"/>
      <c r="AW97" s="9"/>
      <c r="AX97" s="13">
        <v>1.9953463083744309</v>
      </c>
      <c r="AY97" s="13">
        <v>8.9058535408334567</v>
      </c>
      <c r="AZ97" s="23">
        <v>37.1</v>
      </c>
      <c r="BA97" s="25">
        <v>8.6816720257236017</v>
      </c>
      <c r="BB97" s="23">
        <v>4.5</v>
      </c>
      <c r="BC97" s="9"/>
      <c r="BD97" s="9"/>
      <c r="BE97" s="9"/>
      <c r="BF97" s="9"/>
      <c r="BG97" s="23">
        <v>1.6</v>
      </c>
      <c r="BH97" s="13">
        <v>7.3789711196765673</v>
      </c>
      <c r="BI97" s="23">
        <v>21.7</v>
      </c>
      <c r="BJ97" s="23">
        <v>27.4</v>
      </c>
      <c r="BK97" s="9"/>
      <c r="BL97" s="23">
        <v>13</v>
      </c>
      <c r="BM97" s="23">
        <v>30.6</v>
      </c>
      <c r="BN97" s="13">
        <v>1.5564801972568931</v>
      </c>
      <c r="BO97" s="13">
        <v>14.9</v>
      </c>
      <c r="BP97" s="9"/>
      <c r="BQ97" s="9"/>
      <c r="BR97" s="9"/>
      <c r="BS97" s="23">
        <v>9.6</v>
      </c>
      <c r="BT97" s="25">
        <v>20.167807972423915</v>
      </c>
      <c r="BU97" s="25">
        <v>5.9000000000000581</v>
      </c>
      <c r="BV97" s="23">
        <v>4.0999999999999996</v>
      </c>
      <c r="BW97" s="23">
        <v>22.1</v>
      </c>
      <c r="BX97" s="25">
        <v>13.444751817855998</v>
      </c>
      <c r="BY97" s="25">
        <v>13.284821344371508</v>
      </c>
      <c r="BZ97" s="25">
        <v>7.8947171861839989</v>
      </c>
      <c r="CA97" s="25">
        <v>10.810844048038994</v>
      </c>
      <c r="CB97" s="25">
        <v>10.305440669829693</v>
      </c>
      <c r="CC97" s="13">
        <v>-7.208318733436311</v>
      </c>
      <c r="CD97" s="13">
        <v>0.3714026052711254</v>
      </c>
      <c r="CE97" s="13">
        <v>-10.353210272003842</v>
      </c>
      <c r="CF97" s="13">
        <v>-3.5826928351346932</v>
      </c>
      <c r="CG97" s="13">
        <v>23.293921240060577</v>
      </c>
      <c r="CH97" s="13">
        <v>-11.34463114322817</v>
      </c>
      <c r="CI97" s="9"/>
      <c r="CJ97" s="23">
        <v>3.2</v>
      </c>
      <c r="CK97" s="23">
        <v>10.8</v>
      </c>
      <c r="CL97" s="23">
        <v>30.3</v>
      </c>
      <c r="CM97" s="23">
        <v>28.3</v>
      </c>
      <c r="CN97" s="23">
        <v>41.9</v>
      </c>
      <c r="CO97" s="25">
        <v>8.8888890659470849</v>
      </c>
      <c r="CP97" s="25">
        <v>8.4872160243569663</v>
      </c>
      <c r="CQ97" s="9"/>
      <c r="CR97" s="25">
        <v>9.3778430837725413</v>
      </c>
      <c r="CS97" s="25">
        <v>15.286992239403109</v>
      </c>
      <c r="CT97" s="13">
        <v>15.140180955206171</v>
      </c>
      <c r="CU97" s="13">
        <v>-11.377768035614567</v>
      </c>
      <c r="CV97" s="13">
        <v>0.11494252873562566</v>
      </c>
      <c r="CW97" s="13">
        <v>10.977256823227783</v>
      </c>
      <c r="CX97" s="13">
        <v>8.089673667393825</v>
      </c>
      <c r="CY97" s="13">
        <v>5.0003100278235353</v>
      </c>
      <c r="CZ97" s="23">
        <v>7</v>
      </c>
      <c r="DA97" s="23">
        <v>58</v>
      </c>
      <c r="DB97" s="23">
        <v>3.8</v>
      </c>
      <c r="DC97" s="25">
        <v>11.392452420607118</v>
      </c>
      <c r="DE97" s="13">
        <v>1.6620498614958539</v>
      </c>
      <c r="DF97" s="25">
        <v>5.9101579815284087</v>
      </c>
      <c r="DG97" s="25">
        <v>9.7936415613706131</v>
      </c>
      <c r="DH97" s="25">
        <v>28.714946632909339</v>
      </c>
      <c r="DI97" s="25">
        <v>29.699953487637892</v>
      </c>
      <c r="DJ97" s="23">
        <v>-0.2</v>
      </c>
      <c r="DK97" s="23">
        <v>27.3</v>
      </c>
      <c r="DL97" s="23">
        <v>6.7</v>
      </c>
      <c r="DR97" s="25">
        <v>2.3483333751561997</v>
      </c>
      <c r="DS97" s="25">
        <v>7.2815693587318746</v>
      </c>
      <c r="DU97" s="25">
        <v>13.982947364106938</v>
      </c>
      <c r="DV97" s="25">
        <v>19.189519516985492</v>
      </c>
      <c r="DW97" s="25">
        <v>14.182692307692285</v>
      </c>
      <c r="DX97" s="23">
        <v>4.9000000000000004</v>
      </c>
      <c r="EC97" s="13">
        <v>4.5150501672239288E-2</v>
      </c>
      <c r="ED97" s="13">
        <v>-1.9941648489686727</v>
      </c>
      <c r="EE97" s="13">
        <v>1.3329636545510415</v>
      </c>
      <c r="EF97" s="23">
        <v>26.5</v>
      </c>
      <c r="EG97" s="23">
        <v>23.5</v>
      </c>
      <c r="EH97" s="23">
        <v>31.3</v>
      </c>
      <c r="EJ97" s="13">
        <v>12.5</v>
      </c>
      <c r="EK97" s="13">
        <v>12.4</v>
      </c>
      <c r="EL97" s="25">
        <v>4.2000695513886797</v>
      </c>
      <c r="EM97" s="23">
        <v>-1.7</v>
      </c>
      <c r="ER97" s="13">
        <v>10.490181390476515</v>
      </c>
      <c r="ES97" s="25">
        <v>7.3249999032855397</v>
      </c>
      <c r="ET97" s="23">
        <v>5.5</v>
      </c>
      <c r="EU97" s="23">
        <v>13.7</v>
      </c>
      <c r="EW97" s="25">
        <v>4.4854124158811848</v>
      </c>
      <c r="EX97" s="25">
        <v>8.2670469701159579</v>
      </c>
      <c r="EY97" s="23">
        <v>10.8</v>
      </c>
      <c r="FA97" s="23">
        <v>7.3</v>
      </c>
      <c r="FB97" s="23">
        <v>1</v>
      </c>
      <c r="FE97" s="23">
        <v>20.3</v>
      </c>
      <c r="FF97" s="23">
        <v>7.3</v>
      </c>
      <c r="FG97" s="13">
        <v>10.136097874882116</v>
      </c>
      <c r="FI97" s="13">
        <v>-1.7949717514124277</v>
      </c>
      <c r="FJ97" s="13">
        <v>15.819696625349495</v>
      </c>
      <c r="FK97" s="13">
        <v>18.41466573353236</v>
      </c>
      <c r="FL97" s="13">
        <v>40.942119517608766</v>
      </c>
      <c r="FM97" s="13">
        <v>68.405335517329505</v>
      </c>
      <c r="FN97" s="23">
        <v>64.5</v>
      </c>
      <c r="FO97" s="13">
        <v>13.1</v>
      </c>
      <c r="FP97" s="13">
        <v>-9.1559370529327673</v>
      </c>
      <c r="FQ97" s="13">
        <v>-2.1035598705501575</v>
      </c>
      <c r="FR97" s="13">
        <v>7.9797506735783319</v>
      </c>
      <c r="FS97" s="13">
        <v>-0.45826695651802196</v>
      </c>
      <c r="FT97" s="13">
        <v>0</v>
      </c>
      <c r="FU97" s="13">
        <v>-8.4013934570484565</v>
      </c>
      <c r="FV97" s="13">
        <v>-5.7354013589682173</v>
      </c>
      <c r="FW97" s="13">
        <v>10.701015739449559</v>
      </c>
      <c r="FX97" s="13">
        <v>4.1939939057475213</v>
      </c>
      <c r="FZ97" s="13">
        <f>AVERAGE(FV97,FX97,FY97)</f>
        <v>-0.77070372661034803</v>
      </c>
      <c r="GA97" s="23">
        <v>-0.3</v>
      </c>
      <c r="GB97" s="13">
        <v>-2.6942952292243527</v>
      </c>
      <c r="GC97" s="13">
        <v>47.7</v>
      </c>
      <c r="GD97" s="23">
        <v>0.1</v>
      </c>
      <c r="GE97" s="25">
        <v>9.6219991876227713</v>
      </c>
      <c r="GF97" s="25">
        <v>-1.8229999999995674</v>
      </c>
      <c r="GG97" s="25">
        <v>0.32499999999999113</v>
      </c>
      <c r="GI97" s="23">
        <v>2.7</v>
      </c>
      <c r="GJ97" s="23">
        <v>23.4</v>
      </c>
      <c r="GK97" s="23">
        <v>66.599999999999994</v>
      </c>
      <c r="GM97" s="23">
        <v>12.6</v>
      </c>
      <c r="GN97" s="23">
        <v>16.2</v>
      </c>
      <c r="GO97" s="23">
        <v>15.6</v>
      </c>
      <c r="GP97" s="13">
        <v>-1.1422365852698395</v>
      </c>
      <c r="GQ97" s="13">
        <v>-3.5702209734982095</v>
      </c>
      <c r="GR97" s="13">
        <v>11.337837347658997</v>
      </c>
      <c r="GS97" s="13">
        <v>0.54307036518917817</v>
      </c>
      <c r="GT97" s="13">
        <v>-3.3855530670205942</v>
      </c>
      <c r="GU97" s="13">
        <v>1.5183637167024981</v>
      </c>
      <c r="GV97" s="13">
        <v>-1.999487752440503</v>
      </c>
      <c r="GW97" s="13">
        <v>2.8412996879050705</v>
      </c>
      <c r="GX97" s="25">
        <v>1.2456413563743358</v>
      </c>
      <c r="GY97" s="25">
        <v>10.619469026548778</v>
      </c>
      <c r="HA97" s="25">
        <v>11.615168176332087</v>
      </c>
      <c r="HB97" s="25">
        <v>30.204874973522717</v>
      </c>
      <c r="HC97" s="25">
        <v>33.300001579739515</v>
      </c>
      <c r="HD97" s="25">
        <v>31.200003132656246</v>
      </c>
      <c r="HE97" s="25">
        <v>1.4178926181209206</v>
      </c>
      <c r="HF97" s="23">
        <v>7.7</v>
      </c>
      <c r="HH97" s="13">
        <v>2.1081440934980433</v>
      </c>
      <c r="HI97" s="13">
        <v>2.1646070592036049</v>
      </c>
      <c r="HJ97" s="13">
        <v>7.47691549204729</v>
      </c>
      <c r="HK97" s="13">
        <v>-0.60096307027083451</v>
      </c>
      <c r="HL97" s="13">
        <v>17.160066667354684</v>
      </c>
      <c r="HM97" s="13">
        <v>110.6</v>
      </c>
      <c r="HN97" s="25">
        <v>94.951465336077334</v>
      </c>
      <c r="HO97" s="23">
        <v>150</v>
      </c>
      <c r="HP97" s="23">
        <v>80.2</v>
      </c>
      <c r="HQ97" s="13">
        <v>-0.56689342403628118</v>
      </c>
      <c r="HR97" s="13">
        <v>34.214002642007912</v>
      </c>
      <c r="HS97" s="13">
        <v>9.5290251916757978</v>
      </c>
      <c r="HT97" s="13">
        <v>0</v>
      </c>
      <c r="HU97" s="23">
        <v>34</v>
      </c>
      <c r="HV97" s="23">
        <v>72.2</v>
      </c>
      <c r="HW97" s="23">
        <v>62.2</v>
      </c>
      <c r="HX97" s="23">
        <v>4.4000000000000004</v>
      </c>
      <c r="HY97" s="13">
        <v>3.7037037037036979</v>
      </c>
      <c r="HZ97" s="13">
        <v>-5.2631578947368478</v>
      </c>
      <c r="IA97" s="13">
        <v>-1.6666666666666607</v>
      </c>
      <c r="IB97" s="13">
        <v>8.9552238805970177</v>
      </c>
      <c r="IC97" s="13">
        <v>-12.213740458015266</v>
      </c>
      <c r="ID97" s="23">
        <v>16.2</v>
      </c>
      <c r="IE97" s="23">
        <v>29.4</v>
      </c>
      <c r="IF97" s="23">
        <v>38.1</v>
      </c>
      <c r="IG97" s="23">
        <v>22.4</v>
      </c>
      <c r="IJ97" s="25">
        <v>13.997042878265381</v>
      </c>
      <c r="IL97" s="23">
        <v>31.3</v>
      </c>
      <c r="IM97" s="50">
        <f t="shared" si="23"/>
        <v>14.267198897865288</v>
      </c>
      <c r="IN97" s="9">
        <f t="shared" si="24"/>
        <v>469.21099495642227</v>
      </c>
      <c r="IO97" s="9">
        <f t="shared" si="25"/>
        <v>21.661278700862105</v>
      </c>
      <c r="IP97" s="9">
        <f>VAR($C$48:$IR$51)</f>
        <v>789888.38463365962</v>
      </c>
    </row>
    <row r="98" spans="1:253" s="1" customFormat="1" ht="13.15" x14ac:dyDescent="0.4">
      <c r="B98" s="1" t="s">
        <v>76</v>
      </c>
      <c r="C98" s="7">
        <v>-0.2</v>
      </c>
      <c r="D98" s="7">
        <v>9.3000000000000007</v>
      </c>
      <c r="E98" s="10"/>
      <c r="F98" s="24">
        <v>4.6875</v>
      </c>
      <c r="G98" s="24">
        <v>39.473684210526315</v>
      </c>
      <c r="H98" s="24">
        <v>7.5688073394495348</v>
      </c>
      <c r="I98" s="24">
        <v>31.93640874208117</v>
      </c>
      <c r="J98" s="24">
        <v>-0.31717712359994749</v>
      </c>
      <c r="K98" s="10"/>
      <c r="L98" s="10"/>
      <c r="M98" s="10"/>
      <c r="N98" s="11"/>
      <c r="O98" s="7">
        <v>16</v>
      </c>
      <c r="P98" s="10"/>
      <c r="Q98" s="24">
        <v>17.359413202933982</v>
      </c>
      <c r="R98" s="24">
        <v>-12.978244561140292</v>
      </c>
      <c r="S98" s="24">
        <v>-4.1365518481730819</v>
      </c>
      <c r="T98" s="24">
        <v>-10.743001331285932</v>
      </c>
      <c r="U98" s="24">
        <v>7.6389500520975471</v>
      </c>
      <c r="V98" s="24">
        <v>32.209706193634716</v>
      </c>
      <c r="W98" s="24">
        <v>80.487799045179059</v>
      </c>
      <c r="X98" s="10"/>
      <c r="Y98" s="10"/>
      <c r="Z98" s="7">
        <v>6.4</v>
      </c>
      <c r="AA98" s="7">
        <v>-2.7</v>
      </c>
      <c r="AB98" s="7">
        <v>4.3</v>
      </c>
      <c r="AC98" s="7">
        <v>15.1</v>
      </c>
      <c r="AD98" s="7">
        <v>13.3</v>
      </c>
      <c r="AE98" s="7">
        <v>13.2</v>
      </c>
      <c r="AF98" s="24">
        <v>-5.3793841216474361</v>
      </c>
      <c r="AG98" s="24">
        <v>6.3994828700711102</v>
      </c>
      <c r="AH98" s="24">
        <v>-5.1788002697353281</v>
      </c>
      <c r="AI98" s="24">
        <v>5.4776421294678705</v>
      </c>
      <c r="AJ98" s="24">
        <v>27.707380456355985</v>
      </c>
      <c r="AK98" s="24">
        <v>20.755102625795747</v>
      </c>
      <c r="AL98" s="24">
        <v>9.9</v>
      </c>
      <c r="AM98" s="24">
        <v>-13.548387096774183</v>
      </c>
      <c r="AN98" s="24">
        <v>2.798232695139899</v>
      </c>
      <c r="AO98" s="24">
        <v>0</v>
      </c>
      <c r="AP98" s="24">
        <v>-1.866666666666674</v>
      </c>
      <c r="AQ98" s="24">
        <v>-12.164291057188697</v>
      </c>
      <c r="AR98" s="24">
        <v>26.597588810523138</v>
      </c>
      <c r="AS98" s="41">
        <v>3.4535269460223028</v>
      </c>
      <c r="AT98" s="41">
        <v>29.000442501249974</v>
      </c>
      <c r="AU98" s="10"/>
      <c r="AV98" s="10"/>
      <c r="AW98" s="10"/>
      <c r="AX98" s="24">
        <v>1.312238648306679</v>
      </c>
      <c r="AY98" s="7">
        <v>18.100000000000001</v>
      </c>
      <c r="AZ98" s="7">
        <v>90.1</v>
      </c>
      <c r="BA98" s="41">
        <v>7.3890889184714332</v>
      </c>
      <c r="BB98" s="7">
        <v>0.7</v>
      </c>
      <c r="BC98" s="10"/>
      <c r="BD98" s="10"/>
      <c r="BE98" s="10"/>
      <c r="BF98" s="10"/>
      <c r="BG98" s="7">
        <v>0.1</v>
      </c>
      <c r="BH98" s="7">
        <v>21.7</v>
      </c>
      <c r="BI98" s="7">
        <v>7.5</v>
      </c>
      <c r="BJ98" s="7">
        <v>51.5</v>
      </c>
      <c r="BK98" s="10"/>
      <c r="BL98" s="7">
        <v>16.399999999999999</v>
      </c>
      <c r="BM98" s="7">
        <v>36.1</v>
      </c>
      <c r="BN98" s="24">
        <v>-8.5280728376327826</v>
      </c>
      <c r="BO98" s="24">
        <v>16</v>
      </c>
      <c r="BP98" s="10"/>
      <c r="BQ98" s="10"/>
      <c r="BR98" s="10"/>
      <c r="BS98" s="7">
        <v>5.2</v>
      </c>
      <c r="BT98" s="41">
        <v>13.85049161437029</v>
      </c>
      <c r="BU98" s="41">
        <v>7.2999999999999021</v>
      </c>
      <c r="BV98" s="7">
        <v>2.2999999999999998</v>
      </c>
      <c r="BW98" s="7">
        <v>18.3</v>
      </c>
      <c r="BX98" s="41">
        <v>26.399182688524409</v>
      </c>
      <c r="BY98" s="41">
        <v>-8.459734250179249</v>
      </c>
      <c r="BZ98" s="41">
        <v>7.317056286046868</v>
      </c>
      <c r="CA98" s="41">
        <v>17.073158068191951</v>
      </c>
      <c r="CB98" s="41">
        <v>24.565416076500163</v>
      </c>
      <c r="CC98" s="24">
        <v>-7.627339499311252</v>
      </c>
      <c r="CD98" s="24">
        <v>0.49377350404134429</v>
      </c>
      <c r="CE98" s="24">
        <v>-12.681342195539703</v>
      </c>
      <c r="CF98" s="24">
        <v>23.031626152256845</v>
      </c>
      <c r="CG98" s="24">
        <v>-1.0921675837825551</v>
      </c>
      <c r="CH98" s="24">
        <v>-2.0198651540059176</v>
      </c>
      <c r="CI98" s="10"/>
      <c r="CJ98" s="7">
        <v>19.2</v>
      </c>
      <c r="CK98" s="7">
        <v>10.3</v>
      </c>
      <c r="CL98" s="7">
        <v>26</v>
      </c>
      <c r="CM98" s="7">
        <v>-37.9</v>
      </c>
      <c r="CN98" s="7">
        <v>16.5</v>
      </c>
      <c r="CO98" s="41">
        <v>20.804985638191983</v>
      </c>
      <c r="CP98" s="41">
        <v>29.011290180220893</v>
      </c>
      <c r="CQ98" s="10"/>
      <c r="CR98" s="41">
        <v>6.5364987225608049</v>
      </c>
      <c r="CS98" s="41">
        <v>12.444690155606658</v>
      </c>
      <c r="CT98" s="24">
        <v>13.714702771313721</v>
      </c>
      <c r="CU98" s="24">
        <v>0.20058136795785961</v>
      </c>
      <c r="CV98" s="24">
        <v>14.92537313432836</v>
      </c>
      <c r="CW98" s="24">
        <v>4.3048504298221184</v>
      </c>
      <c r="CX98" s="24">
        <v>1.4172466196489004</v>
      </c>
      <c r="CY98" s="24">
        <v>3.7574230913367397</v>
      </c>
      <c r="CZ98" s="7">
        <v>6.2</v>
      </c>
      <c r="DA98" s="7">
        <v>20.7</v>
      </c>
      <c r="DB98" s="7">
        <v>11.5</v>
      </c>
      <c r="DC98" s="41">
        <v>27.083279634771024</v>
      </c>
      <c r="DD98" s="11"/>
      <c r="DE98" s="24">
        <v>3.1335149863760168</v>
      </c>
      <c r="DF98" s="41">
        <v>6.2499933109292458</v>
      </c>
      <c r="DG98" s="41">
        <v>11.191023438929475</v>
      </c>
      <c r="DH98" s="41">
        <v>17.983673128573997</v>
      </c>
      <c r="DI98" s="41">
        <v>24.40002655612745</v>
      </c>
      <c r="DJ98" s="7">
        <v>6.7</v>
      </c>
      <c r="DK98" s="7">
        <v>46</v>
      </c>
      <c r="DL98" s="7">
        <v>5.8</v>
      </c>
      <c r="DM98" s="11"/>
      <c r="DN98" s="11"/>
      <c r="DO98" s="11"/>
      <c r="DP98" s="11"/>
      <c r="DQ98" s="11"/>
      <c r="DR98" s="41">
        <v>5.8317441963878212</v>
      </c>
      <c r="DS98" s="41">
        <v>11.613871040942916</v>
      </c>
      <c r="DT98" s="11"/>
      <c r="DU98" s="41">
        <v>18.27827341439912</v>
      </c>
      <c r="DV98" s="41">
        <v>12</v>
      </c>
      <c r="DW98" s="41">
        <v>25.052631578947349</v>
      </c>
      <c r="DX98" s="7">
        <v>4.8</v>
      </c>
      <c r="DY98" s="11"/>
      <c r="DZ98" s="11"/>
      <c r="EA98" s="11"/>
      <c r="EB98" s="11"/>
      <c r="EC98" s="24">
        <v>4.9822030450953001</v>
      </c>
      <c r="ED98" s="24">
        <v>-0.53898911599477384</v>
      </c>
      <c r="EE98" s="24">
        <v>-4.7656817455475178</v>
      </c>
      <c r="EF98" s="7">
        <v>27.9</v>
      </c>
      <c r="EG98" s="7">
        <v>11.8</v>
      </c>
      <c r="EH98" s="7">
        <v>9.8000000000000007</v>
      </c>
      <c r="EI98" s="11"/>
      <c r="EJ98" s="24">
        <v>10.5</v>
      </c>
      <c r="EK98" s="24">
        <v>7.7</v>
      </c>
      <c r="EL98" s="41">
        <v>17.694600644657594</v>
      </c>
      <c r="EM98" s="7">
        <v>34.5</v>
      </c>
      <c r="EN98" s="11"/>
      <c r="EO98" s="11"/>
      <c r="EP98" s="11"/>
      <c r="EQ98" s="11"/>
      <c r="ER98" s="24">
        <v>4.8215093567034186</v>
      </c>
      <c r="ES98" s="41">
        <v>24.3</v>
      </c>
      <c r="ET98" s="7">
        <v>5.4</v>
      </c>
      <c r="EU98" s="7">
        <v>14</v>
      </c>
      <c r="EV98" s="11"/>
      <c r="EW98" s="41">
        <v>7.7227253534301914</v>
      </c>
      <c r="EX98" s="41">
        <v>11.938230912240886</v>
      </c>
      <c r="EY98" s="7">
        <v>11.8</v>
      </c>
      <c r="EZ98" s="11"/>
      <c r="FA98" s="7">
        <v>4.3</v>
      </c>
      <c r="FB98" s="7">
        <v>-0.1</v>
      </c>
      <c r="FC98" s="11"/>
      <c r="FD98" s="11"/>
      <c r="FE98" s="7">
        <v>25.2</v>
      </c>
      <c r="FF98" s="7">
        <v>10.5</v>
      </c>
      <c r="FG98" s="24">
        <v>-14.810766005944581</v>
      </c>
      <c r="FH98" s="11"/>
      <c r="FI98" s="24">
        <v>-5.1285714285714299</v>
      </c>
      <c r="FJ98" s="24">
        <v>12.905631580043243</v>
      </c>
      <c r="FK98" s="24">
        <v>23.866859866318894</v>
      </c>
      <c r="FL98" s="24">
        <v>34.311696102669913</v>
      </c>
      <c r="FM98" s="24">
        <v>66.37063307397014</v>
      </c>
      <c r="FN98" s="7">
        <v>111.1</v>
      </c>
      <c r="FO98" s="24">
        <v>9</v>
      </c>
      <c r="FP98" s="24">
        <v>-3.7795275590551158</v>
      </c>
      <c r="FQ98" s="24">
        <v>2.9752066115702429</v>
      </c>
      <c r="FR98" s="24">
        <v>9.4</v>
      </c>
      <c r="FS98" s="24">
        <v>0</v>
      </c>
      <c r="FT98" s="24">
        <v>-5.1555186397615689</v>
      </c>
      <c r="FU98" s="24">
        <v>43.325158389536078</v>
      </c>
      <c r="FV98" s="24">
        <v>-14.588609051982138</v>
      </c>
      <c r="FW98" s="24">
        <v>1.2440642617763786</v>
      </c>
      <c r="FX98" s="24">
        <v>16.566516499907788</v>
      </c>
      <c r="FY98" s="11"/>
      <c r="FZ98" s="7">
        <v>1.5</v>
      </c>
      <c r="GA98" s="7">
        <v>-0.2</v>
      </c>
      <c r="GB98" s="24">
        <v>-5.0061840369393211</v>
      </c>
      <c r="GC98" s="24">
        <v>14.8</v>
      </c>
      <c r="GD98" s="7">
        <v>13.9</v>
      </c>
      <c r="GE98" s="41">
        <v>8.6991956475802432</v>
      </c>
      <c r="GF98" s="41">
        <v>0.4489999999999682</v>
      </c>
      <c r="GG98" s="41">
        <v>-1.75</v>
      </c>
      <c r="GH98" s="11"/>
      <c r="GI98" s="7">
        <v>6.3</v>
      </c>
      <c r="GJ98" s="7">
        <v>26.9</v>
      </c>
      <c r="GK98" s="7">
        <v>76.599999999999994</v>
      </c>
      <c r="GL98" s="11"/>
      <c r="GM98" s="7">
        <v>11.2</v>
      </c>
      <c r="GN98" s="7">
        <v>12.9</v>
      </c>
      <c r="GO98" s="7">
        <v>13.7</v>
      </c>
      <c r="GP98" s="24">
        <v>3.9837624453074496</v>
      </c>
      <c r="GQ98" s="24">
        <v>5.410122910125029</v>
      </c>
      <c r="GR98" s="24">
        <v>-3.5975641956655311</v>
      </c>
      <c r="GS98" s="24">
        <v>-7.2247673217156461</v>
      </c>
      <c r="GT98" s="24">
        <v>2.2536434775150536</v>
      </c>
      <c r="GU98" s="24">
        <v>0.11705827625240661</v>
      </c>
      <c r="GV98" s="24">
        <v>1.771929357236095</v>
      </c>
      <c r="GW98" s="24">
        <v>-1.3454696619642375</v>
      </c>
      <c r="GX98" s="41">
        <v>9.1999999999997826</v>
      </c>
      <c r="GY98" s="41">
        <v>26</v>
      </c>
      <c r="GZ98" s="11"/>
      <c r="HA98" s="41">
        <v>11.483643742912001</v>
      </c>
      <c r="HB98" s="41">
        <v>30.30000812074255</v>
      </c>
      <c r="HC98" s="41">
        <v>32.40000557165903</v>
      </c>
      <c r="HD98" s="41">
        <v>30.399996657226719</v>
      </c>
      <c r="HE98" s="41">
        <v>7.5055207886797648</v>
      </c>
      <c r="HF98" s="7">
        <v>10.8</v>
      </c>
      <c r="HG98" s="11"/>
      <c r="HH98" s="24">
        <v>-8.7945523036800815</v>
      </c>
      <c r="HI98" s="24">
        <v>0.77871768519298667</v>
      </c>
      <c r="HJ98" s="24">
        <v>0.6541672973798125</v>
      </c>
      <c r="HK98" s="24">
        <v>4.0004278934415023</v>
      </c>
      <c r="HL98" s="24">
        <v>33.812168149670555</v>
      </c>
      <c r="HM98" s="24">
        <v>36.4</v>
      </c>
      <c r="HN98" s="41">
        <v>99.203180459282208</v>
      </c>
      <c r="HO98" s="7">
        <v>16.7</v>
      </c>
      <c r="HP98" s="7">
        <v>15.9</v>
      </c>
      <c r="HQ98" s="24">
        <v>2.6225769669327219</v>
      </c>
      <c r="HR98" s="24">
        <v>-17.716535433070867</v>
      </c>
      <c r="HS98" s="24">
        <v>6.5</v>
      </c>
      <c r="HT98" s="24">
        <v>-1.9864420128631615</v>
      </c>
      <c r="HU98" s="7">
        <v>19</v>
      </c>
      <c r="HV98" s="7">
        <v>76.400000000000006</v>
      </c>
      <c r="HW98" s="7">
        <v>80.400000000000006</v>
      </c>
      <c r="HX98" s="7">
        <v>14</v>
      </c>
      <c r="HY98" s="24">
        <v>-4.46428571428571</v>
      </c>
      <c r="HZ98" s="24">
        <v>2.3809523809523947</v>
      </c>
      <c r="IA98" s="24">
        <v>32.203389830508456</v>
      </c>
      <c r="IB98" s="24">
        <v>-3.4246575342465779</v>
      </c>
      <c r="IC98" s="24">
        <v>-5.2173913043478182</v>
      </c>
      <c r="ID98" s="7">
        <v>9.6</v>
      </c>
      <c r="IE98" s="7">
        <v>84.5</v>
      </c>
      <c r="IF98" s="7">
        <v>60.8</v>
      </c>
      <c r="IG98" s="7">
        <v>31.1</v>
      </c>
      <c r="IH98" s="11"/>
      <c r="II98" s="11"/>
      <c r="IJ98" s="41">
        <v>12.4945957630783</v>
      </c>
      <c r="IK98" s="41">
        <v>2.5000225542669861</v>
      </c>
      <c r="IL98" s="7">
        <v>58</v>
      </c>
      <c r="IM98" s="61">
        <f t="shared" si="23"/>
        <v>13.665394647108581</v>
      </c>
      <c r="IN98" s="10">
        <f t="shared" si="24"/>
        <v>446.69157893301104</v>
      </c>
      <c r="IO98" s="10">
        <f t="shared" si="25"/>
        <v>21.135079345320921</v>
      </c>
      <c r="IP98" s="10">
        <f>STDEV($C$48:$IR$51)</f>
        <v>888.75665096451439</v>
      </c>
      <c r="IQ98" s="11"/>
      <c r="IR98" s="11"/>
      <c r="IS98" s="11"/>
    </row>
    <row r="99" spans="1:253" s="1" customFormat="1" ht="13.15" x14ac:dyDescent="0.4">
      <c r="B99" s="1" t="s">
        <v>77</v>
      </c>
      <c r="C99" s="7">
        <v>35.700000000000003</v>
      </c>
      <c r="D99" s="7">
        <v>25.9</v>
      </c>
      <c r="E99" s="10"/>
      <c r="F99" s="24">
        <v>-1.428571428571429</v>
      </c>
      <c r="G99" s="24">
        <v>55.660377358490578</v>
      </c>
      <c r="H99" s="24">
        <v>15.991471215351813</v>
      </c>
      <c r="I99" s="24">
        <v>-6.6806334500123743</v>
      </c>
      <c r="J99" s="24">
        <v>-0.84518245997813102</v>
      </c>
      <c r="K99" s="10"/>
      <c r="L99" s="10"/>
      <c r="M99" s="10"/>
      <c r="N99" s="11"/>
      <c r="O99" s="7">
        <v>15.2</v>
      </c>
      <c r="P99" s="10"/>
      <c r="Q99" s="24">
        <v>4.6527777777777697</v>
      </c>
      <c r="R99" s="24">
        <v>-12.672413793103452</v>
      </c>
      <c r="S99" s="24">
        <v>-6.65</v>
      </c>
      <c r="T99" s="24">
        <v>-1.1303088267908545</v>
      </c>
      <c r="U99" s="24">
        <v>4.4020928449915893</v>
      </c>
      <c r="V99" s="24">
        <v>43.059465849523249</v>
      </c>
      <c r="W99" s="24">
        <v>87.473535449581533</v>
      </c>
      <c r="X99" s="10"/>
      <c r="Y99" s="10"/>
      <c r="Z99" s="7">
        <v>23.9</v>
      </c>
      <c r="AA99" s="7">
        <v>-2.9</v>
      </c>
      <c r="AB99" s="7">
        <v>2.8</v>
      </c>
      <c r="AC99" s="7">
        <v>20.7</v>
      </c>
      <c r="AD99" s="7">
        <v>14.7</v>
      </c>
      <c r="AE99" s="7">
        <v>14.6</v>
      </c>
      <c r="AF99" s="24">
        <v>-4.7403698619074568</v>
      </c>
      <c r="AG99" s="24">
        <v>10.783718104495744</v>
      </c>
      <c r="AH99" s="24">
        <v>0</v>
      </c>
      <c r="AI99" s="24">
        <v>9.6061219514236846</v>
      </c>
      <c r="AJ99" s="24">
        <v>45.331940464434254</v>
      </c>
      <c r="AK99" s="24">
        <v>14.734961792117929</v>
      </c>
      <c r="AL99" s="24">
        <v>27.3</v>
      </c>
      <c r="AM99" s="24">
        <v>103.05970149253731</v>
      </c>
      <c r="AN99" s="24">
        <v>18.91117478510029</v>
      </c>
      <c r="AO99" s="24">
        <v>0</v>
      </c>
      <c r="AP99" s="24">
        <v>37.771739130434803</v>
      </c>
      <c r="AQ99" s="24">
        <v>-20.06145065286567</v>
      </c>
      <c r="AR99" s="24">
        <v>-7.2432295173265146E-2</v>
      </c>
      <c r="AS99" s="41">
        <v>3.4712534537712623</v>
      </c>
      <c r="AT99" s="41">
        <v>80.699901582430272</v>
      </c>
      <c r="AU99" s="10"/>
      <c r="AV99" s="10"/>
      <c r="AW99" s="10"/>
      <c r="AX99" s="24">
        <v>3.7820613609452205</v>
      </c>
      <c r="AY99" s="7">
        <v>37.1</v>
      </c>
      <c r="AZ99" s="7">
        <v>32.6</v>
      </c>
      <c r="BA99" s="41">
        <v>5.8789670184731824</v>
      </c>
      <c r="BB99" s="7">
        <v>2.5</v>
      </c>
      <c r="BC99" s="10"/>
      <c r="BD99" s="10"/>
      <c r="BE99" s="10"/>
      <c r="BF99" s="10"/>
      <c r="BG99" s="7">
        <v>1.6</v>
      </c>
      <c r="BH99" s="7">
        <v>7.5</v>
      </c>
      <c r="BI99" s="7">
        <v>7.6</v>
      </c>
      <c r="BJ99" s="7">
        <v>4.2</v>
      </c>
      <c r="BK99" s="10"/>
      <c r="BL99" s="7">
        <v>16.3</v>
      </c>
      <c r="BM99" s="7">
        <v>52.2</v>
      </c>
      <c r="BN99" s="24">
        <v>-10.874253483742535</v>
      </c>
      <c r="BO99" s="24">
        <v>17.100000000000001</v>
      </c>
      <c r="BP99" s="10"/>
      <c r="BQ99" s="10"/>
      <c r="BR99" s="24">
        <v>-11.516256457003937</v>
      </c>
      <c r="BS99" s="7">
        <v>20.9</v>
      </c>
      <c r="BT99" s="41">
        <v>10.737776822049334</v>
      </c>
      <c r="BU99" s="41">
        <v>6.399999999999932</v>
      </c>
      <c r="BV99" s="7">
        <v>-0.7</v>
      </c>
      <c r="BW99" s="7">
        <v>56.6</v>
      </c>
      <c r="BX99" s="41">
        <v>13.284821344371508</v>
      </c>
      <c r="BY99" s="41">
        <v>7.8947171861839989</v>
      </c>
      <c r="BZ99" s="41">
        <v>3.0302974103592528</v>
      </c>
      <c r="CA99" s="41">
        <v>18.749961194895644</v>
      </c>
      <c r="CB99" s="41">
        <v>39.815067877536158</v>
      </c>
      <c r="CC99" s="24">
        <v>-9.6326577614002673</v>
      </c>
      <c r="CD99" s="24">
        <v>0.860158216252907</v>
      </c>
      <c r="CE99" s="24">
        <v>7.831631066121858</v>
      </c>
      <c r="CF99" s="24">
        <v>-7.4009831871572285</v>
      </c>
      <c r="CG99" s="24">
        <v>-3.9444768152012255</v>
      </c>
      <c r="CH99" s="24">
        <v>14.332068031471149</v>
      </c>
      <c r="CI99" s="10"/>
      <c r="CJ99" s="7">
        <v>32.799999999999997</v>
      </c>
      <c r="CK99" s="7">
        <v>13</v>
      </c>
      <c r="CL99" s="7">
        <v>19</v>
      </c>
      <c r="CM99" s="7">
        <v>19.8</v>
      </c>
      <c r="CN99" s="7">
        <v>23.3</v>
      </c>
      <c r="CO99" s="41">
        <v>19.427448940956719</v>
      </c>
      <c r="CP99" s="41">
        <v>19.314981127918795</v>
      </c>
      <c r="CQ99" s="10"/>
      <c r="CR99" s="41">
        <v>1.6733372338460943</v>
      </c>
      <c r="CS99" s="41">
        <v>4.856898755822745</v>
      </c>
      <c r="CT99" s="7">
        <v>9</v>
      </c>
      <c r="CU99" s="24">
        <v>-5.1051149888037903</v>
      </c>
      <c r="CV99" s="24">
        <v>19.580419580419591</v>
      </c>
      <c r="CW99" s="24">
        <v>5.1423078487560065</v>
      </c>
      <c r="CX99" s="24">
        <v>4.0139276157511468</v>
      </c>
      <c r="CY99" s="24">
        <v>7.5163667575351099</v>
      </c>
      <c r="CZ99" s="7">
        <v>58</v>
      </c>
      <c r="DA99" s="7">
        <v>3.8</v>
      </c>
      <c r="DB99" s="7">
        <v>11.8</v>
      </c>
      <c r="DC99" s="41">
        <v>11.773444228929069</v>
      </c>
      <c r="DD99" s="7"/>
      <c r="DE99" s="24">
        <v>17.305151915455745</v>
      </c>
      <c r="DF99" s="41">
        <v>7.727019672919992</v>
      </c>
      <c r="DG99" s="41">
        <v>34.938797758048132</v>
      </c>
      <c r="DH99" s="41">
        <v>9.1718781101963316</v>
      </c>
      <c r="DI99" s="41">
        <v>11.199987341185585</v>
      </c>
      <c r="DJ99" s="7">
        <v>25.7</v>
      </c>
      <c r="DK99" s="7">
        <v>28.8</v>
      </c>
      <c r="DL99" s="7">
        <v>10</v>
      </c>
      <c r="DM99" s="7"/>
      <c r="DN99" s="7"/>
      <c r="DO99" s="7"/>
      <c r="DP99" s="7"/>
      <c r="DQ99" s="7"/>
      <c r="DR99" s="41">
        <v>1.535682181431461</v>
      </c>
      <c r="DS99" s="41">
        <v>14.594594594594589</v>
      </c>
      <c r="DT99" s="7"/>
      <c r="DU99" s="41">
        <v>30.456852791878198</v>
      </c>
      <c r="DV99" s="41">
        <v>9.5238095238095326</v>
      </c>
      <c r="DW99" s="41">
        <v>33.838383838383855</v>
      </c>
      <c r="DX99" s="7">
        <v>4.7</v>
      </c>
      <c r="DY99" s="7"/>
      <c r="DZ99" s="7"/>
      <c r="EA99" s="7"/>
      <c r="EB99" s="7"/>
      <c r="EC99" s="24">
        <v>-1.0816037536458563</v>
      </c>
      <c r="ED99" s="24">
        <v>4.0708154506437735</v>
      </c>
      <c r="EE99" s="24">
        <v>-3.5865065529686668</v>
      </c>
      <c r="EF99" s="7">
        <v>58.9</v>
      </c>
      <c r="EG99" s="7">
        <v>7.7</v>
      </c>
      <c r="EH99" s="7">
        <v>5.3</v>
      </c>
      <c r="EI99" s="7"/>
      <c r="EJ99" s="24">
        <v>6.2</v>
      </c>
      <c r="EK99" s="24">
        <v>8.6999999999999993</v>
      </c>
      <c r="EL99" s="41">
        <v>28.19793291762678</v>
      </c>
      <c r="EM99" s="7">
        <v>58.1</v>
      </c>
      <c r="EN99" s="7"/>
      <c r="EO99" s="7"/>
      <c r="EP99" s="7"/>
      <c r="EQ99" s="7"/>
      <c r="ER99" s="24">
        <v>64.595175304639426</v>
      </c>
      <c r="ES99" s="41">
        <v>10.399999999999824</v>
      </c>
      <c r="ET99" s="7">
        <v>10.199999999999999</v>
      </c>
      <c r="EU99" s="7">
        <v>15</v>
      </c>
      <c r="EV99" s="7"/>
      <c r="EW99" s="41">
        <v>5.1768771891075458</v>
      </c>
      <c r="EX99" s="41">
        <v>11.879913598569514</v>
      </c>
      <c r="EY99" s="7">
        <v>7.8</v>
      </c>
      <c r="EZ99" s="7"/>
      <c r="FA99" s="7">
        <v>2.1</v>
      </c>
      <c r="FB99" s="7">
        <v>1</v>
      </c>
      <c r="FC99" s="7"/>
      <c r="FD99" s="7"/>
      <c r="FE99" s="7">
        <v>31.7</v>
      </c>
      <c r="FF99" s="7">
        <v>14.2</v>
      </c>
      <c r="FG99" s="24">
        <v>-14.00289982362305</v>
      </c>
      <c r="FH99" s="7"/>
      <c r="FI99" s="24">
        <v>-5.7088807785888083</v>
      </c>
      <c r="FJ99" s="24">
        <v>5.8967856974723203</v>
      </c>
      <c r="FK99" s="24">
        <v>40.942119517608766</v>
      </c>
      <c r="FL99" s="24">
        <v>68.405335517329505</v>
      </c>
      <c r="FM99" s="7">
        <v>59.1</v>
      </c>
      <c r="FN99" s="7">
        <v>110.2</v>
      </c>
      <c r="FO99" s="24">
        <v>5.3</v>
      </c>
      <c r="FP99" s="24">
        <v>2.1276595744680806</v>
      </c>
      <c r="FQ99" s="7"/>
      <c r="FR99" s="24">
        <v>21.2</v>
      </c>
      <c r="FS99" s="24">
        <v>-12.707375478927201</v>
      </c>
      <c r="FT99" s="24">
        <v>-17.400429307632809</v>
      </c>
      <c r="FU99" s="24">
        <v>9.5374953364009478</v>
      </c>
      <c r="FV99" s="24">
        <v>-8.7193831954072927</v>
      </c>
      <c r="FW99" s="24">
        <v>-5.8649451863966089</v>
      </c>
      <c r="FX99" s="24">
        <v>-2.2907608150815895</v>
      </c>
      <c r="FY99" s="7"/>
      <c r="FZ99" s="7">
        <v>2.2000000000000002</v>
      </c>
      <c r="GA99" s="7">
        <v>0.7</v>
      </c>
      <c r="GB99" s="24">
        <v>-4.154569430111227</v>
      </c>
      <c r="GC99" s="24">
        <v>27.7</v>
      </c>
      <c r="GD99" s="7">
        <v>25</v>
      </c>
      <c r="GE99" s="41">
        <v>5.7793345008756241</v>
      </c>
      <c r="GF99" s="41">
        <v>0.32499999999999113</v>
      </c>
      <c r="GG99" s="41">
        <v>-0.11399491094146554</v>
      </c>
      <c r="GH99" s="7"/>
      <c r="GI99" s="7">
        <v>6.3</v>
      </c>
      <c r="GJ99" s="7">
        <v>68.5</v>
      </c>
      <c r="GK99" s="7">
        <v>80.900000000000006</v>
      </c>
      <c r="GL99" s="7"/>
      <c r="GM99" s="7">
        <v>16.2</v>
      </c>
      <c r="GN99" s="7">
        <v>14.5</v>
      </c>
      <c r="GO99" s="7">
        <v>9.9</v>
      </c>
      <c r="GP99" s="24">
        <v>26.027062079530822</v>
      </c>
      <c r="GQ99" s="24">
        <v>9.9061847087205219</v>
      </c>
      <c r="GR99" s="24">
        <v>-4.1441888511662057</v>
      </c>
      <c r="GS99" s="24">
        <v>4.2237251336698325</v>
      </c>
      <c r="GT99" s="24">
        <v>5.366022405063438</v>
      </c>
      <c r="GU99" s="24">
        <v>-4.3620626632676647</v>
      </c>
      <c r="GV99" s="24">
        <v>6.9844789356984531</v>
      </c>
      <c r="GW99" s="24">
        <v>0.43180068024924517</v>
      </c>
      <c r="GX99" s="41">
        <v>10.619469026548778</v>
      </c>
      <c r="GY99" s="41">
        <v>18.095238095238031</v>
      </c>
      <c r="GZ99" s="7"/>
      <c r="HA99" s="41">
        <v>13.759413820730519</v>
      </c>
      <c r="HB99" s="41">
        <v>25.699997492373761</v>
      </c>
      <c r="HC99" s="41">
        <v>29.999996606289042</v>
      </c>
      <c r="HD99" s="41">
        <v>28.037017822265987</v>
      </c>
      <c r="HE99" s="41">
        <v>12.320194665658239</v>
      </c>
      <c r="HF99" s="7">
        <v>7.8</v>
      </c>
      <c r="HG99" s="7"/>
      <c r="HH99" s="24">
        <v>-10.031771247021448</v>
      </c>
      <c r="HI99" s="24">
        <v>11.357621049353895</v>
      </c>
      <c r="HJ99" s="24">
        <v>4.0071932491466349</v>
      </c>
      <c r="HK99" s="24">
        <v>14.093130208526594</v>
      </c>
      <c r="HL99" s="24">
        <v>44.888504762895565</v>
      </c>
      <c r="HM99" s="24">
        <v>31.1</v>
      </c>
      <c r="HN99" s="41">
        <v>100.00000004335941</v>
      </c>
      <c r="HO99" s="7">
        <v>100</v>
      </c>
      <c r="HP99" s="7">
        <v>10.6</v>
      </c>
      <c r="HQ99" s="24">
        <v>-0.77777777777778101</v>
      </c>
      <c r="HR99" s="24">
        <v>-9.4497607655502307</v>
      </c>
      <c r="HS99" s="24">
        <v>8.1690140845070456</v>
      </c>
      <c r="HT99" s="24">
        <v>-5.2078218982027602</v>
      </c>
      <c r="HU99" s="7">
        <v>49.2</v>
      </c>
      <c r="HV99" s="7">
        <v>63.6</v>
      </c>
      <c r="HW99" s="7">
        <v>112.5</v>
      </c>
      <c r="HX99" s="7">
        <v>19.399999999999999</v>
      </c>
      <c r="HY99" s="24">
        <v>1.8691588785046731</v>
      </c>
      <c r="HZ99" s="24">
        <v>-1.5503875968992276</v>
      </c>
      <c r="IA99" s="24">
        <v>-11.538461538461531</v>
      </c>
      <c r="IB99" s="24">
        <v>-2.8368794326241176</v>
      </c>
      <c r="IC99" s="24">
        <v>1.8348623853210899</v>
      </c>
      <c r="ID99" s="7">
        <v>6.2</v>
      </c>
      <c r="IE99" s="7">
        <v>40.700000000000003</v>
      </c>
      <c r="IF99" s="7">
        <v>59.9</v>
      </c>
      <c r="IG99" s="7">
        <v>21.7</v>
      </c>
      <c r="IH99" s="7"/>
      <c r="II99" s="7"/>
      <c r="IJ99" s="41">
        <v>19.692307692307359</v>
      </c>
      <c r="IK99" s="41">
        <v>2.5000034318411402</v>
      </c>
      <c r="IL99" s="7">
        <v>55.6</v>
      </c>
      <c r="IM99" s="61">
        <f t="shared" si="23"/>
        <v>16.957591415361506</v>
      </c>
      <c r="IN99" s="10">
        <f t="shared" si="24"/>
        <v>600.69409430149449</v>
      </c>
      <c r="IO99" s="10">
        <f t="shared" si="25"/>
        <v>24.509061473289719</v>
      </c>
      <c r="IP99" s="11"/>
      <c r="IQ99" s="11"/>
      <c r="IR99" s="11"/>
      <c r="IS99" s="11"/>
    </row>
    <row r="100" spans="1:253" s="1" customFormat="1" ht="13.15" x14ac:dyDescent="0.4">
      <c r="B100" s="1" t="s">
        <v>79</v>
      </c>
      <c r="C100" s="23">
        <v>226</v>
      </c>
      <c r="D100" s="23">
        <v>31.7</v>
      </c>
      <c r="E100" s="9"/>
      <c r="F100" s="13">
        <v>-13.235294117647056</v>
      </c>
      <c r="G100" s="13">
        <v>14.545454545454541</v>
      </c>
      <c r="H100" s="13">
        <v>21.691176470588232</v>
      </c>
      <c r="I100" s="13">
        <v>-16.91277975318971</v>
      </c>
      <c r="J100" s="9"/>
      <c r="K100" s="9"/>
      <c r="L100" s="9"/>
      <c r="M100" s="9"/>
      <c r="O100" s="23">
        <v>17.100000000000001</v>
      </c>
      <c r="P100" s="9"/>
      <c r="Q100" s="13">
        <v>-2.6542800265428004</v>
      </c>
      <c r="R100" s="13">
        <v>-1.2833168805528106</v>
      </c>
      <c r="S100" s="13">
        <v>11.388109973760614</v>
      </c>
      <c r="T100" s="13">
        <v>0.83514842212781115</v>
      </c>
      <c r="U100" s="13">
        <v>6.2507724632307404</v>
      </c>
      <c r="V100" s="13">
        <v>62.376271841975907</v>
      </c>
      <c r="W100" s="13">
        <v>53.150005531463812</v>
      </c>
      <c r="X100" s="9"/>
      <c r="Y100" s="9"/>
      <c r="Z100" s="23">
        <v>333.5</v>
      </c>
      <c r="AA100" s="23">
        <v>4.2</v>
      </c>
      <c r="AB100" s="23">
        <v>1.7</v>
      </c>
      <c r="AC100" s="23">
        <v>21.1</v>
      </c>
      <c r="AD100" s="23">
        <v>13.2</v>
      </c>
      <c r="AE100" s="23">
        <v>2.6</v>
      </c>
      <c r="AF100" s="13">
        <v>-3.585961342828071</v>
      </c>
      <c r="AG100" s="13">
        <v>-0.85001370989854896</v>
      </c>
      <c r="AH100" s="13">
        <v>23.644296649969373</v>
      </c>
      <c r="AI100" s="13">
        <v>27.707380456355985</v>
      </c>
      <c r="AJ100" s="13">
        <v>30.012863198965672</v>
      </c>
      <c r="AK100" s="13">
        <v>17.447174693589037</v>
      </c>
      <c r="AL100" s="13">
        <v>19.899999999999999</v>
      </c>
      <c r="AM100" s="13">
        <v>77.140757074604906</v>
      </c>
      <c r="AN100" s="13">
        <v>10.240963855421686</v>
      </c>
      <c r="AO100" s="13">
        <v>0</v>
      </c>
      <c r="AP100" s="13">
        <v>11.678832116788307</v>
      </c>
      <c r="AQ100" s="13">
        <v>26.527177311906893</v>
      </c>
      <c r="AR100" s="13">
        <v>10.003190935409162</v>
      </c>
      <c r="AS100" s="25">
        <v>3.4884449535581554</v>
      </c>
      <c r="AT100" s="25">
        <v>69.009345171218825</v>
      </c>
      <c r="AU100" s="9"/>
      <c r="AV100" s="9"/>
      <c r="AW100" s="9"/>
      <c r="AX100" s="13">
        <v>2.4600919096575709</v>
      </c>
      <c r="AY100" s="23">
        <v>90.1</v>
      </c>
      <c r="AZ100" s="23">
        <v>12</v>
      </c>
      <c r="BA100" s="25">
        <v>4.2813841465575146</v>
      </c>
      <c r="BB100" s="23">
        <v>4.4000000000000004</v>
      </c>
      <c r="BC100" s="9"/>
      <c r="BD100" s="9"/>
      <c r="BE100" s="9"/>
      <c r="BF100" s="9"/>
      <c r="BG100" s="23">
        <v>2.4</v>
      </c>
      <c r="BH100" s="23">
        <v>7.6</v>
      </c>
      <c r="BI100" s="23">
        <v>5.6</v>
      </c>
      <c r="BJ100" s="23">
        <v>7.6</v>
      </c>
      <c r="BK100" s="9"/>
      <c r="BL100" s="23">
        <v>48.4</v>
      </c>
      <c r="BM100" s="23">
        <v>96.1</v>
      </c>
      <c r="BN100" s="13">
        <v>-0.4374127501163283</v>
      </c>
      <c r="BO100" s="13">
        <v>12.1</v>
      </c>
      <c r="BP100" s="9"/>
      <c r="BQ100" s="9"/>
      <c r="BR100" s="13">
        <v>-6.009615384615385</v>
      </c>
      <c r="BS100" s="23">
        <v>21</v>
      </c>
      <c r="BT100" s="25">
        <v>8.1081089628816656</v>
      </c>
      <c r="BU100" s="25">
        <v>-0.99999999999998124</v>
      </c>
      <c r="BV100" s="23">
        <v>0.5</v>
      </c>
      <c r="BW100" s="23">
        <v>23.7</v>
      </c>
      <c r="BX100" s="25">
        <v>-8.459734250179249</v>
      </c>
      <c r="BY100" s="25">
        <v>7.317056286046868</v>
      </c>
      <c r="BZ100" s="25">
        <v>8.8235057028632333</v>
      </c>
      <c r="CA100" s="25">
        <v>29.824578930051597</v>
      </c>
      <c r="CB100" s="25">
        <v>31.359267626476683</v>
      </c>
      <c r="CC100" s="13">
        <v>2.0305829882128053</v>
      </c>
      <c r="CD100" s="13">
        <v>3.4106948241053465</v>
      </c>
      <c r="CE100" s="13">
        <v>4.3345095000257849</v>
      </c>
      <c r="CF100" s="13">
        <v>-7.8345781867201536</v>
      </c>
      <c r="CG100" s="13">
        <v>-12.886828231088799</v>
      </c>
      <c r="CH100" s="13">
        <v>5.7782205670619398</v>
      </c>
      <c r="CI100" s="9"/>
      <c r="CJ100" s="23">
        <v>10.8</v>
      </c>
      <c r="CK100" s="23">
        <v>41</v>
      </c>
      <c r="CL100" s="23">
        <v>64.7</v>
      </c>
      <c r="CM100" s="23">
        <v>10.6</v>
      </c>
      <c r="CN100" s="23">
        <v>64.900000000000006</v>
      </c>
      <c r="CO100" s="25">
        <v>8.4872160243569663</v>
      </c>
      <c r="CP100" s="25">
        <v>11.176441718268199</v>
      </c>
      <c r="CQ100" s="9"/>
      <c r="CR100" s="25">
        <v>11.598751668840871</v>
      </c>
      <c r="CS100" s="25">
        <v>11.248967381781055</v>
      </c>
      <c r="CT100" s="23">
        <v>8.1999999999999993</v>
      </c>
      <c r="CU100" s="13">
        <v>-7.3839594502194972</v>
      </c>
      <c r="CV100" s="13">
        <v>9.1896407685881254</v>
      </c>
      <c r="CW100" s="13">
        <v>4.3300033145563797</v>
      </c>
      <c r="CX100" s="13">
        <v>5.0003100278235353</v>
      </c>
      <c r="CY100" s="13">
        <v>21.093682710822051</v>
      </c>
      <c r="CZ100" s="23">
        <v>20.7</v>
      </c>
      <c r="DA100" s="23">
        <v>11.5</v>
      </c>
      <c r="DB100" s="23">
        <v>6.8</v>
      </c>
      <c r="DC100" s="25">
        <v>10.533400115487305</v>
      </c>
      <c r="DE100" s="13">
        <v>15.540540540540531</v>
      </c>
      <c r="DF100" s="25">
        <v>5.3361928547650281</v>
      </c>
      <c r="DG100" s="25">
        <v>28.714946632909339</v>
      </c>
      <c r="DH100" s="25">
        <v>6.8298685186765615</v>
      </c>
      <c r="DI100" s="25">
        <v>8.2000104912319713</v>
      </c>
      <c r="DJ100" s="23">
        <v>16.2</v>
      </c>
      <c r="DK100" s="23">
        <v>1.6</v>
      </c>
      <c r="DL100" s="23">
        <v>5.8</v>
      </c>
      <c r="DR100" s="25">
        <v>11.29892529870275</v>
      </c>
      <c r="DS100" s="25">
        <v>7.6650906418857083</v>
      </c>
      <c r="DU100" s="25">
        <v>31.906614785992211</v>
      </c>
      <c r="DV100" s="25">
        <v>13.768115942028983</v>
      </c>
      <c r="DW100" s="25">
        <v>12.452830188679258</v>
      </c>
      <c r="DX100" s="23">
        <v>5.3</v>
      </c>
      <c r="EC100" s="13">
        <v>-5.0089126559714838</v>
      </c>
      <c r="ED100" s="13">
        <v>14.627996875703307</v>
      </c>
      <c r="EE100" s="13">
        <v>-0.7986246315555956</v>
      </c>
      <c r="EF100" s="23">
        <v>101.9</v>
      </c>
      <c r="EG100" s="23">
        <v>39.299999999999997</v>
      </c>
      <c r="EH100" s="23">
        <v>11.7</v>
      </c>
      <c r="EJ100" s="13">
        <v>12.4</v>
      </c>
      <c r="EK100" s="13">
        <v>2.7</v>
      </c>
      <c r="EL100" s="25">
        <v>30.043712409163209</v>
      </c>
      <c r="EM100" s="23">
        <v>24.9</v>
      </c>
      <c r="ER100" s="23">
        <v>35.1</v>
      </c>
      <c r="ES100" s="25">
        <v>1.6212232866624068</v>
      </c>
      <c r="ET100" s="23">
        <v>34.5</v>
      </c>
      <c r="EU100" s="23">
        <v>17.8</v>
      </c>
      <c r="EW100" s="25">
        <v>23.062920399923744</v>
      </c>
      <c r="EX100" s="25">
        <v>5.9035287922185651</v>
      </c>
      <c r="EY100" s="23">
        <v>5.7</v>
      </c>
      <c r="FA100" s="23">
        <v>1.6</v>
      </c>
      <c r="FB100" s="23">
        <v>0.4</v>
      </c>
      <c r="FE100" s="23">
        <v>21.8</v>
      </c>
      <c r="FF100" s="23">
        <v>4.3</v>
      </c>
      <c r="FG100" s="13">
        <v>2.3082953139746003</v>
      </c>
      <c r="FI100" s="13">
        <v>-3.5922580645161331</v>
      </c>
      <c r="FJ100" s="13">
        <v>5.433557548120663</v>
      </c>
      <c r="FK100" s="13">
        <v>34.311696102669913</v>
      </c>
      <c r="FL100" s="13">
        <v>66.37063307397014</v>
      </c>
      <c r="FM100" s="23">
        <v>75.400000000000006</v>
      </c>
      <c r="FN100" s="23">
        <v>163.4</v>
      </c>
      <c r="FO100" s="13">
        <v>46.2</v>
      </c>
      <c r="FP100" s="13">
        <v>-0.9615384615384639</v>
      </c>
      <c r="FR100" s="13">
        <v>100.8</v>
      </c>
      <c r="FS100" s="13">
        <v>5.9031532368290947</v>
      </c>
      <c r="FT100" s="13">
        <v>-13.812995703197974</v>
      </c>
      <c r="FU100" s="13">
        <v>-11.857220860276836</v>
      </c>
      <c r="FV100" s="13">
        <v>49.583481234145196</v>
      </c>
      <c r="FW100" s="13">
        <v>-2.6531411816458963</v>
      </c>
      <c r="FX100" s="13">
        <v>3.6167469644761385</v>
      </c>
      <c r="FZ100" s="23">
        <v>16.899999999999999</v>
      </c>
      <c r="GA100" s="23">
        <v>1.1000000000000001</v>
      </c>
      <c r="GB100" s="13">
        <v>-10.910013672993419</v>
      </c>
      <c r="GC100" s="13">
        <v>85.7</v>
      </c>
      <c r="GD100" s="23">
        <v>44.3</v>
      </c>
      <c r="GE100" s="25">
        <v>17.384105960264982</v>
      </c>
      <c r="GF100" s="25">
        <v>-1.75</v>
      </c>
      <c r="GG100" s="25">
        <v>-0.58590963744930158</v>
      </c>
      <c r="GI100" s="23">
        <v>6</v>
      </c>
      <c r="GJ100" s="23">
        <v>66.599999999999994</v>
      </c>
      <c r="GK100" s="23">
        <v>178.7</v>
      </c>
      <c r="GL100" s="23">
        <v>31.9</v>
      </c>
      <c r="GM100" s="23">
        <v>18.8</v>
      </c>
      <c r="GN100" s="23">
        <v>14.3</v>
      </c>
      <c r="GO100" s="23">
        <v>8.8000000000000007</v>
      </c>
      <c r="GP100" s="13">
        <v>0.41265579954421422</v>
      </c>
      <c r="GQ100" s="13">
        <v>11.337837347658997</v>
      </c>
      <c r="GR100" s="13">
        <v>11.388917430759134</v>
      </c>
      <c r="GS100" s="13">
        <v>-3.4008373520155102</v>
      </c>
      <c r="GT100" s="13">
        <v>4.8431003312297491</v>
      </c>
      <c r="GU100" s="13">
        <v>0.5801379773655253</v>
      </c>
      <c r="GV100" s="13">
        <v>-2.4680484712256243</v>
      </c>
      <c r="GW100" s="13">
        <v>10.812539987204103</v>
      </c>
      <c r="GX100" s="25">
        <v>26</v>
      </c>
      <c r="GY100" s="25">
        <v>10.752688172042875</v>
      </c>
      <c r="GZ100" s="23">
        <v>26.5</v>
      </c>
      <c r="HA100" s="25">
        <v>30.204874973522717</v>
      </c>
      <c r="HB100" s="25">
        <v>28.899996869880866</v>
      </c>
      <c r="HC100" s="25">
        <v>31.200003132656246</v>
      </c>
      <c r="HD100" s="25">
        <v>21.934722228511671</v>
      </c>
      <c r="HE100" s="25">
        <v>9.9999999999999716</v>
      </c>
      <c r="HF100" s="23">
        <v>11.4</v>
      </c>
      <c r="HH100" s="13">
        <v>-1.7392072040257833</v>
      </c>
      <c r="HI100" s="13">
        <v>11.359664452988461</v>
      </c>
      <c r="HJ100" s="13">
        <v>3.3563087127725937</v>
      </c>
      <c r="HK100" s="13">
        <v>24.271468422339794</v>
      </c>
      <c r="HL100" s="13">
        <v>71.430660608337831</v>
      </c>
      <c r="HM100" s="13">
        <v>31.3</v>
      </c>
      <c r="HN100" s="25">
        <v>100</v>
      </c>
      <c r="HO100" s="23">
        <v>143.80000000000001</v>
      </c>
      <c r="HP100" s="23">
        <v>22.7</v>
      </c>
      <c r="HQ100" s="13">
        <v>4.0313549832026974</v>
      </c>
      <c r="HR100" s="13">
        <v>-9.6433289299867866</v>
      </c>
      <c r="HS100" s="13">
        <v>-0.34722222222222715</v>
      </c>
      <c r="HT100" s="13">
        <v>0</v>
      </c>
      <c r="HU100" s="23">
        <v>55.3</v>
      </c>
      <c r="HV100" s="23">
        <v>62.2</v>
      </c>
      <c r="HW100" s="23">
        <v>102</v>
      </c>
      <c r="HX100" s="23">
        <v>9.1999999999999993</v>
      </c>
      <c r="HY100" s="13">
        <v>-2.7522935779816571</v>
      </c>
      <c r="HZ100" s="13">
        <v>-3.9370078740157521</v>
      </c>
      <c r="IA100" s="13">
        <v>-10.869565217391308</v>
      </c>
      <c r="IB100" s="13">
        <v>-7.2992700729927034</v>
      </c>
      <c r="IC100" s="13">
        <v>-17.117117117117118</v>
      </c>
      <c r="ID100" s="23">
        <v>12.2</v>
      </c>
      <c r="IE100" s="23">
        <v>34.200000000000003</v>
      </c>
      <c r="IF100" s="23">
        <v>99.9</v>
      </c>
      <c r="IG100" s="23">
        <v>16</v>
      </c>
      <c r="IJ100" s="25">
        <v>20.019280205655765</v>
      </c>
      <c r="IK100" s="25">
        <v>3.1219531947692416</v>
      </c>
      <c r="IL100" s="23">
        <v>73.400000000000006</v>
      </c>
      <c r="IM100" s="50">
        <f t="shared" si="23"/>
        <v>22.780754315168938</v>
      </c>
      <c r="IN100" s="9">
        <f t="shared" si="24"/>
        <v>1651.1362691332854</v>
      </c>
      <c r="IO100" s="9">
        <f t="shared" si="25"/>
        <v>40.63417612224081</v>
      </c>
      <c r="IP100" s="9">
        <f>AVERAGE($C$52:$IR$54)</f>
        <v>33.506618103458557</v>
      </c>
    </row>
    <row r="101" spans="1:253" s="1" customFormat="1" ht="13.15" x14ac:dyDescent="0.4">
      <c r="B101" s="1" t="s">
        <v>81</v>
      </c>
      <c r="C101" s="23">
        <v>85</v>
      </c>
      <c r="D101" s="23">
        <v>20.5</v>
      </c>
      <c r="E101" s="9"/>
      <c r="F101" s="13">
        <v>-0.79999999999999516</v>
      </c>
      <c r="G101" s="13">
        <v>-0.79365079365079794</v>
      </c>
      <c r="H101" s="13">
        <v>33.383685800604248</v>
      </c>
      <c r="I101" s="13">
        <v>21.471486590809906</v>
      </c>
      <c r="J101" s="9"/>
      <c r="K101" s="9"/>
      <c r="L101" s="9"/>
      <c r="M101" s="9"/>
      <c r="O101" s="23">
        <v>22.4</v>
      </c>
      <c r="P101" s="9"/>
      <c r="Q101" s="13">
        <v>-9.1342876618950086</v>
      </c>
      <c r="R101" s="13">
        <v>5.3</v>
      </c>
      <c r="S101" s="13">
        <v>13.91659095207519</v>
      </c>
      <c r="T101" s="13">
        <v>0.30287793908625293</v>
      </c>
      <c r="U101" s="13">
        <v>1.5383720592084267</v>
      </c>
      <c r="V101" s="13">
        <v>80.487799045179059</v>
      </c>
      <c r="W101" s="13">
        <v>43.399633637241109</v>
      </c>
      <c r="X101" s="9"/>
      <c r="Y101" s="9"/>
      <c r="Z101" s="23">
        <v>82</v>
      </c>
      <c r="AA101" s="23">
        <v>-0.3</v>
      </c>
      <c r="AB101" s="23">
        <v>1.6</v>
      </c>
      <c r="AC101" s="23">
        <v>20.2</v>
      </c>
      <c r="AD101" s="23">
        <v>14.6</v>
      </c>
      <c r="AE101" s="23">
        <v>10.5</v>
      </c>
      <c r="AF101" s="13">
        <v>-2.1102611448166866</v>
      </c>
      <c r="AG101" s="13">
        <v>-10.591814159292033</v>
      </c>
      <c r="AH101" s="13">
        <v>4.4246153957324674</v>
      </c>
      <c r="AI101" s="13">
        <v>45.331940464434254</v>
      </c>
      <c r="AJ101" s="13">
        <v>20.755102625795747</v>
      </c>
      <c r="AK101" s="13">
        <v>23.219342283211841</v>
      </c>
      <c r="AL101" s="13">
        <v>30.7</v>
      </c>
      <c r="AM101" s="13">
        <v>211.20331950207469</v>
      </c>
      <c r="AN101" s="13">
        <v>9.3989071038251293</v>
      </c>
      <c r="AO101" s="13">
        <v>53.564547206165713</v>
      </c>
      <c r="AP101" s="13">
        <v>-29.411764705882348</v>
      </c>
      <c r="AQ101" s="13">
        <v>26.597588810523138</v>
      </c>
      <c r="AR101" s="13">
        <v>-1.9408284599678314</v>
      </c>
      <c r="AS101" s="25">
        <v>3.505123076603879</v>
      </c>
      <c r="AT101" s="25">
        <v>48.461065673338389</v>
      </c>
      <c r="AU101" s="9"/>
      <c r="AV101" s="9"/>
      <c r="AW101" s="9"/>
      <c r="AX101" s="13">
        <v>2.7912775875471589</v>
      </c>
      <c r="AY101" s="23">
        <v>32.6</v>
      </c>
      <c r="AZ101" s="23">
        <v>15</v>
      </c>
      <c r="BA101" s="25">
        <v>1.7526342340968646</v>
      </c>
      <c r="BB101" s="23">
        <v>3.1</v>
      </c>
      <c r="BC101" s="9"/>
      <c r="BD101" s="9"/>
      <c r="BE101" s="9"/>
      <c r="BF101" s="9"/>
      <c r="BG101" s="23">
        <v>1.6</v>
      </c>
      <c r="BH101" s="23">
        <v>5.6</v>
      </c>
      <c r="BI101" s="23">
        <v>20.2</v>
      </c>
      <c r="BJ101" s="23">
        <v>5.8</v>
      </c>
      <c r="BK101" s="9"/>
      <c r="BL101" s="23">
        <v>31.2</v>
      </c>
      <c r="BM101" s="23">
        <v>37.700000000000003</v>
      </c>
      <c r="BN101" s="13">
        <v>-0.51411478781080433</v>
      </c>
      <c r="BO101" s="13">
        <v>23.9</v>
      </c>
      <c r="BP101" s="9"/>
      <c r="BQ101" s="9"/>
      <c r="BR101" s="13">
        <v>3.2151991231275101</v>
      </c>
      <c r="BS101" s="23">
        <v>10</v>
      </c>
      <c r="BT101" s="25">
        <v>12.321417539755918</v>
      </c>
      <c r="BU101" s="25">
        <v>-9.7999999999999581</v>
      </c>
      <c r="BV101" s="23">
        <v>2.1</v>
      </c>
      <c r="BW101" s="23">
        <v>11.5</v>
      </c>
      <c r="BX101" s="25">
        <v>7.8947171861839989</v>
      </c>
      <c r="BY101" s="25">
        <v>3.0302974103592528</v>
      </c>
      <c r="BZ101" s="25">
        <v>10.810844048038994</v>
      </c>
      <c r="CA101" s="25">
        <v>55.405436407381458</v>
      </c>
      <c r="CB101" s="25">
        <v>25.22369202958264</v>
      </c>
      <c r="CC101" s="13">
        <v>1.3263643005676315</v>
      </c>
      <c r="CD101" s="13">
        <v>1.7662980879981531</v>
      </c>
      <c r="CE101" s="13">
        <v>0.95769412920829744</v>
      </c>
      <c r="CF101" s="13">
        <v>0.58202377413547612</v>
      </c>
      <c r="CG101" s="13">
        <v>6.7764826398280853</v>
      </c>
      <c r="CH101" s="13">
        <v>0.54257710393727931</v>
      </c>
      <c r="CI101" s="9"/>
      <c r="CJ101" s="23">
        <v>10.3</v>
      </c>
      <c r="CK101" s="23">
        <v>35.1</v>
      </c>
      <c r="CL101" s="23">
        <v>36.9</v>
      </c>
      <c r="CM101" s="23">
        <v>7.1</v>
      </c>
      <c r="CN101" s="23">
        <v>112.7</v>
      </c>
      <c r="CO101" s="25">
        <v>29.011290180220893</v>
      </c>
      <c r="CP101" s="25">
        <v>28.08467116276428</v>
      </c>
      <c r="CQ101" s="9"/>
      <c r="CR101" s="25">
        <v>-13.483147776473897</v>
      </c>
      <c r="CS101" s="25">
        <v>5.4275096958451359</v>
      </c>
      <c r="CT101" s="23">
        <v>4.7</v>
      </c>
      <c r="CU101" s="13">
        <v>0.45553455763260436</v>
      </c>
      <c r="CV101" s="13">
        <v>30.680948737566965</v>
      </c>
      <c r="CW101" s="13">
        <v>0.58504727998367478</v>
      </c>
      <c r="CX101" s="13">
        <v>3.7574230913367397</v>
      </c>
      <c r="CY101" s="13">
        <v>26.610306434842283</v>
      </c>
      <c r="CZ101" s="23">
        <v>3.8</v>
      </c>
      <c r="DA101" s="23">
        <v>11.8</v>
      </c>
      <c r="DB101" s="23">
        <v>6.1</v>
      </c>
      <c r="DC101" s="25">
        <v>20.627275938234277</v>
      </c>
      <c r="DE101" s="13">
        <v>15.692007797270961</v>
      </c>
      <c r="DF101" s="25">
        <v>5.4276962749221793</v>
      </c>
      <c r="DG101" s="25">
        <v>17.983673128573997</v>
      </c>
      <c r="DH101" s="25">
        <v>16.657283068521021</v>
      </c>
      <c r="DI101" s="25">
        <v>16.10000398127891</v>
      </c>
      <c r="DJ101" s="23">
        <v>8.1999999999999993</v>
      </c>
      <c r="DK101" s="23">
        <v>8.9</v>
      </c>
      <c r="DL101" s="23">
        <v>2</v>
      </c>
      <c r="DR101" s="25">
        <v>1.5187857913756504</v>
      </c>
      <c r="DS101" s="25">
        <v>5.914560694523467</v>
      </c>
      <c r="DU101" s="25">
        <v>19.469026548672552</v>
      </c>
      <c r="DV101" s="25">
        <v>19.745222929936322</v>
      </c>
      <c r="DW101" s="25">
        <v>11.856823266219241</v>
      </c>
      <c r="DX101" s="23">
        <v>5.4</v>
      </c>
      <c r="EC101" s="13">
        <v>3.7735849056603818</v>
      </c>
      <c r="ED101" s="13">
        <v>14.545674518956899</v>
      </c>
      <c r="EE101" s="13">
        <v>1.6801988159875947</v>
      </c>
      <c r="EF101" s="23">
        <v>65.400000000000006</v>
      </c>
      <c r="EG101" s="23">
        <v>31.3</v>
      </c>
      <c r="EH101" s="23">
        <v>12.5</v>
      </c>
      <c r="EJ101" s="13">
        <v>7.7</v>
      </c>
      <c r="EK101" s="13">
        <v>2.4</v>
      </c>
      <c r="EL101" s="25">
        <v>30.784584348887101</v>
      </c>
      <c r="EM101" s="23">
        <v>3.8</v>
      </c>
      <c r="ER101" s="23">
        <v>23.8</v>
      </c>
      <c r="ES101" s="25">
        <v>8.4118926758511368</v>
      </c>
      <c r="ET101" s="23">
        <v>50.5</v>
      </c>
      <c r="EU101" s="23">
        <v>8.3000000000000007</v>
      </c>
      <c r="EW101" s="25">
        <v>26.661890052847692</v>
      </c>
      <c r="EX101" s="25">
        <v>6.3620334948797872</v>
      </c>
      <c r="EY101" s="23">
        <v>3.6</v>
      </c>
      <c r="FA101" s="23">
        <v>1</v>
      </c>
      <c r="FB101" s="23">
        <v>0.1</v>
      </c>
      <c r="FE101" s="23">
        <v>22.6</v>
      </c>
      <c r="FF101" s="23">
        <v>6.8</v>
      </c>
      <c r="FG101" s="13">
        <v>-15.000888753137803</v>
      </c>
      <c r="FI101" s="13">
        <v>-1.8178853754940738</v>
      </c>
      <c r="FJ101" s="13">
        <v>7.3631456191330686</v>
      </c>
      <c r="FK101" s="13">
        <v>68.405335517329505</v>
      </c>
      <c r="FL101" s="23">
        <v>59.1</v>
      </c>
      <c r="FM101" s="23">
        <v>64.5</v>
      </c>
      <c r="FN101" s="23">
        <v>77.900000000000006</v>
      </c>
      <c r="FO101" s="13">
        <v>23.2</v>
      </c>
      <c r="FP101" s="13">
        <v>-2.1035598705501575</v>
      </c>
      <c r="FR101" s="13">
        <v>22.1</v>
      </c>
      <c r="FS101" s="13">
        <v>10.906535720317777</v>
      </c>
      <c r="FT101" s="13">
        <v>-8.4013934570484565</v>
      </c>
      <c r="FU101" s="13">
        <v>-5.7354013589682173</v>
      </c>
      <c r="FV101" s="13">
        <v>6.7947249225578048</v>
      </c>
      <c r="FW101" s="13">
        <v>10.442813186745781</v>
      </c>
      <c r="FX101" s="13">
        <v>-1.1319758692727304</v>
      </c>
      <c r="FZ101" s="23">
        <v>4.7</v>
      </c>
      <c r="GA101" s="23">
        <v>2.6</v>
      </c>
      <c r="GB101" s="13">
        <v>-12.993599794045469</v>
      </c>
      <c r="GC101" s="13">
        <v>20.8</v>
      </c>
      <c r="GD101" s="23">
        <v>42.9</v>
      </c>
      <c r="GE101" s="25">
        <v>11.706629055006941</v>
      </c>
      <c r="GF101" s="25">
        <v>-0.11399491094146554</v>
      </c>
      <c r="GG101" s="25">
        <v>32.017260641841681</v>
      </c>
      <c r="GI101" s="23">
        <v>0.2</v>
      </c>
      <c r="GJ101" s="23">
        <v>76.599999999999994</v>
      </c>
      <c r="GK101" s="23">
        <v>34.299999999999997</v>
      </c>
      <c r="GL101" s="23">
        <v>20.7</v>
      </c>
      <c r="GM101" s="23">
        <v>16.2</v>
      </c>
      <c r="GN101" s="23">
        <v>15.6</v>
      </c>
      <c r="GO101" s="23">
        <v>8.6999999999999993</v>
      </c>
      <c r="GP101" s="13">
        <v>-9.0231358633141774</v>
      </c>
      <c r="GQ101" s="13">
        <v>-3.5975641956655311</v>
      </c>
      <c r="GR101" s="13">
        <v>8.9841463474088332</v>
      </c>
      <c r="GS101" s="13">
        <v>7.8042703548092405</v>
      </c>
      <c r="GT101" s="13">
        <v>-14.687176329802355</v>
      </c>
      <c r="GU101" s="13">
        <v>7.0801191789393769</v>
      </c>
      <c r="GV101" s="13">
        <v>-3.069173905154118</v>
      </c>
      <c r="GW101" s="13">
        <v>12.471131639722872</v>
      </c>
      <c r="GX101" s="25">
        <v>18.095238095238031</v>
      </c>
      <c r="GY101" s="25">
        <v>14.077669902912703</v>
      </c>
      <c r="GZ101" s="23">
        <v>24</v>
      </c>
      <c r="HA101" s="25">
        <v>30.30000812074255</v>
      </c>
      <c r="HB101" s="25">
        <v>27.100003153593651</v>
      </c>
      <c r="HC101" s="25">
        <v>30.399996657226719</v>
      </c>
      <c r="HD101" s="25">
        <v>23.619412204405496</v>
      </c>
      <c r="HE101" s="25">
        <v>10.299999999999917</v>
      </c>
      <c r="HF101" s="23">
        <v>11.1</v>
      </c>
      <c r="HH101" s="13">
        <v>0.44923629829289879</v>
      </c>
      <c r="HI101" s="13">
        <v>11.349654739485239</v>
      </c>
      <c r="HJ101" s="13">
        <v>1.7703440047943735</v>
      </c>
      <c r="HK101" s="13">
        <v>115.92039800995029</v>
      </c>
      <c r="HL101" s="13">
        <v>110.6</v>
      </c>
      <c r="HM101" s="13">
        <v>48.4</v>
      </c>
      <c r="HN101" s="25">
        <v>150</v>
      </c>
      <c r="HO101" s="23">
        <v>215.4</v>
      </c>
      <c r="HP101" s="23">
        <v>28.2</v>
      </c>
      <c r="HQ101" s="13">
        <v>1.0764262648008611</v>
      </c>
      <c r="HR101" s="13">
        <v>-13.157894736842115</v>
      </c>
      <c r="HS101" s="13">
        <v>2.3519163763066229</v>
      </c>
      <c r="HT101" s="13">
        <v>3.1389363925860163</v>
      </c>
      <c r="HU101" s="23">
        <v>72.2</v>
      </c>
      <c r="HV101" s="23">
        <v>80.400000000000006</v>
      </c>
      <c r="HW101" s="23">
        <v>68.5</v>
      </c>
      <c r="HX101" s="23">
        <v>4.7</v>
      </c>
      <c r="HY101" s="13">
        <v>-5.6603773584905648</v>
      </c>
      <c r="HZ101" s="13">
        <v>-1.6393442622950727</v>
      </c>
      <c r="IA101" s="13">
        <v>5.6910569105691033</v>
      </c>
      <c r="IB101" s="13">
        <v>0.78740157480317041</v>
      </c>
      <c r="IC101" s="13">
        <v>16.304347826086961</v>
      </c>
      <c r="ID101" s="23">
        <v>11.3</v>
      </c>
      <c r="IE101" s="23">
        <v>31.4</v>
      </c>
      <c r="IF101" s="23">
        <v>50</v>
      </c>
      <c r="IG101" s="23">
        <v>13.7</v>
      </c>
      <c r="IJ101" s="25">
        <v>37.429718875501983</v>
      </c>
      <c r="IK101" s="25">
        <v>2.3651799672007074</v>
      </c>
      <c r="IL101" s="23">
        <v>133.19999999999999</v>
      </c>
      <c r="IM101" s="50">
        <f t="shared" si="23"/>
        <v>20.570274107999722</v>
      </c>
      <c r="IN101" s="9">
        <f t="shared" si="24"/>
        <v>1104.7839328540845</v>
      </c>
      <c r="IO101" s="9">
        <f t="shared" si="25"/>
        <v>33.238290161409992</v>
      </c>
      <c r="IP101" s="9">
        <f>VAR($C$52:$IR$54)</f>
        <v>15644.903664744339</v>
      </c>
    </row>
    <row r="102" spans="1:253" s="1" customFormat="1" ht="13.5" thickBot="1" x14ac:dyDescent="0.45">
      <c r="B102" s="1" t="s">
        <v>83</v>
      </c>
      <c r="C102" s="23">
        <v>22.6</v>
      </c>
      <c r="D102" s="23">
        <v>29</v>
      </c>
      <c r="E102" s="9"/>
      <c r="F102" s="13">
        <v>-6.7073170731707323</v>
      </c>
      <c r="G102" s="13">
        <v>16.266666666666669</v>
      </c>
      <c r="H102" s="13">
        <v>123.5560588901472</v>
      </c>
      <c r="I102" s="13">
        <v>12.815694943354528</v>
      </c>
      <c r="J102" s="9"/>
      <c r="K102" s="9"/>
      <c r="L102" s="9"/>
      <c r="M102" s="9"/>
      <c r="O102" s="23">
        <v>12.1</v>
      </c>
      <c r="P102" s="9"/>
      <c r="Q102" s="13">
        <v>-12.978244561140292</v>
      </c>
      <c r="R102" s="13">
        <v>-6.2678062678062627</v>
      </c>
      <c r="S102" s="13">
        <v>9.3038158389321488</v>
      </c>
      <c r="T102" s="13">
        <v>4.4953673846015096</v>
      </c>
      <c r="U102" s="13">
        <v>6.8192232787260787</v>
      </c>
      <c r="V102" s="13">
        <v>87.473535449581533</v>
      </c>
      <c r="W102" s="13">
        <v>27.968507097404014</v>
      </c>
      <c r="X102" s="9"/>
      <c r="Y102" s="9"/>
      <c r="Z102" s="23">
        <v>72.8</v>
      </c>
      <c r="AA102" s="23">
        <v>-0.8</v>
      </c>
      <c r="AB102" s="23">
        <v>1.5</v>
      </c>
      <c r="AC102" s="23">
        <v>9.6999999999999993</v>
      </c>
      <c r="AD102" s="23">
        <v>2.6</v>
      </c>
      <c r="AE102" s="23">
        <v>2.4</v>
      </c>
      <c r="AF102" s="13">
        <v>-0.62876134015988472</v>
      </c>
      <c r="AG102" s="13">
        <v>2.1033096195484</v>
      </c>
      <c r="AH102" s="13">
        <v>4.2300614193189814</v>
      </c>
      <c r="AI102" s="13">
        <v>30.012863198965672</v>
      </c>
      <c r="AJ102" s="13">
        <v>14.734961792117929</v>
      </c>
      <c r="AK102" s="13">
        <v>25.476174110895588</v>
      </c>
      <c r="AL102" s="13">
        <v>19.5</v>
      </c>
      <c r="AM102" s="13">
        <v>123.73333333333333</v>
      </c>
      <c r="AN102" s="13">
        <v>9.2907092907093016</v>
      </c>
      <c r="AO102" s="13">
        <v>-27.791718946047684</v>
      </c>
      <c r="AP102" s="13">
        <v>26.851851851851862</v>
      </c>
      <c r="AQ102" s="13">
        <v>-7.2432295173265146E-2</v>
      </c>
      <c r="AR102" s="13">
        <v>13.105725144971863</v>
      </c>
      <c r="AS102" s="25">
        <v>3.5213083165113575</v>
      </c>
      <c r="AT102" s="25">
        <v>101.30131007048182</v>
      </c>
      <c r="AU102" s="9"/>
      <c r="AV102" s="9"/>
      <c r="AW102" s="9"/>
      <c r="AX102" s="13">
        <v>-0.99752420011420229</v>
      </c>
      <c r="AY102" s="23">
        <v>12</v>
      </c>
      <c r="AZ102" s="23">
        <v>11.8</v>
      </c>
      <c r="BA102" s="25">
        <v>6.8372212238881929</v>
      </c>
      <c r="BB102" s="23">
        <v>3.3</v>
      </c>
      <c r="BC102" s="9"/>
      <c r="BD102" s="9"/>
      <c r="BE102" s="9"/>
      <c r="BF102" s="9"/>
      <c r="BG102" s="23">
        <v>2.6</v>
      </c>
      <c r="BH102" s="23">
        <v>20.2</v>
      </c>
      <c r="BI102" s="23">
        <v>45.3</v>
      </c>
      <c r="BJ102" s="9"/>
      <c r="BK102" s="9"/>
      <c r="BL102" s="23">
        <v>28</v>
      </c>
      <c r="BM102" s="23">
        <v>12.6</v>
      </c>
      <c r="BN102" s="13">
        <v>10.551536220990322</v>
      </c>
      <c r="BO102" s="13">
        <v>25.2</v>
      </c>
      <c r="BP102" s="9"/>
      <c r="BQ102" s="9"/>
      <c r="BR102" s="13">
        <v>12.353982300884958</v>
      </c>
      <c r="BS102" s="23">
        <v>1.2</v>
      </c>
      <c r="BT102" s="25">
        <v>8.5999999999999215</v>
      </c>
      <c r="BU102" s="25">
        <v>6.9025389686187433</v>
      </c>
      <c r="BV102" s="23">
        <v>0.2</v>
      </c>
      <c r="BW102" s="23">
        <v>8.3000000000000007</v>
      </c>
      <c r="BX102" s="25">
        <v>7.317056286046868</v>
      </c>
      <c r="BY102" s="25">
        <v>8.8235057028632333</v>
      </c>
      <c r="BZ102" s="25">
        <v>17.073158068191951</v>
      </c>
      <c r="CA102" s="25">
        <v>116.52173977428701</v>
      </c>
      <c r="CB102" s="25">
        <v>37.259066485566954</v>
      </c>
      <c r="CC102" s="13">
        <v>0.98236791342344465</v>
      </c>
      <c r="CD102" s="13">
        <v>2.0836752364083009</v>
      </c>
      <c r="CE102" s="13">
        <v>-3.6789844763340462</v>
      </c>
      <c r="CF102" s="13">
        <v>14.567484363261363</v>
      </c>
      <c r="CG102" s="13">
        <v>-4.7300433683519323</v>
      </c>
      <c r="CH102" s="13">
        <v>0.20146286667793545</v>
      </c>
      <c r="CI102" s="9"/>
      <c r="CJ102" s="23">
        <v>13</v>
      </c>
      <c r="CK102" s="23">
        <v>10.199999999999999</v>
      </c>
      <c r="CL102" s="23">
        <v>27.3</v>
      </c>
      <c r="CM102" s="23">
        <v>4.2</v>
      </c>
      <c r="CN102" s="23">
        <v>26.5</v>
      </c>
      <c r="CO102" s="25">
        <v>19.314981127918795</v>
      </c>
      <c r="CP102" s="25">
        <v>7.6669139541819797</v>
      </c>
      <c r="CQ102" s="9"/>
      <c r="CR102" s="25">
        <v>6.5746295881186985</v>
      </c>
      <c r="CS102" s="25">
        <v>17.41891260960351</v>
      </c>
      <c r="CT102" s="23">
        <v>3.4</v>
      </c>
      <c r="CU102" s="13">
        <v>5.7823269635560788</v>
      </c>
      <c r="CV102" s="13">
        <v>0</v>
      </c>
      <c r="CW102" s="13">
        <v>4.3010948341961805</v>
      </c>
      <c r="CX102" s="13">
        <v>7.5163667575351099</v>
      </c>
      <c r="CY102" s="13">
        <v>-1.6687780737454936</v>
      </c>
      <c r="CZ102" s="23">
        <v>11.5</v>
      </c>
      <c r="DA102" s="23">
        <v>6.8</v>
      </c>
      <c r="DB102" s="23">
        <v>10.5</v>
      </c>
      <c r="DC102" s="25">
        <v>24.199962780454211</v>
      </c>
      <c r="DE102" s="13">
        <v>67.396798652064021</v>
      </c>
      <c r="DF102" s="25">
        <v>17.682575984415092</v>
      </c>
      <c r="DG102" s="25">
        <v>9.1718781101963316</v>
      </c>
      <c r="DH102" s="25">
        <v>31.254560060586567</v>
      </c>
      <c r="DI102" s="25">
        <v>24.799997940432085</v>
      </c>
      <c r="DJ102" s="23">
        <v>4</v>
      </c>
      <c r="DK102" s="23">
        <v>11.9</v>
      </c>
      <c r="DL102" s="23">
        <v>9.8000000000000007</v>
      </c>
      <c r="DR102" s="25">
        <v>-0.70864976202125396</v>
      </c>
      <c r="DS102" s="25">
        <v>2.7921506408495667</v>
      </c>
      <c r="DU102" s="25">
        <v>9.7204705181365583</v>
      </c>
      <c r="DV102" s="25">
        <v>10.638297872340436</v>
      </c>
      <c r="DW102" s="25">
        <v>8.2265416666670035</v>
      </c>
      <c r="DX102" s="23">
        <v>4.5999999999999996</v>
      </c>
      <c r="EC102" s="13">
        <v>13.356142289692098</v>
      </c>
      <c r="ED102" s="13">
        <v>22.295805739514336</v>
      </c>
      <c r="EE102" s="13">
        <v>-8.8634106125238326</v>
      </c>
      <c r="EF102" s="23">
        <v>57.7</v>
      </c>
      <c r="EG102" s="23">
        <v>9.8000000000000007</v>
      </c>
      <c r="EH102" s="23">
        <v>11.9</v>
      </c>
      <c r="EJ102" s="13">
        <v>8.6999999999999993</v>
      </c>
      <c r="EK102" s="13">
        <v>3.1</v>
      </c>
      <c r="EL102" s="25">
        <v>40.490870079818556</v>
      </c>
      <c r="EM102" s="23">
        <v>10.7</v>
      </c>
      <c r="ER102" s="23">
        <v>28.5</v>
      </c>
      <c r="ES102" s="25">
        <v>-1.0702341137115416</v>
      </c>
      <c r="ET102" s="23">
        <v>7.4</v>
      </c>
      <c r="EU102" s="23">
        <v>5.3</v>
      </c>
      <c r="EW102" s="25">
        <v>20.898244585955833</v>
      </c>
      <c r="EX102" s="25">
        <v>6.0871667391363715</v>
      </c>
      <c r="EY102" s="23">
        <v>4.4000000000000004</v>
      </c>
      <c r="FA102" s="23">
        <v>-0.1</v>
      </c>
      <c r="FB102" s="23">
        <v>0.8</v>
      </c>
      <c r="FE102" s="23">
        <v>26.4</v>
      </c>
      <c r="FF102" s="23">
        <v>9.6</v>
      </c>
      <c r="FG102" s="13">
        <v>-3.910068426197455</v>
      </c>
      <c r="FI102" s="13">
        <v>1.6050000000000115</v>
      </c>
      <c r="FJ102" s="13">
        <v>5.2709407056626114</v>
      </c>
      <c r="FK102" s="13">
        <v>66.37063307397014</v>
      </c>
      <c r="FL102" s="23">
        <v>75.400000000000006</v>
      </c>
      <c r="FM102" s="23">
        <v>111.1</v>
      </c>
      <c r="FN102" s="23">
        <v>85.8</v>
      </c>
      <c r="FO102" s="13">
        <v>-0.3</v>
      </c>
      <c r="FP102" s="13">
        <v>2.9752066115702429</v>
      </c>
      <c r="FR102" s="13">
        <v>75.599999999999994</v>
      </c>
      <c r="FS102" s="13">
        <v>8.3712087617478623</v>
      </c>
      <c r="FT102" s="13">
        <v>43.325158389536078</v>
      </c>
      <c r="FU102" s="13">
        <v>-14.588609051982138</v>
      </c>
      <c r="FV102" s="13">
        <v>-31.880468729835073</v>
      </c>
      <c r="FW102" s="13">
        <v>23.733385584821399</v>
      </c>
      <c r="FX102" s="13">
        <v>5.2060034006241045</v>
      </c>
      <c r="FZ102" s="23">
        <v>-0.3</v>
      </c>
      <c r="GA102" s="23">
        <v>0.9</v>
      </c>
      <c r="GB102" s="13">
        <v>-3.5422267337445748</v>
      </c>
      <c r="GC102" s="13">
        <v>21.5</v>
      </c>
      <c r="GD102" s="23">
        <v>42.2</v>
      </c>
      <c r="GE102" s="25">
        <v>11.742424242424278</v>
      </c>
      <c r="GF102" s="25">
        <v>-0.58590963744930158</v>
      </c>
      <c r="GG102" s="25">
        <v>8.0877329192546359</v>
      </c>
      <c r="GI102" s="23">
        <v>3.3</v>
      </c>
      <c r="GJ102" s="23">
        <v>80.900000000000006</v>
      </c>
      <c r="GK102" s="23">
        <v>60.8</v>
      </c>
      <c r="GL102" s="23">
        <v>13.7</v>
      </c>
      <c r="GM102" s="23">
        <v>12.9</v>
      </c>
      <c r="GN102" s="23">
        <v>13.7</v>
      </c>
      <c r="GO102" s="23">
        <v>7.3</v>
      </c>
      <c r="GP102" s="13">
        <v>-16.641990130743128</v>
      </c>
      <c r="GQ102" s="13">
        <v>-4.1441888511662057</v>
      </c>
      <c r="GR102" s="13">
        <v>8.662646554881178</v>
      </c>
      <c r="GS102" s="13">
        <v>8.300835680344413</v>
      </c>
      <c r="GT102" s="13">
        <v>1.5183637167024981</v>
      </c>
      <c r="GU102" s="13">
        <v>-0.76773762454068284</v>
      </c>
      <c r="GV102" s="13">
        <v>-0.61007128168988423</v>
      </c>
      <c r="GW102" s="13">
        <v>14.117043121149905</v>
      </c>
      <c r="GX102" s="25">
        <v>10.752688172042875</v>
      </c>
      <c r="GY102" s="25">
        <v>16.595744680851052</v>
      </c>
      <c r="GZ102" s="23">
        <v>26.6</v>
      </c>
      <c r="HA102" s="25">
        <v>25.699997492373761</v>
      </c>
      <c r="HB102" s="25">
        <v>36.099994721738419</v>
      </c>
      <c r="HC102" s="25">
        <v>28.037017822265987</v>
      </c>
      <c r="HD102" s="25">
        <v>37.146005636838616</v>
      </c>
      <c r="HE102" s="25">
        <v>9.7000000000000437</v>
      </c>
      <c r="HF102" s="23">
        <v>3.8</v>
      </c>
      <c r="HH102" s="13">
        <v>8.4078711985688734</v>
      </c>
      <c r="HI102" s="13">
        <v>11.359792535798864</v>
      </c>
      <c r="HJ102" s="13">
        <v>2.4833825340149338</v>
      </c>
      <c r="HK102" s="13">
        <v>-0.11520737327189803</v>
      </c>
      <c r="HL102" s="13">
        <v>36.4</v>
      </c>
      <c r="HM102" s="13">
        <v>45</v>
      </c>
      <c r="HN102" s="25">
        <v>16.711064876032282</v>
      </c>
      <c r="HO102" s="23">
        <v>166.7</v>
      </c>
      <c r="HP102" s="23">
        <v>12</v>
      </c>
      <c r="HQ102" s="13">
        <v>7.2417465388711353</v>
      </c>
      <c r="HR102" s="13">
        <v>4.3771043771043789</v>
      </c>
      <c r="HS102" s="13">
        <v>5.7021276595744705</v>
      </c>
      <c r="HT102" s="13">
        <v>-0.49811663106639986</v>
      </c>
      <c r="HU102" s="23">
        <v>76.400000000000006</v>
      </c>
      <c r="HV102" s="23">
        <v>112.5</v>
      </c>
      <c r="HW102" s="23">
        <v>54.1</v>
      </c>
      <c r="HX102" s="23">
        <v>6.4</v>
      </c>
      <c r="HY102" s="13">
        <v>8.0000000000000071</v>
      </c>
      <c r="HZ102" s="13">
        <v>-1.6666666666666607</v>
      </c>
      <c r="IA102" s="13">
        <v>0</v>
      </c>
      <c r="IB102" s="13">
        <v>2.34375</v>
      </c>
      <c r="IC102" s="13">
        <v>-1.9769354948446505</v>
      </c>
      <c r="ID102" s="23">
        <v>11.6</v>
      </c>
      <c r="IE102" s="23">
        <v>38.1</v>
      </c>
      <c r="IF102" s="23">
        <v>35.799999999999997</v>
      </c>
      <c r="IG102" s="23">
        <v>18</v>
      </c>
      <c r="IJ102" s="25">
        <v>54.799999999999926</v>
      </c>
      <c r="IK102" s="25">
        <v>1.3863190401024827</v>
      </c>
      <c r="IL102" s="23">
        <v>365</v>
      </c>
      <c r="IM102" s="50">
        <f t="shared" si="23"/>
        <v>19.962364363743422</v>
      </c>
      <c r="IN102" s="9">
        <f t="shared" si="24"/>
        <v>1412.9713332710587</v>
      </c>
      <c r="IO102" s="9">
        <f t="shared" si="25"/>
        <v>37.58951094748452</v>
      </c>
    </row>
    <row r="103" spans="1:253" s="1" customFormat="1" ht="13.5" thickTop="1" x14ac:dyDescent="0.4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</row>
    <row r="104" spans="1:253" s="1" customFormat="1" ht="13.15" x14ac:dyDescent="0.4"/>
    <row r="105" spans="1:253" s="1" customFormat="1" ht="13.15" x14ac:dyDescent="0.4"/>
    <row r="106" spans="1:253" s="1" customFormat="1" ht="13.15" x14ac:dyDescent="0.4"/>
    <row r="107" spans="1:253" s="1" customFormat="1" ht="13.15" x14ac:dyDescent="0.4"/>
    <row r="108" spans="1:253" s="1" customFormat="1" ht="13.15" x14ac:dyDescent="0.4"/>
    <row r="109" spans="1:253" s="1" customFormat="1" ht="13.15" x14ac:dyDescent="0.4"/>
    <row r="110" spans="1:253" s="1" customFormat="1" ht="13.15" x14ac:dyDescent="0.4"/>
    <row r="111" spans="1:253" s="1" customFormat="1" ht="13.15" x14ac:dyDescent="0.4"/>
    <row r="112" spans="1:253" s="1" customFormat="1" ht="13.15" x14ac:dyDescent="0.4"/>
    <row r="113" s="1" customFormat="1" ht="13.15" x14ac:dyDescent="0.4"/>
    <row r="114" s="1" customFormat="1" ht="13.15" x14ac:dyDescent="0.4"/>
    <row r="115" s="1" customFormat="1" ht="13.15" x14ac:dyDescent="0.4"/>
    <row r="116" s="1" customFormat="1" ht="13.15" x14ac:dyDescent="0.4"/>
    <row r="117" s="1" customFormat="1" ht="13.15" x14ac:dyDescent="0.4"/>
    <row r="118" s="1" customFormat="1" ht="13.15" x14ac:dyDescent="0.4"/>
    <row r="119" s="1" customFormat="1" ht="13.15" x14ac:dyDescent="0.4"/>
    <row r="120" s="1" customFormat="1" ht="13.15" x14ac:dyDescent="0.4"/>
    <row r="121" s="1" customFormat="1" ht="13.15" x14ac:dyDescent="0.4"/>
    <row r="122" s="1" customFormat="1" ht="13.15" x14ac:dyDescent="0.4"/>
    <row r="123" s="1" customFormat="1" ht="13.15" x14ac:dyDescent="0.4"/>
    <row r="124" s="1" customFormat="1" ht="13.15" x14ac:dyDescent="0.4"/>
    <row r="125" s="1" customFormat="1" ht="13.15" x14ac:dyDescent="0.4"/>
    <row r="126" s="1" customFormat="1" ht="13.15" x14ac:dyDescent="0.4"/>
    <row r="127" s="1" customFormat="1" ht="13.15" x14ac:dyDescent="0.4"/>
    <row r="128" s="1" customFormat="1" ht="13.15" x14ac:dyDescent="0.4"/>
    <row r="129" s="1" customFormat="1" ht="13.15" x14ac:dyDescent="0.4"/>
    <row r="130" s="1" customFormat="1" ht="13.15" x14ac:dyDescent="0.4"/>
    <row r="131" s="1" customFormat="1" ht="13.15" x14ac:dyDescent="0.4"/>
    <row r="132" s="1" customFormat="1" ht="13.15" x14ac:dyDescent="0.4"/>
    <row r="133" s="1" customFormat="1" ht="13.15" x14ac:dyDescent="0.4"/>
    <row r="134" s="1" customFormat="1" ht="13.15" x14ac:dyDescent="0.4"/>
    <row r="135" s="1" customFormat="1" ht="13.15" x14ac:dyDescent="0.4"/>
    <row r="136" s="1" customFormat="1" ht="13.15" x14ac:dyDescent="0.4"/>
    <row r="137" s="1" customFormat="1" ht="13.15" x14ac:dyDescent="0.4"/>
    <row r="138" s="1" customFormat="1" ht="13.15" x14ac:dyDescent="0.4"/>
    <row r="139" s="1" customFormat="1" ht="13.15" x14ac:dyDescent="0.4"/>
    <row r="140" s="1" customFormat="1" ht="13.15" x14ac:dyDescent="0.4"/>
    <row r="141" s="1" customFormat="1" ht="13.15" x14ac:dyDescent="0.4"/>
    <row r="142" s="1" customFormat="1" ht="13.15" x14ac:dyDescent="0.4"/>
    <row r="143" s="1" customFormat="1" ht="13.15" x14ac:dyDescent="0.4"/>
    <row r="144" s="1" customFormat="1" ht="13.15" x14ac:dyDescent="0.4"/>
    <row r="145" s="1" customFormat="1" ht="13.15" x14ac:dyDescent="0.4"/>
    <row r="146" s="1" customFormat="1" ht="13.15" x14ac:dyDescent="0.4"/>
    <row r="147" s="1" customFormat="1" ht="13.15" x14ac:dyDescent="0.4"/>
    <row r="148" s="1" customFormat="1" ht="13.15" x14ac:dyDescent="0.4"/>
    <row r="149" s="1" customFormat="1" ht="13.15" x14ac:dyDescent="0.4"/>
    <row r="150" s="1" customFormat="1" ht="13.15" x14ac:dyDescent="0.4"/>
    <row r="151" s="1" customFormat="1" ht="13.15" x14ac:dyDescent="0.4"/>
    <row r="152" s="1" customFormat="1" ht="13.15" x14ac:dyDescent="0.4"/>
    <row r="153" s="1" customFormat="1" ht="13.15" x14ac:dyDescent="0.4"/>
    <row r="154" s="1" customFormat="1" ht="13.15" x14ac:dyDescent="0.4"/>
    <row r="155" s="1" customFormat="1" ht="13.15" x14ac:dyDescent="0.4"/>
    <row r="156" s="1" customFormat="1" ht="13.15" x14ac:dyDescent="0.4"/>
    <row r="157" s="1" customFormat="1" ht="13.15" x14ac:dyDescent="0.4"/>
    <row r="158" s="1" customFormat="1" ht="13.15" x14ac:dyDescent="0.4"/>
    <row r="159" s="1" customFormat="1" ht="13.15" x14ac:dyDescent="0.4"/>
    <row r="160" s="1" customFormat="1" ht="13.15" x14ac:dyDescent="0.4"/>
    <row r="161" s="1" customFormat="1" ht="13.15" x14ac:dyDescent="0.4"/>
    <row r="162" s="1" customFormat="1" ht="13.15" x14ac:dyDescent="0.4"/>
    <row r="163" s="1" customFormat="1" ht="13.15" x14ac:dyDescent="0.4"/>
    <row r="164" s="1" customFormat="1" ht="13.15" x14ac:dyDescent="0.4"/>
    <row r="165" s="1" customFormat="1" ht="13.15" x14ac:dyDescent="0.4"/>
    <row r="166" s="1" customFormat="1" ht="13.15" x14ac:dyDescent="0.4"/>
    <row r="167" s="1" customFormat="1" ht="13.15" x14ac:dyDescent="0.4"/>
    <row r="168" s="1" customFormat="1" ht="13.15" x14ac:dyDescent="0.4"/>
    <row r="169" s="1" customFormat="1" ht="13.15" x14ac:dyDescent="0.4"/>
    <row r="170" s="1" customFormat="1" ht="13.15" x14ac:dyDescent="0.4"/>
    <row r="171" s="1" customFormat="1" ht="13.15" x14ac:dyDescent="0.4"/>
    <row r="172" s="1" customFormat="1" ht="13.15" x14ac:dyDescent="0.4"/>
    <row r="173" s="1" customFormat="1" ht="13.15" x14ac:dyDescent="0.4"/>
    <row r="174" s="1" customFormat="1" ht="13.15" x14ac:dyDescent="0.4"/>
    <row r="175" s="1" customFormat="1" ht="13.15" x14ac:dyDescent="0.4"/>
    <row r="176" s="1" customFormat="1" ht="13.15" x14ac:dyDescent="0.4"/>
    <row r="177" s="1" customFormat="1" ht="13.15" x14ac:dyDescent="0.4"/>
    <row r="178" s="1" customFormat="1" ht="13.15" x14ac:dyDescent="0.4"/>
    <row r="179" s="1" customFormat="1" ht="13.15" x14ac:dyDescent="0.4"/>
    <row r="180" s="1" customFormat="1" ht="13.15" x14ac:dyDescent="0.4"/>
    <row r="181" s="1" customFormat="1" ht="13.15" x14ac:dyDescent="0.4"/>
    <row r="182" s="1" customFormat="1" ht="13.15" x14ac:dyDescent="0.4"/>
    <row r="183" s="1" customFormat="1" ht="13.15" x14ac:dyDescent="0.4"/>
    <row r="184" s="1" customFormat="1" ht="13.15" x14ac:dyDescent="0.4"/>
    <row r="185" s="1" customFormat="1" ht="13.15" x14ac:dyDescent="0.4"/>
    <row r="186" s="1" customFormat="1" ht="13.15" x14ac:dyDescent="0.4"/>
    <row r="187" s="1" customFormat="1" ht="13.15" x14ac:dyDescent="0.4"/>
    <row r="188" s="1" customFormat="1" ht="13.15" x14ac:dyDescent="0.4"/>
    <row r="189" s="1" customFormat="1" ht="13.15" x14ac:dyDescent="0.4"/>
    <row r="190" s="1" customFormat="1" ht="13.15" x14ac:dyDescent="0.4"/>
    <row r="191" s="1" customFormat="1" ht="13.15" x14ac:dyDescent="0.4"/>
    <row r="192" s="1" customFormat="1" ht="13.15" x14ac:dyDescent="0.4"/>
    <row r="193" s="1" customFormat="1" ht="13.15" x14ac:dyDescent="0.4"/>
    <row r="194" s="1" customFormat="1" ht="13.15" x14ac:dyDescent="0.4"/>
    <row r="195" s="1" customFormat="1" ht="13.15" x14ac:dyDescent="0.4"/>
    <row r="196" s="1" customFormat="1" ht="13.15" x14ac:dyDescent="0.4"/>
    <row r="197" s="1" customFormat="1" ht="13.15" x14ac:dyDescent="0.4"/>
    <row r="198" s="1" customFormat="1" ht="13.15" x14ac:dyDescent="0.4"/>
    <row r="199" s="1" customFormat="1" ht="13.15" x14ac:dyDescent="0.4"/>
    <row r="200" s="1" customFormat="1" ht="13.15" x14ac:dyDescent="0.4"/>
    <row r="201" s="1" customFormat="1" ht="13.15" x14ac:dyDescent="0.4"/>
    <row r="202" s="1" customFormat="1" ht="13.15" x14ac:dyDescent="0.4"/>
    <row r="203" s="1" customFormat="1" ht="13.15" x14ac:dyDescent="0.4"/>
    <row r="204" s="1" customFormat="1" ht="13.15" x14ac:dyDescent="0.4"/>
    <row r="205" s="1" customFormat="1" ht="13.15" x14ac:dyDescent="0.4"/>
    <row r="206" s="1" customFormat="1" ht="13.15" x14ac:dyDescent="0.4"/>
    <row r="207" s="1" customFormat="1" ht="13.15" x14ac:dyDescent="0.4"/>
    <row r="208" s="1" customFormat="1" ht="13.15" x14ac:dyDescent="0.4"/>
    <row r="209" s="1" customFormat="1" ht="13.15" x14ac:dyDescent="0.4"/>
    <row r="210" s="1" customFormat="1" ht="13.15" x14ac:dyDescent="0.4"/>
    <row r="211" s="1" customFormat="1" ht="13.15" x14ac:dyDescent="0.4"/>
    <row r="212" s="1" customFormat="1" ht="13.15" x14ac:dyDescent="0.4"/>
    <row r="213" s="1" customFormat="1" ht="13.15" x14ac:dyDescent="0.4"/>
    <row r="214" s="1" customFormat="1" ht="13.15" x14ac:dyDescent="0.4"/>
    <row r="215" s="1" customFormat="1" ht="13.15" x14ac:dyDescent="0.4"/>
    <row r="216" s="1" customFormat="1" ht="13.15" x14ac:dyDescent="0.4"/>
    <row r="217" s="1" customFormat="1" ht="13.15" x14ac:dyDescent="0.4"/>
    <row r="218" s="1" customFormat="1" ht="13.15" x14ac:dyDescent="0.4"/>
    <row r="219" s="1" customFormat="1" ht="13.15" x14ac:dyDescent="0.4"/>
    <row r="220" s="1" customFormat="1" ht="13.15" x14ac:dyDescent="0.4"/>
    <row r="221" s="1" customFormat="1" ht="13.15" x14ac:dyDescent="0.4"/>
    <row r="222" s="1" customFormat="1" ht="13.15" x14ac:dyDescent="0.4"/>
    <row r="223" s="1" customFormat="1" ht="13.15" x14ac:dyDescent="0.4"/>
    <row r="224" s="1" customFormat="1" ht="13.15" x14ac:dyDescent="0.4"/>
    <row r="225" s="1" customFormat="1" ht="13.15" x14ac:dyDescent="0.4"/>
    <row r="226" s="1" customFormat="1" ht="13.15" x14ac:dyDescent="0.4"/>
    <row r="227" s="1" customFormat="1" ht="13.15" x14ac:dyDescent="0.4"/>
    <row r="228" s="1" customFormat="1" ht="13.15" x14ac:dyDescent="0.4"/>
    <row r="229" s="1" customFormat="1" ht="13.15" x14ac:dyDescent="0.4"/>
    <row r="230" s="1" customFormat="1" ht="13.15" x14ac:dyDescent="0.4"/>
    <row r="231" s="1" customFormat="1" ht="13.15" x14ac:dyDescent="0.4"/>
    <row r="232" s="1" customFormat="1" ht="13.15" x14ac:dyDescent="0.4"/>
    <row r="233" s="1" customFormat="1" ht="13.15" x14ac:dyDescent="0.4"/>
    <row r="234" s="1" customFormat="1" ht="13.15" x14ac:dyDescent="0.4"/>
    <row r="235" s="1" customFormat="1" ht="13.15" x14ac:dyDescent="0.4"/>
    <row r="236" s="1" customFormat="1" ht="13.15" x14ac:dyDescent="0.4"/>
    <row r="237" s="1" customFormat="1" ht="13.15" x14ac:dyDescent="0.4"/>
    <row r="238" s="1" customFormat="1" ht="13.15" x14ac:dyDescent="0.4"/>
    <row r="239" s="1" customFormat="1" ht="13.15" x14ac:dyDescent="0.4"/>
    <row r="240" s="1" customFormat="1" ht="13.15" x14ac:dyDescent="0.4"/>
    <row r="241" s="1" customFormat="1" ht="13.15" x14ac:dyDescent="0.4"/>
    <row r="242" s="1" customFormat="1" ht="13.15" x14ac:dyDescent="0.4"/>
    <row r="243" s="1" customFormat="1" ht="13.15" x14ac:dyDescent="0.4"/>
    <row r="244" s="1" customFormat="1" ht="13.15" x14ac:dyDescent="0.4"/>
    <row r="245" s="1" customFormat="1" ht="13.15" x14ac:dyDescent="0.4"/>
    <row r="246" s="1" customFormat="1" ht="13.15" x14ac:dyDescent="0.4"/>
    <row r="247" s="1" customFormat="1" ht="13.15" x14ac:dyDescent="0.4"/>
    <row r="248" s="1" customFormat="1" ht="13.15" x14ac:dyDescent="0.4"/>
    <row r="249" s="1" customFormat="1" ht="13.15" x14ac:dyDescent="0.4"/>
    <row r="250" s="1" customFormat="1" ht="13.15" x14ac:dyDescent="0.4"/>
    <row r="251" s="1" customFormat="1" ht="13.15" x14ac:dyDescent="0.4"/>
    <row r="252" s="1" customFormat="1" ht="13.15" x14ac:dyDescent="0.4"/>
    <row r="253" s="1" customFormat="1" ht="13.15" x14ac:dyDescent="0.4"/>
    <row r="254" s="1" customFormat="1" ht="13.15" x14ac:dyDescent="0.4"/>
    <row r="255" s="1" customFormat="1" ht="13.15" x14ac:dyDescent="0.4"/>
    <row r="256" s="1" customFormat="1" ht="13.15" x14ac:dyDescent="0.4"/>
    <row r="257" s="1" customFormat="1" ht="13.15" x14ac:dyDescent="0.4"/>
    <row r="258" s="1" customFormat="1" ht="13.15" x14ac:dyDescent="0.4"/>
    <row r="259" s="1" customFormat="1" ht="13.15" x14ac:dyDescent="0.4"/>
    <row r="260" s="1" customFormat="1" ht="13.15" x14ac:dyDescent="0.4"/>
    <row r="261" s="1" customFormat="1" ht="13.15" x14ac:dyDescent="0.4"/>
    <row r="262" s="1" customFormat="1" ht="13.15" x14ac:dyDescent="0.4"/>
    <row r="263" s="1" customFormat="1" ht="13.15" x14ac:dyDescent="0.4"/>
    <row r="264" s="1" customFormat="1" ht="13.15" x14ac:dyDescent="0.4"/>
    <row r="265" s="1" customFormat="1" ht="13.15" x14ac:dyDescent="0.4"/>
    <row r="266" s="1" customFormat="1" ht="13.15" x14ac:dyDescent="0.4"/>
    <row r="267" s="1" customFormat="1" ht="13.15" x14ac:dyDescent="0.4"/>
    <row r="268" s="1" customFormat="1" ht="13.15" x14ac:dyDescent="0.4"/>
    <row r="269" s="1" customFormat="1" ht="13.15" x14ac:dyDescent="0.4"/>
    <row r="270" s="1" customFormat="1" ht="13.15" x14ac:dyDescent="0.4"/>
    <row r="271" s="1" customFormat="1" ht="13.15" x14ac:dyDescent="0.4"/>
    <row r="272" s="1" customFormat="1" ht="13.15" x14ac:dyDescent="0.4"/>
    <row r="273" s="1" customFormat="1" ht="13.15" x14ac:dyDescent="0.4"/>
    <row r="274" s="1" customFormat="1" ht="13.15" x14ac:dyDescent="0.4"/>
    <row r="275" s="1" customFormat="1" ht="13.15" x14ac:dyDescent="0.4"/>
    <row r="276" s="1" customFormat="1" ht="13.15" x14ac:dyDescent="0.4"/>
    <row r="277" s="1" customFormat="1" ht="13.15" x14ac:dyDescent="0.4"/>
    <row r="278" s="1" customFormat="1" ht="13.15" x14ac:dyDescent="0.4"/>
    <row r="279" s="1" customFormat="1" ht="13.15" x14ac:dyDescent="0.4"/>
    <row r="280" s="1" customFormat="1" ht="13.15" x14ac:dyDescent="0.4"/>
    <row r="281" s="1" customFormat="1" ht="13.15" x14ac:dyDescent="0.4"/>
    <row r="282" s="1" customFormat="1" ht="13.15" x14ac:dyDescent="0.4"/>
    <row r="283" s="1" customFormat="1" ht="13.15" x14ac:dyDescent="0.4"/>
    <row r="284" s="1" customFormat="1" ht="13.15" x14ac:dyDescent="0.4"/>
    <row r="285" s="1" customFormat="1" ht="13.15" x14ac:dyDescent="0.4"/>
    <row r="286" s="1" customFormat="1" ht="13.15" x14ac:dyDescent="0.4"/>
    <row r="287" s="1" customFormat="1" ht="13.15" x14ac:dyDescent="0.4"/>
    <row r="288" s="1" customFormat="1" ht="13.15" x14ac:dyDescent="0.4"/>
    <row r="289" s="1" customFormat="1" ht="13.15" x14ac:dyDescent="0.4"/>
    <row r="290" s="1" customFormat="1" ht="13.15" x14ac:dyDescent="0.4"/>
    <row r="291" s="1" customFormat="1" ht="13.15" x14ac:dyDescent="0.4"/>
    <row r="292" s="1" customFormat="1" ht="13.15" x14ac:dyDescent="0.4"/>
    <row r="293" s="1" customFormat="1" ht="13.15" x14ac:dyDescent="0.4"/>
    <row r="294" s="1" customFormat="1" ht="13.15" x14ac:dyDescent="0.4"/>
    <row r="295" s="1" customFormat="1" ht="13.15" x14ac:dyDescent="0.4"/>
    <row r="296" s="1" customFormat="1" ht="13.15" x14ac:dyDescent="0.4"/>
    <row r="297" s="1" customFormat="1" ht="13.15" x14ac:dyDescent="0.4"/>
    <row r="298" s="1" customFormat="1" ht="13.15" x14ac:dyDescent="0.4"/>
    <row r="299" s="1" customFormat="1" ht="13.15" x14ac:dyDescent="0.4"/>
    <row r="300" s="1" customFormat="1" ht="13.15" x14ac:dyDescent="0.4"/>
    <row r="301" s="1" customFormat="1" ht="13.15" x14ac:dyDescent="0.4"/>
    <row r="302" s="1" customFormat="1" ht="13.15" x14ac:dyDescent="0.4"/>
    <row r="303" s="1" customFormat="1" ht="13.15" x14ac:dyDescent="0.4"/>
    <row r="304" s="1" customFormat="1" ht="13.15" x14ac:dyDescent="0.4"/>
    <row r="305" s="1" customFormat="1" ht="13.15" x14ac:dyDescent="0.4"/>
    <row r="306" s="1" customFormat="1" ht="13.15" x14ac:dyDescent="0.4"/>
    <row r="307" s="1" customFormat="1" ht="13.15" x14ac:dyDescent="0.4"/>
    <row r="308" s="1" customFormat="1" ht="13.15" x14ac:dyDescent="0.4"/>
    <row r="309" s="1" customFormat="1" ht="13.15" x14ac:dyDescent="0.4"/>
    <row r="310" s="1" customFormat="1" ht="13.15" x14ac:dyDescent="0.4"/>
    <row r="311" s="1" customFormat="1" ht="13.15" x14ac:dyDescent="0.4"/>
    <row r="312" s="1" customFormat="1" ht="13.15" x14ac:dyDescent="0.4"/>
    <row r="313" s="1" customFormat="1" ht="13.15" x14ac:dyDescent="0.4"/>
    <row r="314" s="1" customFormat="1" ht="13.15" x14ac:dyDescent="0.4"/>
    <row r="315" s="1" customFormat="1" ht="13.15" x14ac:dyDescent="0.4"/>
    <row r="316" s="1" customFormat="1" ht="13.15" x14ac:dyDescent="0.4"/>
    <row r="317" s="1" customFormat="1" ht="13.15" x14ac:dyDescent="0.4"/>
    <row r="318" s="1" customFormat="1" ht="13.15" x14ac:dyDescent="0.4"/>
    <row r="319" s="1" customFormat="1" ht="13.15" x14ac:dyDescent="0.4"/>
    <row r="320" s="1" customFormat="1" ht="13.15" x14ac:dyDescent="0.4"/>
    <row r="321" s="1" customFormat="1" ht="13.15" x14ac:dyDescent="0.4"/>
    <row r="322" s="1" customFormat="1" ht="13.15" x14ac:dyDescent="0.4"/>
    <row r="323" s="1" customFormat="1" ht="13.15" x14ac:dyDescent="0.4"/>
    <row r="324" s="1" customFormat="1" ht="13.15" x14ac:dyDescent="0.4"/>
    <row r="325" s="1" customFormat="1" ht="13.15" x14ac:dyDescent="0.4"/>
    <row r="326" s="1" customFormat="1" ht="13.15" x14ac:dyDescent="0.4"/>
    <row r="327" s="1" customFormat="1" ht="13.15" x14ac:dyDescent="0.4"/>
    <row r="328" s="1" customFormat="1" ht="13.15" x14ac:dyDescent="0.4"/>
    <row r="329" s="1" customFormat="1" ht="13.15" x14ac:dyDescent="0.4"/>
    <row r="330" s="1" customFormat="1" ht="13.15" x14ac:dyDescent="0.4"/>
    <row r="331" s="1" customFormat="1" ht="13.15" x14ac:dyDescent="0.4"/>
    <row r="332" s="1" customFormat="1" ht="13.15" x14ac:dyDescent="0.4"/>
    <row r="333" s="1" customFormat="1" ht="13.15" x14ac:dyDescent="0.4"/>
    <row r="334" s="1" customFormat="1" ht="13.15" x14ac:dyDescent="0.4"/>
    <row r="335" s="1" customFormat="1" ht="13.15" x14ac:dyDescent="0.4"/>
    <row r="336" s="1" customFormat="1" ht="13.15" x14ac:dyDescent="0.4"/>
    <row r="337" s="1" customFormat="1" ht="13.15" x14ac:dyDescent="0.4"/>
    <row r="338" s="1" customFormat="1" ht="13.15" x14ac:dyDescent="0.4"/>
    <row r="339" s="1" customFormat="1" ht="13.15" x14ac:dyDescent="0.4"/>
    <row r="340" s="1" customFormat="1" ht="13.15" x14ac:dyDescent="0.4"/>
    <row r="341" s="1" customFormat="1" ht="13.15" x14ac:dyDescent="0.4"/>
    <row r="342" s="1" customFormat="1" ht="13.15" x14ac:dyDescent="0.4"/>
    <row r="343" s="1" customFormat="1" ht="13.15" x14ac:dyDescent="0.4"/>
    <row r="344" s="1" customFormat="1" ht="13.15" x14ac:dyDescent="0.4"/>
    <row r="345" s="1" customFormat="1" ht="13.15" x14ac:dyDescent="0.4"/>
    <row r="346" s="1" customFormat="1" ht="13.15" x14ac:dyDescent="0.4"/>
    <row r="347" s="1" customFormat="1" ht="13.15" x14ac:dyDescent="0.4"/>
    <row r="348" s="1" customFormat="1" ht="13.15" x14ac:dyDescent="0.4"/>
    <row r="349" s="1" customFormat="1" ht="13.15" x14ac:dyDescent="0.4"/>
    <row r="350" s="1" customFormat="1" ht="13.15" x14ac:dyDescent="0.4"/>
    <row r="351" s="1" customFormat="1" ht="13.15" x14ac:dyDescent="0.4"/>
    <row r="352" s="1" customFormat="1" ht="13.15" x14ac:dyDescent="0.4"/>
    <row r="353" s="1" customFormat="1" ht="13.15" x14ac:dyDescent="0.4"/>
    <row r="354" s="1" customFormat="1" ht="13.15" x14ac:dyDescent="0.4"/>
    <row r="355" s="1" customFormat="1" ht="13.15" x14ac:dyDescent="0.4"/>
    <row r="356" s="1" customFormat="1" ht="13.15" x14ac:dyDescent="0.4"/>
    <row r="357" s="1" customFormat="1" ht="13.15" x14ac:dyDescent="0.4"/>
    <row r="358" s="1" customFormat="1" ht="13.15" x14ac:dyDescent="0.4"/>
    <row r="359" s="1" customFormat="1" ht="13.15" x14ac:dyDescent="0.4"/>
    <row r="360" s="1" customFormat="1" ht="13.15" x14ac:dyDescent="0.4"/>
    <row r="361" s="1" customFormat="1" ht="13.15" x14ac:dyDescent="0.4"/>
    <row r="362" s="1" customFormat="1" ht="13.15" x14ac:dyDescent="0.4"/>
    <row r="363" s="1" customFormat="1" ht="13.15" x14ac:dyDescent="0.4"/>
    <row r="364" s="1" customFormat="1" ht="13.15" x14ac:dyDescent="0.4"/>
    <row r="365" s="1" customFormat="1" ht="13.15" x14ac:dyDescent="0.4"/>
    <row r="366" s="1" customFormat="1" ht="13.15" x14ac:dyDescent="0.4"/>
    <row r="367" s="1" customFormat="1" ht="13.15" x14ac:dyDescent="0.4"/>
    <row r="368" s="1" customFormat="1" ht="13.15" x14ac:dyDescent="0.4"/>
    <row r="369" s="1" customFormat="1" ht="13.15" x14ac:dyDescent="0.4"/>
    <row r="370" s="1" customFormat="1" ht="13.15" x14ac:dyDescent="0.4"/>
    <row r="371" s="1" customFormat="1" ht="13.15" x14ac:dyDescent="0.4"/>
    <row r="372" s="1" customFormat="1" ht="13.15" x14ac:dyDescent="0.4"/>
    <row r="373" s="1" customFormat="1" ht="13.15" x14ac:dyDescent="0.4"/>
    <row r="374" s="1" customFormat="1" ht="13.15" x14ac:dyDescent="0.4"/>
    <row r="375" s="1" customFormat="1" ht="13.15" x14ac:dyDescent="0.4"/>
    <row r="376" s="1" customFormat="1" ht="13.15" x14ac:dyDescent="0.4"/>
    <row r="377" s="1" customFormat="1" ht="13.15" x14ac:dyDescent="0.4"/>
    <row r="378" s="1" customFormat="1" ht="13.15" x14ac:dyDescent="0.4"/>
    <row r="379" s="1" customFormat="1" ht="13.15" x14ac:dyDescent="0.4"/>
    <row r="380" s="1" customFormat="1" ht="13.15" x14ac:dyDescent="0.4"/>
    <row r="381" s="1" customFormat="1" ht="13.15" x14ac:dyDescent="0.4"/>
    <row r="382" s="1" customFormat="1" ht="13.15" x14ac:dyDescent="0.4"/>
    <row r="383" s="1" customFormat="1" ht="13.15" x14ac:dyDescent="0.4"/>
    <row r="384" s="1" customFormat="1" ht="13.15" x14ac:dyDescent="0.4"/>
    <row r="385" s="1" customFormat="1" ht="13.15" x14ac:dyDescent="0.4"/>
    <row r="386" s="1" customFormat="1" ht="13.15" x14ac:dyDescent="0.4"/>
    <row r="387" s="1" customFormat="1" ht="13.15" x14ac:dyDescent="0.4"/>
    <row r="388" s="1" customFormat="1" ht="13.15" x14ac:dyDescent="0.4"/>
    <row r="389" s="1" customFormat="1" ht="13.15" x14ac:dyDescent="0.4"/>
    <row r="390" s="1" customFormat="1" ht="13.15" x14ac:dyDescent="0.4"/>
    <row r="391" s="1" customFormat="1" ht="13.15" x14ac:dyDescent="0.4"/>
    <row r="392" s="1" customFormat="1" ht="13.15" x14ac:dyDescent="0.4"/>
    <row r="393" s="1" customFormat="1" ht="13.15" x14ac:dyDescent="0.4"/>
    <row r="394" s="1" customFormat="1" ht="13.15" x14ac:dyDescent="0.4"/>
    <row r="395" s="1" customFormat="1" ht="13.15" x14ac:dyDescent="0.4"/>
    <row r="396" s="1" customFormat="1" ht="13.15" x14ac:dyDescent="0.4"/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 9.1</vt:lpstr>
      <vt:lpstr>GDP_Inflation_Default_data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2015-05-20T16:40:51Z</dcterms:created>
  <dcterms:modified xsi:type="dcterms:W3CDTF">2015-11-20T12:22:14Z</dcterms:modified>
</cp:coreProperties>
</file>