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0\"/>
    </mc:Choice>
  </mc:AlternateContent>
  <bookViews>
    <workbookView xWindow="0" yWindow="0" windowWidth="19200" windowHeight="7425" tabRatio="613"/>
  </bookViews>
  <sheets>
    <sheet name="Reference" sheetId="6" r:id="rId1"/>
    <sheet name="Table_10.5" sheetId="5" r:id="rId2"/>
    <sheet name="Data_Tables1&amp;2_a" sheetId="1" r:id="rId3"/>
    <sheet name="Data_Tables1&amp;2_b" sheetId="2" r:id="rId4"/>
    <sheet name="Table 10.3 &amp;10.4" sheetId="3" r:id="rId5"/>
    <sheet name="Table 10.1 &amp; 10.2" sheetId="4" r:id="rId6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77" i="4" l="1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20" i="4"/>
  <c r="Y121" i="4"/>
  <c r="Y122" i="4"/>
  <c r="Y125" i="4"/>
  <c r="B219" i="1"/>
  <c r="B220" i="1"/>
  <c r="B221" i="1"/>
  <c r="W3" i="4"/>
  <c r="W77" i="4"/>
  <c r="C219" i="1"/>
  <c r="C220" i="1"/>
  <c r="C221" i="1"/>
  <c r="W4" i="4"/>
  <c r="W78" i="4"/>
  <c r="D219" i="1"/>
  <c r="D220" i="1"/>
  <c r="D221" i="1"/>
  <c r="W5" i="4"/>
  <c r="W79" i="4"/>
  <c r="E219" i="1"/>
  <c r="E220" i="1"/>
  <c r="E221" i="1"/>
  <c r="W6" i="4"/>
  <c r="W80" i="4"/>
  <c r="F219" i="1"/>
  <c r="F220" i="1"/>
  <c r="F221" i="1"/>
  <c r="W7" i="4"/>
  <c r="W81" i="4"/>
  <c r="G219" i="1"/>
  <c r="G220" i="1"/>
  <c r="G221" i="1"/>
  <c r="W8" i="4"/>
  <c r="W82" i="4"/>
  <c r="H219" i="1"/>
  <c r="H220" i="1"/>
  <c r="H221" i="1"/>
  <c r="W9" i="4"/>
  <c r="W83" i="4"/>
  <c r="I219" i="1"/>
  <c r="I220" i="1"/>
  <c r="I221" i="1"/>
  <c r="W10" i="4"/>
  <c r="W84" i="4"/>
  <c r="J219" i="1"/>
  <c r="J220" i="1"/>
  <c r="J221" i="1"/>
  <c r="W11" i="4"/>
  <c r="W85" i="4"/>
  <c r="K219" i="1"/>
  <c r="K220" i="1"/>
  <c r="K221" i="1"/>
  <c r="W12" i="4"/>
  <c r="W86" i="4"/>
  <c r="L219" i="1"/>
  <c r="L220" i="1"/>
  <c r="L221" i="1"/>
  <c r="W13" i="4"/>
  <c r="W87" i="4"/>
  <c r="M219" i="1"/>
  <c r="M220" i="1"/>
  <c r="M221" i="1"/>
  <c r="W14" i="4"/>
  <c r="W88" i="4"/>
  <c r="N219" i="1"/>
  <c r="N220" i="1"/>
  <c r="N221" i="1"/>
  <c r="W15" i="4"/>
  <c r="W89" i="4"/>
  <c r="O219" i="1"/>
  <c r="O220" i="1"/>
  <c r="O221" i="1"/>
  <c r="W17" i="4"/>
  <c r="W90" i="4"/>
  <c r="R219" i="1"/>
  <c r="R220" i="1"/>
  <c r="R221" i="1"/>
  <c r="W18" i="4"/>
  <c r="W91" i="4"/>
  <c r="P219" i="1"/>
  <c r="P220" i="1"/>
  <c r="P221" i="1"/>
  <c r="W19" i="4"/>
  <c r="W92" i="4"/>
  <c r="Q219" i="1"/>
  <c r="Q220" i="1"/>
  <c r="Q221" i="1"/>
  <c r="W20" i="4"/>
  <c r="W93" i="4"/>
  <c r="S219" i="1"/>
  <c r="S220" i="1"/>
  <c r="S221" i="1"/>
  <c r="W21" i="4"/>
  <c r="W94" i="4"/>
  <c r="T219" i="1"/>
  <c r="T220" i="1"/>
  <c r="T221" i="1"/>
  <c r="W22" i="4"/>
  <c r="W95" i="4"/>
  <c r="U219" i="1"/>
  <c r="U220" i="1"/>
  <c r="U221" i="1"/>
  <c r="W23" i="4"/>
  <c r="W96" i="4"/>
  <c r="V219" i="1"/>
  <c r="V220" i="1"/>
  <c r="V221" i="1"/>
  <c r="W24" i="4"/>
  <c r="W97" i="4"/>
  <c r="W219" i="1"/>
  <c r="W220" i="1"/>
  <c r="W221" i="1"/>
  <c r="W25" i="4"/>
  <c r="W98" i="4"/>
  <c r="X219" i="1"/>
  <c r="X220" i="1"/>
  <c r="X221" i="1"/>
  <c r="W26" i="4"/>
  <c r="W99" i="4"/>
  <c r="Y219" i="1"/>
  <c r="Y220" i="1"/>
  <c r="Y221" i="1"/>
  <c r="W27" i="4"/>
  <c r="W100" i="4"/>
  <c r="AT219" i="1"/>
  <c r="AT220" i="1"/>
  <c r="AT221" i="1"/>
  <c r="W50" i="4"/>
  <c r="W101" i="4"/>
  <c r="AU219" i="1"/>
  <c r="AU220" i="1"/>
  <c r="AU221" i="1"/>
  <c r="W51" i="4"/>
  <c r="W102" i="4"/>
  <c r="AV219" i="1"/>
  <c r="AV220" i="1"/>
  <c r="AV221" i="1"/>
  <c r="W52" i="4"/>
  <c r="W103" i="4"/>
  <c r="AW219" i="1"/>
  <c r="AW220" i="1"/>
  <c r="AW221" i="1"/>
  <c r="W53" i="4"/>
  <c r="W104" i="4"/>
  <c r="AX219" i="1"/>
  <c r="AX220" i="1"/>
  <c r="AX221" i="1"/>
  <c r="W54" i="4"/>
  <c r="W105" i="4"/>
  <c r="AY219" i="1"/>
  <c r="AY220" i="1"/>
  <c r="AY221" i="1"/>
  <c r="W55" i="4"/>
  <c r="W106" i="4"/>
  <c r="AZ219" i="1"/>
  <c r="AZ220" i="1"/>
  <c r="AZ221" i="1"/>
  <c r="W56" i="4"/>
  <c r="W107" i="4"/>
  <c r="BA219" i="1"/>
  <c r="BA220" i="1"/>
  <c r="BA221" i="1"/>
  <c r="W57" i="4"/>
  <c r="W108" i="4"/>
  <c r="BB219" i="1"/>
  <c r="BB220" i="1"/>
  <c r="BB221" i="1"/>
  <c r="W58" i="4"/>
  <c r="W109" i="4"/>
  <c r="BC219" i="1"/>
  <c r="BC220" i="1"/>
  <c r="BC221" i="1"/>
  <c r="W59" i="4"/>
  <c r="W110" i="4"/>
  <c r="BD219" i="1"/>
  <c r="BD220" i="1"/>
  <c r="BD221" i="1"/>
  <c r="W60" i="4"/>
  <c r="W111" i="4"/>
  <c r="BE219" i="1"/>
  <c r="BE220" i="1"/>
  <c r="BE221" i="1"/>
  <c r="W61" i="4"/>
  <c r="W112" i="4"/>
  <c r="BF219" i="1"/>
  <c r="BF220" i="1"/>
  <c r="BF221" i="1"/>
  <c r="W62" i="4"/>
  <c r="W113" i="4"/>
  <c r="BG219" i="1"/>
  <c r="BG220" i="1"/>
  <c r="BG221" i="1"/>
  <c r="W63" i="4"/>
  <c r="W114" i="4"/>
  <c r="BH219" i="1"/>
  <c r="BH220" i="1"/>
  <c r="BH221" i="1"/>
  <c r="W64" i="4"/>
  <c r="W115" i="4"/>
  <c r="BI219" i="1"/>
  <c r="BI220" i="1"/>
  <c r="BI221" i="1"/>
  <c r="W65" i="4"/>
  <c r="W116" i="4"/>
  <c r="BJ219" i="1"/>
  <c r="BJ220" i="1"/>
  <c r="BJ221" i="1"/>
  <c r="W66" i="4"/>
  <c r="W117" i="4"/>
  <c r="BK219" i="1"/>
  <c r="BK220" i="1"/>
  <c r="BK221" i="1"/>
  <c r="W67" i="4"/>
  <c r="W118" i="4"/>
  <c r="AP219" i="1"/>
  <c r="AP220" i="1"/>
  <c r="AP221" i="1"/>
  <c r="W41" i="4"/>
  <c r="W120" i="4"/>
  <c r="AQ219" i="1"/>
  <c r="AQ220" i="1"/>
  <c r="AQ221" i="1"/>
  <c r="W43" i="4"/>
  <c r="W121" i="4"/>
  <c r="AR219" i="1"/>
  <c r="AR220" i="1"/>
  <c r="AR221" i="1"/>
  <c r="W44" i="4"/>
  <c r="W122" i="4"/>
  <c r="W125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AA219" i="1"/>
  <c r="AA220" i="1"/>
  <c r="AA221" i="1"/>
  <c r="W30" i="4"/>
  <c r="W127" i="4"/>
  <c r="AB219" i="1"/>
  <c r="AB220" i="1"/>
  <c r="AB221" i="1"/>
  <c r="W31" i="4"/>
  <c r="W128" i="4"/>
  <c r="AC219" i="1"/>
  <c r="AC220" i="1"/>
  <c r="AC221" i="1"/>
  <c r="W32" i="4"/>
  <c r="W129" i="4"/>
  <c r="AD219" i="1"/>
  <c r="AD220" i="1"/>
  <c r="AD221" i="1"/>
  <c r="W33" i="4"/>
  <c r="W130" i="4"/>
  <c r="AE219" i="1"/>
  <c r="AE220" i="1"/>
  <c r="AE221" i="1"/>
  <c r="W34" i="4"/>
  <c r="W131" i="4"/>
  <c r="AF219" i="1"/>
  <c r="AF220" i="1"/>
  <c r="AF221" i="1"/>
  <c r="W35" i="4"/>
  <c r="W132" i="4"/>
  <c r="AG219" i="1"/>
  <c r="AG220" i="1"/>
  <c r="AG221" i="1"/>
  <c r="W36" i="4"/>
  <c r="W133" i="4"/>
  <c r="AH219" i="1"/>
  <c r="AH220" i="1"/>
  <c r="AH221" i="1"/>
  <c r="W37" i="4"/>
  <c r="W134" i="4"/>
  <c r="W135" i="4"/>
  <c r="AI219" i="1"/>
  <c r="AI220" i="1"/>
  <c r="AI221" i="1"/>
  <c r="W39" i="4"/>
  <c r="W136" i="4"/>
  <c r="AJ219" i="1"/>
  <c r="AJ220" i="1"/>
  <c r="AJ221" i="1"/>
  <c r="W40" i="4"/>
  <c r="W137" i="4"/>
  <c r="AK219" i="1"/>
  <c r="AK220" i="1"/>
  <c r="AK221" i="1"/>
  <c r="W42" i="4"/>
  <c r="W138" i="4"/>
  <c r="AL219" i="1"/>
  <c r="AL220" i="1"/>
  <c r="AL221" i="1"/>
  <c r="W45" i="4"/>
  <c r="W139" i="4"/>
  <c r="AM219" i="1"/>
  <c r="AM220" i="1"/>
  <c r="AM221" i="1"/>
  <c r="W46" i="4"/>
  <c r="W140" i="4"/>
  <c r="AN219" i="1"/>
  <c r="AN220" i="1"/>
  <c r="AN221" i="1"/>
  <c r="W48" i="4"/>
  <c r="W141" i="4"/>
  <c r="W70" i="4"/>
  <c r="W142" i="4"/>
  <c r="BM219" i="1"/>
  <c r="BM220" i="1"/>
  <c r="BM221" i="1"/>
  <c r="W71" i="4"/>
  <c r="W143" i="4"/>
  <c r="W73" i="4"/>
  <c r="W144" i="4"/>
  <c r="BO219" i="1"/>
  <c r="BO220" i="1"/>
  <c r="BO221" i="1"/>
  <c r="W74" i="4"/>
  <c r="W145" i="4"/>
  <c r="W146" i="4"/>
  <c r="Y75" i="4"/>
  <c r="W75" i="4"/>
  <c r="Y72" i="4"/>
  <c r="W72" i="4"/>
  <c r="Y69" i="4"/>
  <c r="W69" i="4"/>
  <c r="Y68" i="4"/>
  <c r="W68" i="4"/>
  <c r="Y49" i="4"/>
  <c r="AO219" i="1"/>
  <c r="AO220" i="1"/>
  <c r="AO221" i="1"/>
  <c r="W38" i="4"/>
  <c r="AS219" i="1"/>
  <c r="AS220" i="1"/>
  <c r="AS221" i="1"/>
  <c r="W47" i="4"/>
  <c r="W49" i="4"/>
  <c r="Y29" i="4"/>
  <c r="Z219" i="1"/>
  <c r="Z220" i="1"/>
  <c r="Z221" i="1"/>
  <c r="W28" i="4"/>
  <c r="W29" i="4"/>
  <c r="Y16" i="4"/>
  <c r="W1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20" i="4"/>
  <c r="T121" i="4"/>
  <c r="T122" i="4"/>
  <c r="T125" i="4"/>
  <c r="G16" i="5"/>
  <c r="B216" i="1"/>
  <c r="B217" i="1"/>
  <c r="B218" i="1"/>
  <c r="R3" i="4"/>
  <c r="R77" i="4"/>
  <c r="C216" i="1"/>
  <c r="C217" i="1"/>
  <c r="C218" i="1"/>
  <c r="R4" i="4"/>
  <c r="R78" i="4"/>
  <c r="D216" i="1"/>
  <c r="D217" i="1"/>
  <c r="D218" i="1"/>
  <c r="R5" i="4"/>
  <c r="R79" i="4"/>
  <c r="E216" i="1"/>
  <c r="E217" i="1"/>
  <c r="E218" i="1"/>
  <c r="R6" i="4"/>
  <c r="R80" i="4"/>
  <c r="F216" i="1"/>
  <c r="F217" i="1"/>
  <c r="F218" i="1"/>
  <c r="R7" i="4"/>
  <c r="R81" i="4"/>
  <c r="G216" i="1"/>
  <c r="G217" i="1"/>
  <c r="G218" i="1"/>
  <c r="R8" i="4"/>
  <c r="R82" i="4"/>
  <c r="H216" i="1"/>
  <c r="H217" i="1"/>
  <c r="H218" i="1"/>
  <c r="R9" i="4"/>
  <c r="R83" i="4"/>
  <c r="I216" i="1"/>
  <c r="I217" i="1"/>
  <c r="I218" i="1"/>
  <c r="R10" i="4"/>
  <c r="R84" i="4"/>
  <c r="J216" i="1"/>
  <c r="J217" i="1"/>
  <c r="J218" i="1"/>
  <c r="R11" i="4"/>
  <c r="R85" i="4"/>
  <c r="K216" i="1"/>
  <c r="K217" i="1"/>
  <c r="K218" i="1"/>
  <c r="R12" i="4"/>
  <c r="R86" i="4"/>
  <c r="L216" i="1"/>
  <c r="L217" i="1"/>
  <c r="L218" i="1"/>
  <c r="R13" i="4"/>
  <c r="R87" i="4"/>
  <c r="M216" i="1"/>
  <c r="M217" i="1"/>
  <c r="M218" i="1"/>
  <c r="R14" i="4"/>
  <c r="R88" i="4"/>
  <c r="N216" i="1"/>
  <c r="N217" i="1"/>
  <c r="N218" i="1"/>
  <c r="R15" i="4"/>
  <c r="R89" i="4"/>
  <c r="O216" i="1"/>
  <c r="O217" i="1"/>
  <c r="O218" i="1"/>
  <c r="R17" i="4"/>
  <c r="R90" i="4"/>
  <c r="R216" i="1"/>
  <c r="R217" i="1"/>
  <c r="R218" i="1"/>
  <c r="R18" i="4"/>
  <c r="R91" i="4"/>
  <c r="P216" i="1"/>
  <c r="P217" i="1"/>
  <c r="P218" i="1"/>
  <c r="R19" i="4"/>
  <c r="R92" i="4"/>
  <c r="Q216" i="1"/>
  <c r="Q217" i="1"/>
  <c r="Q218" i="1"/>
  <c r="R20" i="4"/>
  <c r="R93" i="4"/>
  <c r="S216" i="1"/>
  <c r="S217" i="1"/>
  <c r="S218" i="1"/>
  <c r="R21" i="4"/>
  <c r="R94" i="4"/>
  <c r="T216" i="1"/>
  <c r="T217" i="1"/>
  <c r="T218" i="1"/>
  <c r="R22" i="4"/>
  <c r="R95" i="4"/>
  <c r="U216" i="1"/>
  <c r="U217" i="1"/>
  <c r="U218" i="1"/>
  <c r="R23" i="4"/>
  <c r="R96" i="4"/>
  <c r="V216" i="1"/>
  <c r="V217" i="1"/>
  <c r="V218" i="1"/>
  <c r="R24" i="4"/>
  <c r="R97" i="4"/>
  <c r="W216" i="1"/>
  <c r="W217" i="1"/>
  <c r="W218" i="1"/>
  <c r="R25" i="4"/>
  <c r="R98" i="4"/>
  <c r="X216" i="1"/>
  <c r="X217" i="1"/>
  <c r="X218" i="1"/>
  <c r="R26" i="4"/>
  <c r="R99" i="4"/>
  <c r="Y216" i="1"/>
  <c r="Y217" i="1"/>
  <c r="Y218" i="1"/>
  <c r="R27" i="4"/>
  <c r="R100" i="4"/>
  <c r="AT216" i="1"/>
  <c r="AT217" i="1"/>
  <c r="AT218" i="1"/>
  <c r="R50" i="4"/>
  <c r="R101" i="4"/>
  <c r="AU216" i="1"/>
  <c r="AU217" i="1"/>
  <c r="AU218" i="1"/>
  <c r="R51" i="4"/>
  <c r="R102" i="4"/>
  <c r="AV216" i="1"/>
  <c r="AV217" i="1"/>
  <c r="AV218" i="1"/>
  <c r="R52" i="4"/>
  <c r="R103" i="4"/>
  <c r="AW216" i="1"/>
  <c r="AW217" i="1"/>
  <c r="AW218" i="1"/>
  <c r="R53" i="4"/>
  <c r="R104" i="4"/>
  <c r="AX216" i="1"/>
  <c r="AX217" i="1"/>
  <c r="AX218" i="1"/>
  <c r="R54" i="4"/>
  <c r="R105" i="4"/>
  <c r="AY216" i="1"/>
  <c r="AY217" i="1"/>
  <c r="AY218" i="1"/>
  <c r="R55" i="4"/>
  <c r="R106" i="4"/>
  <c r="AZ216" i="1"/>
  <c r="AZ217" i="1"/>
  <c r="AZ218" i="1"/>
  <c r="R56" i="4"/>
  <c r="R107" i="4"/>
  <c r="BA216" i="1"/>
  <c r="BA217" i="1"/>
  <c r="BA218" i="1"/>
  <c r="R57" i="4"/>
  <c r="R108" i="4"/>
  <c r="BB216" i="1"/>
  <c r="BB217" i="1"/>
  <c r="BB218" i="1"/>
  <c r="R58" i="4"/>
  <c r="R109" i="4"/>
  <c r="BC216" i="1"/>
  <c r="BC217" i="1"/>
  <c r="BC218" i="1"/>
  <c r="R59" i="4"/>
  <c r="R110" i="4"/>
  <c r="BD216" i="1"/>
  <c r="BD217" i="1"/>
  <c r="BD218" i="1"/>
  <c r="R60" i="4"/>
  <c r="R111" i="4"/>
  <c r="BE216" i="1"/>
  <c r="BE217" i="1"/>
  <c r="BE218" i="1"/>
  <c r="R61" i="4"/>
  <c r="R112" i="4"/>
  <c r="BF216" i="1"/>
  <c r="BF217" i="1"/>
  <c r="BF218" i="1"/>
  <c r="R62" i="4"/>
  <c r="R113" i="4"/>
  <c r="BG216" i="1"/>
  <c r="BG217" i="1"/>
  <c r="BG218" i="1"/>
  <c r="R63" i="4"/>
  <c r="R114" i="4"/>
  <c r="BH216" i="1"/>
  <c r="BH217" i="1"/>
  <c r="BH218" i="1"/>
  <c r="R64" i="4"/>
  <c r="R115" i="4"/>
  <c r="BI216" i="1"/>
  <c r="BI217" i="1"/>
  <c r="BI218" i="1"/>
  <c r="R65" i="4"/>
  <c r="R116" i="4"/>
  <c r="BJ216" i="1"/>
  <c r="BJ217" i="1"/>
  <c r="BJ218" i="1"/>
  <c r="R66" i="4"/>
  <c r="R117" i="4"/>
  <c r="BK216" i="1"/>
  <c r="BK217" i="1"/>
  <c r="BK218" i="1"/>
  <c r="R67" i="4"/>
  <c r="R118" i="4"/>
  <c r="AP216" i="1"/>
  <c r="AP217" i="1"/>
  <c r="AP218" i="1"/>
  <c r="R41" i="4"/>
  <c r="R120" i="4"/>
  <c r="AQ216" i="1"/>
  <c r="AQ217" i="1"/>
  <c r="AQ218" i="1"/>
  <c r="R43" i="4"/>
  <c r="R121" i="4"/>
  <c r="AR216" i="1"/>
  <c r="AR217" i="1"/>
  <c r="AR218" i="1"/>
  <c r="R44" i="4"/>
  <c r="R122" i="4"/>
  <c r="R125" i="4"/>
  <c r="D16" i="5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G15" i="5"/>
  <c r="AA216" i="1"/>
  <c r="AA217" i="1"/>
  <c r="AA218" i="1"/>
  <c r="R30" i="4"/>
  <c r="R127" i="4"/>
  <c r="AB216" i="1"/>
  <c r="AB217" i="1"/>
  <c r="AB218" i="1"/>
  <c r="R31" i="4"/>
  <c r="R128" i="4"/>
  <c r="AC216" i="1"/>
  <c r="AC217" i="1"/>
  <c r="AC218" i="1"/>
  <c r="R32" i="4"/>
  <c r="R129" i="4"/>
  <c r="AD216" i="1"/>
  <c r="AD217" i="1"/>
  <c r="AD218" i="1"/>
  <c r="R33" i="4"/>
  <c r="R130" i="4"/>
  <c r="AE216" i="1"/>
  <c r="AE217" i="1"/>
  <c r="AE218" i="1"/>
  <c r="R34" i="4"/>
  <c r="R131" i="4"/>
  <c r="AF216" i="1"/>
  <c r="AF217" i="1"/>
  <c r="AF218" i="1"/>
  <c r="R35" i="4"/>
  <c r="R132" i="4"/>
  <c r="AG216" i="1"/>
  <c r="AG217" i="1"/>
  <c r="AG218" i="1"/>
  <c r="R36" i="4"/>
  <c r="R133" i="4"/>
  <c r="AH216" i="1"/>
  <c r="AH217" i="1"/>
  <c r="AH218" i="1"/>
  <c r="R37" i="4"/>
  <c r="R134" i="4"/>
  <c r="R135" i="4"/>
  <c r="AI216" i="1"/>
  <c r="AI217" i="1"/>
  <c r="AI218" i="1"/>
  <c r="R39" i="4"/>
  <c r="R136" i="4"/>
  <c r="AJ216" i="1"/>
  <c r="AJ217" i="1"/>
  <c r="AJ218" i="1"/>
  <c r="R40" i="4"/>
  <c r="R137" i="4"/>
  <c r="AK216" i="1"/>
  <c r="AK217" i="1"/>
  <c r="AK218" i="1"/>
  <c r="R42" i="4"/>
  <c r="R138" i="4"/>
  <c r="AL216" i="1"/>
  <c r="AL217" i="1"/>
  <c r="AL218" i="1"/>
  <c r="R45" i="4"/>
  <c r="R139" i="4"/>
  <c r="AM216" i="1"/>
  <c r="AM217" i="1"/>
  <c r="AM218" i="1"/>
  <c r="R46" i="4"/>
  <c r="R140" i="4"/>
  <c r="AN216" i="1"/>
  <c r="AN217" i="1"/>
  <c r="AN218" i="1"/>
  <c r="R48" i="4"/>
  <c r="R141" i="4"/>
  <c r="BL216" i="1"/>
  <c r="BL217" i="1"/>
  <c r="BL218" i="1"/>
  <c r="R70" i="4"/>
  <c r="R142" i="4"/>
  <c r="BM216" i="1"/>
  <c r="BM217" i="1"/>
  <c r="BM218" i="1"/>
  <c r="R71" i="4"/>
  <c r="R143" i="4"/>
  <c r="BN216" i="1"/>
  <c r="BN217" i="1"/>
  <c r="BN218" i="1"/>
  <c r="R73" i="4"/>
  <c r="R144" i="4"/>
  <c r="BO216" i="1"/>
  <c r="BO217" i="1"/>
  <c r="BO218" i="1"/>
  <c r="R74" i="4"/>
  <c r="R145" i="4"/>
  <c r="R146" i="4"/>
  <c r="D15" i="5"/>
  <c r="T75" i="4"/>
  <c r="G14" i="5"/>
  <c r="R75" i="4"/>
  <c r="D14" i="5"/>
  <c r="T72" i="4"/>
  <c r="G13" i="5"/>
  <c r="R72" i="4"/>
  <c r="D13" i="5"/>
  <c r="T69" i="4"/>
  <c r="G12" i="5"/>
  <c r="R69" i="4"/>
  <c r="D12" i="5"/>
  <c r="T68" i="4"/>
  <c r="G11" i="5"/>
  <c r="R68" i="4"/>
  <c r="D11" i="5"/>
  <c r="T49" i="4"/>
  <c r="G10" i="5"/>
  <c r="AO216" i="1"/>
  <c r="AO217" i="1"/>
  <c r="AO218" i="1"/>
  <c r="R38" i="4"/>
  <c r="AS216" i="1"/>
  <c r="AS217" i="1"/>
  <c r="AS218" i="1"/>
  <c r="R47" i="4"/>
  <c r="R49" i="4"/>
  <c r="D10" i="5"/>
  <c r="T29" i="4"/>
  <c r="G9" i="5"/>
  <c r="Z216" i="1"/>
  <c r="Z217" i="1"/>
  <c r="Z218" i="1"/>
  <c r="R28" i="4"/>
  <c r="R29" i="4"/>
  <c r="D9" i="5"/>
  <c r="T16" i="4"/>
  <c r="G8" i="5"/>
  <c r="R16" i="4"/>
  <c r="D8" i="5"/>
  <c r="AA216" i="2"/>
  <c r="AA217" i="2"/>
  <c r="AA218" i="2"/>
  <c r="AB30" i="4"/>
  <c r="AB127" i="4"/>
  <c r="AB216" i="2"/>
  <c r="AB217" i="2"/>
  <c r="AB218" i="2"/>
  <c r="AB31" i="4"/>
  <c r="AB128" i="4"/>
  <c r="AC216" i="2"/>
  <c r="AC217" i="2"/>
  <c r="AC218" i="2"/>
  <c r="AB32" i="4"/>
  <c r="AB129" i="4"/>
  <c r="AD216" i="2"/>
  <c r="AD217" i="2"/>
  <c r="AD218" i="2"/>
  <c r="AB33" i="4"/>
  <c r="AB130" i="4"/>
  <c r="AE216" i="2"/>
  <c r="AE217" i="2"/>
  <c r="AE218" i="2"/>
  <c r="AB34" i="4"/>
  <c r="AB131" i="4"/>
  <c r="AF216" i="2"/>
  <c r="AF217" i="2"/>
  <c r="AF218" i="2"/>
  <c r="AB35" i="4"/>
  <c r="AB132" i="4"/>
  <c r="AG216" i="2"/>
  <c r="AG217" i="2"/>
  <c r="AG218" i="2"/>
  <c r="AB36" i="4"/>
  <c r="AB133" i="4"/>
  <c r="AH216" i="2"/>
  <c r="AH217" i="2"/>
  <c r="AH218" i="2"/>
  <c r="AB37" i="4"/>
  <c r="AB134" i="4"/>
  <c r="R216" i="2"/>
  <c r="R217" i="2"/>
  <c r="R218" i="2"/>
  <c r="AB18" i="4"/>
  <c r="AB135" i="4"/>
  <c r="AI216" i="2"/>
  <c r="AI217" i="2"/>
  <c r="AI218" i="2"/>
  <c r="AB39" i="4"/>
  <c r="AB136" i="4"/>
  <c r="AJ216" i="2"/>
  <c r="AJ217" i="2"/>
  <c r="AJ218" i="2"/>
  <c r="AB40" i="4"/>
  <c r="AB137" i="4"/>
  <c r="AK216" i="2"/>
  <c r="AK217" i="2"/>
  <c r="AK218" i="2"/>
  <c r="AB42" i="4"/>
  <c r="AB138" i="4"/>
  <c r="AL216" i="2"/>
  <c r="AL217" i="2"/>
  <c r="AL218" i="2"/>
  <c r="AB45" i="4"/>
  <c r="AB139" i="4"/>
  <c r="AM216" i="2"/>
  <c r="AM217" i="2"/>
  <c r="AM218" i="2"/>
  <c r="AB46" i="4"/>
  <c r="AB140" i="4"/>
  <c r="AN216" i="2"/>
  <c r="AN217" i="2"/>
  <c r="AN218" i="2"/>
  <c r="AB48" i="4"/>
  <c r="AB141" i="4"/>
  <c r="AB70" i="4"/>
  <c r="AB142" i="4"/>
  <c r="BM216" i="2"/>
  <c r="BM217" i="2"/>
  <c r="BM218" i="2"/>
  <c r="AB71" i="4"/>
  <c r="AB143" i="4"/>
  <c r="AB73" i="4"/>
  <c r="AB144" i="4"/>
  <c r="BO216" i="2"/>
  <c r="BO217" i="2"/>
  <c r="BO218" i="2"/>
  <c r="AB74" i="4"/>
  <c r="AB145" i="4"/>
  <c r="AB146" i="4"/>
  <c r="U146" i="4"/>
  <c r="S146" i="4"/>
  <c r="B216" i="2"/>
  <c r="B217" i="2"/>
  <c r="B218" i="2"/>
  <c r="AB3" i="4"/>
  <c r="AB77" i="4"/>
  <c r="C216" i="2"/>
  <c r="C217" i="2"/>
  <c r="C218" i="2"/>
  <c r="AB4" i="4"/>
  <c r="AB78" i="4"/>
  <c r="D216" i="2"/>
  <c r="D217" i="2"/>
  <c r="D218" i="2"/>
  <c r="AB5" i="4"/>
  <c r="AB79" i="4"/>
  <c r="E216" i="2"/>
  <c r="E217" i="2"/>
  <c r="E218" i="2"/>
  <c r="AB6" i="4"/>
  <c r="AB80" i="4"/>
  <c r="F216" i="2"/>
  <c r="F217" i="2"/>
  <c r="F218" i="2"/>
  <c r="AB7" i="4"/>
  <c r="AB81" i="4"/>
  <c r="G216" i="2"/>
  <c r="G217" i="2"/>
  <c r="G218" i="2"/>
  <c r="AB8" i="4"/>
  <c r="AB82" i="4"/>
  <c r="H216" i="2"/>
  <c r="H217" i="2"/>
  <c r="H218" i="2"/>
  <c r="AB9" i="4"/>
  <c r="AB83" i="4"/>
  <c r="I216" i="2"/>
  <c r="I217" i="2"/>
  <c r="I218" i="2"/>
  <c r="AB10" i="4"/>
  <c r="AB84" i="4"/>
  <c r="J216" i="2"/>
  <c r="J217" i="2"/>
  <c r="J218" i="2"/>
  <c r="AB11" i="4"/>
  <c r="AB85" i="4"/>
  <c r="K216" i="2"/>
  <c r="K217" i="2"/>
  <c r="K218" i="2"/>
  <c r="AB12" i="4"/>
  <c r="AB86" i="4"/>
  <c r="L216" i="2"/>
  <c r="L217" i="2"/>
  <c r="L218" i="2"/>
  <c r="AB13" i="4"/>
  <c r="AB87" i="4"/>
  <c r="M216" i="2"/>
  <c r="M217" i="2"/>
  <c r="M218" i="2"/>
  <c r="AB14" i="4"/>
  <c r="AB88" i="4"/>
  <c r="N216" i="2"/>
  <c r="N217" i="2"/>
  <c r="N218" i="2"/>
  <c r="AB15" i="4"/>
  <c r="AB89" i="4"/>
  <c r="O216" i="2"/>
  <c r="O217" i="2"/>
  <c r="O218" i="2"/>
  <c r="AB17" i="4"/>
  <c r="AB90" i="4"/>
  <c r="AB91" i="4"/>
  <c r="P216" i="2"/>
  <c r="P217" i="2"/>
  <c r="P218" i="2"/>
  <c r="AB19" i="4"/>
  <c r="AB92" i="4"/>
  <c r="Q216" i="2"/>
  <c r="Q217" i="2"/>
  <c r="Q218" i="2"/>
  <c r="AB20" i="4"/>
  <c r="AB93" i="4"/>
  <c r="S216" i="2"/>
  <c r="S217" i="2"/>
  <c r="S218" i="2"/>
  <c r="AB21" i="4"/>
  <c r="AB94" i="4"/>
  <c r="T216" i="2"/>
  <c r="T217" i="2"/>
  <c r="T218" i="2"/>
  <c r="AB22" i="4"/>
  <c r="AB95" i="4"/>
  <c r="U216" i="2"/>
  <c r="U217" i="2"/>
  <c r="U218" i="2"/>
  <c r="AB23" i="4"/>
  <c r="AB96" i="4"/>
  <c r="V216" i="2"/>
  <c r="V217" i="2"/>
  <c r="V218" i="2"/>
  <c r="AB24" i="4"/>
  <c r="AB97" i="4"/>
  <c r="W216" i="2"/>
  <c r="W217" i="2"/>
  <c r="W218" i="2"/>
  <c r="AB25" i="4"/>
  <c r="AB98" i="4"/>
  <c r="X216" i="2"/>
  <c r="X217" i="2"/>
  <c r="X218" i="2"/>
  <c r="AB26" i="4"/>
  <c r="AB99" i="4"/>
  <c r="Y216" i="2"/>
  <c r="Y217" i="2"/>
  <c r="Y218" i="2"/>
  <c r="AB27" i="4"/>
  <c r="AB100" i="4"/>
  <c r="AT216" i="2"/>
  <c r="AT217" i="2"/>
  <c r="AT218" i="2"/>
  <c r="AB50" i="4"/>
  <c r="AB101" i="4"/>
  <c r="AU216" i="2"/>
  <c r="AU217" i="2"/>
  <c r="AU218" i="2"/>
  <c r="AB51" i="4"/>
  <c r="AB102" i="4"/>
  <c r="AV216" i="2"/>
  <c r="AV217" i="2"/>
  <c r="AV218" i="2"/>
  <c r="AB52" i="4"/>
  <c r="AB103" i="4"/>
  <c r="AW216" i="2"/>
  <c r="AW217" i="2"/>
  <c r="AW218" i="2"/>
  <c r="AB53" i="4"/>
  <c r="AB104" i="4"/>
  <c r="AX216" i="2"/>
  <c r="AX217" i="2"/>
  <c r="AX218" i="2"/>
  <c r="AB54" i="4"/>
  <c r="AB105" i="4"/>
  <c r="AY216" i="2"/>
  <c r="AY217" i="2"/>
  <c r="AY218" i="2"/>
  <c r="AB55" i="4"/>
  <c r="AB106" i="4"/>
  <c r="AZ216" i="2"/>
  <c r="AZ217" i="2"/>
  <c r="AZ218" i="2"/>
  <c r="AB56" i="4"/>
  <c r="AB107" i="4"/>
  <c r="BA216" i="2"/>
  <c r="BA217" i="2"/>
  <c r="BA218" i="2"/>
  <c r="AB57" i="4"/>
  <c r="AB108" i="4"/>
  <c r="BB216" i="2"/>
  <c r="BB217" i="2"/>
  <c r="BB218" i="2"/>
  <c r="AB58" i="4"/>
  <c r="AB109" i="4"/>
  <c r="BC216" i="2"/>
  <c r="BC217" i="2"/>
  <c r="BC218" i="2"/>
  <c r="AB59" i="4"/>
  <c r="AB110" i="4"/>
  <c r="BD216" i="2"/>
  <c r="BD217" i="2"/>
  <c r="BD218" i="2"/>
  <c r="AB60" i="4"/>
  <c r="AB111" i="4"/>
  <c r="BE216" i="2"/>
  <c r="BE217" i="2"/>
  <c r="BE218" i="2"/>
  <c r="AB61" i="4"/>
  <c r="AB112" i="4"/>
  <c r="BF216" i="2"/>
  <c r="BF217" i="2"/>
  <c r="BF218" i="2"/>
  <c r="AB62" i="4"/>
  <c r="AB113" i="4"/>
  <c r="BG216" i="2"/>
  <c r="BG217" i="2"/>
  <c r="BG218" i="2"/>
  <c r="AB63" i="4"/>
  <c r="AB114" i="4"/>
  <c r="BH216" i="2"/>
  <c r="BH217" i="2"/>
  <c r="BH218" i="2"/>
  <c r="AB64" i="4"/>
  <c r="AB115" i="4"/>
  <c r="BI216" i="2"/>
  <c r="BI217" i="2"/>
  <c r="BI218" i="2"/>
  <c r="AB65" i="4"/>
  <c r="AB116" i="4"/>
  <c r="BJ216" i="2"/>
  <c r="BJ217" i="2"/>
  <c r="BJ218" i="2"/>
  <c r="AB66" i="4"/>
  <c r="AB117" i="4"/>
  <c r="BK216" i="2"/>
  <c r="BK217" i="2"/>
  <c r="BK218" i="2"/>
  <c r="AB67" i="4"/>
  <c r="AB118" i="4"/>
  <c r="AP216" i="2"/>
  <c r="AP217" i="2"/>
  <c r="AP218" i="2"/>
  <c r="AB41" i="4"/>
  <c r="AB120" i="4"/>
  <c r="AQ216" i="2"/>
  <c r="AQ217" i="2"/>
  <c r="AQ218" i="2"/>
  <c r="AB43" i="4"/>
  <c r="AB121" i="4"/>
  <c r="AR216" i="2"/>
  <c r="AR217" i="2"/>
  <c r="AR218" i="2"/>
  <c r="AB44" i="4"/>
  <c r="AB122" i="4"/>
  <c r="AB125" i="4"/>
  <c r="Z125" i="4"/>
  <c r="X125" i="4"/>
  <c r="U125" i="4"/>
  <c r="S125" i="4"/>
  <c r="AB124" i="4"/>
  <c r="Y124" i="4"/>
  <c r="W124" i="4"/>
  <c r="T124" i="4"/>
  <c r="R124" i="4"/>
  <c r="G88" i="4"/>
  <c r="C88" i="4"/>
  <c r="B88" i="4"/>
  <c r="G87" i="4"/>
  <c r="C87" i="4"/>
  <c r="B87" i="4"/>
  <c r="G86" i="4"/>
  <c r="C86" i="4"/>
  <c r="B86" i="4"/>
  <c r="G85" i="4"/>
  <c r="C85" i="4"/>
  <c r="B85" i="4"/>
  <c r="G84" i="4"/>
  <c r="C84" i="4"/>
  <c r="B84" i="4"/>
  <c r="G83" i="4"/>
  <c r="C83" i="4"/>
  <c r="B83" i="4"/>
  <c r="G82" i="4"/>
  <c r="C82" i="4"/>
  <c r="B82" i="4"/>
  <c r="G81" i="4"/>
  <c r="C81" i="4"/>
  <c r="B81" i="4"/>
  <c r="G80" i="4"/>
  <c r="C80" i="4"/>
  <c r="B80" i="4"/>
  <c r="G79" i="4"/>
  <c r="C79" i="4"/>
  <c r="B79" i="4"/>
  <c r="G78" i="4"/>
  <c r="C78" i="4"/>
  <c r="B78" i="4"/>
  <c r="G77" i="4"/>
  <c r="C77" i="4"/>
  <c r="B77" i="4"/>
  <c r="G76" i="4"/>
  <c r="C76" i="4"/>
  <c r="B76" i="4"/>
  <c r="AB75" i="4"/>
  <c r="G75" i="4"/>
  <c r="C75" i="4"/>
  <c r="B75" i="4"/>
  <c r="G74" i="4"/>
  <c r="C74" i="4"/>
  <c r="B74" i="4"/>
  <c r="G73" i="4"/>
  <c r="C73" i="4"/>
  <c r="B73" i="4"/>
  <c r="AB72" i="4"/>
  <c r="G72" i="4"/>
  <c r="C72" i="4"/>
  <c r="B72" i="4"/>
  <c r="G71" i="4"/>
  <c r="C71" i="4"/>
  <c r="B71" i="4"/>
  <c r="G70" i="4"/>
  <c r="C70" i="4"/>
  <c r="B70" i="4"/>
  <c r="AB69" i="4"/>
  <c r="G69" i="4"/>
  <c r="C69" i="4"/>
  <c r="B69" i="4"/>
  <c r="AB68" i="4"/>
  <c r="G68" i="4"/>
  <c r="C68" i="4"/>
  <c r="B68" i="4"/>
  <c r="G67" i="4"/>
  <c r="C67" i="4"/>
  <c r="B67" i="4"/>
  <c r="G66" i="4"/>
  <c r="C66" i="4"/>
  <c r="B66" i="4"/>
  <c r="G65" i="4"/>
  <c r="AS216" i="2"/>
  <c r="AS217" i="2"/>
  <c r="AS218" i="2"/>
  <c r="AB47" i="4"/>
  <c r="C65" i="4"/>
  <c r="B65" i="4"/>
  <c r="G64" i="4"/>
  <c r="C64" i="4"/>
  <c r="B64" i="4"/>
  <c r="G63" i="4"/>
  <c r="C63" i="4"/>
  <c r="B63" i="4"/>
  <c r="G62" i="4"/>
  <c r="C62" i="4"/>
  <c r="B62" i="4"/>
  <c r="G61" i="4"/>
  <c r="C61" i="4"/>
  <c r="B61" i="4"/>
  <c r="G60" i="4"/>
  <c r="C60" i="4"/>
  <c r="B60" i="4"/>
  <c r="G59" i="4"/>
  <c r="C59" i="4"/>
  <c r="B59" i="4"/>
  <c r="G58" i="4"/>
  <c r="C58" i="4"/>
  <c r="B58" i="4"/>
  <c r="G57" i="4"/>
  <c r="C57" i="4"/>
  <c r="B57" i="4"/>
  <c r="G56" i="4"/>
  <c r="C56" i="4"/>
  <c r="B56" i="4"/>
  <c r="G55" i="4"/>
  <c r="AO216" i="2"/>
  <c r="AO217" i="2"/>
  <c r="AO218" i="2"/>
  <c r="AB38" i="4"/>
  <c r="C55" i="4"/>
  <c r="B55" i="4"/>
  <c r="G54" i="4"/>
  <c r="C54" i="4"/>
  <c r="B54" i="4"/>
  <c r="G53" i="4"/>
  <c r="C53" i="4"/>
  <c r="B53" i="4"/>
  <c r="G52" i="4"/>
  <c r="C52" i="4"/>
  <c r="B52" i="4"/>
  <c r="G51" i="4"/>
  <c r="C51" i="4"/>
  <c r="B51" i="4"/>
  <c r="G50" i="4"/>
  <c r="C50" i="4"/>
  <c r="B50" i="4"/>
  <c r="AB49" i="4"/>
  <c r="G49" i="4"/>
  <c r="C49" i="4"/>
  <c r="B49" i="4"/>
  <c r="G48" i="4"/>
  <c r="C48" i="4"/>
  <c r="B48" i="4"/>
  <c r="G34" i="4"/>
  <c r="Z216" i="2"/>
  <c r="Z217" i="2"/>
  <c r="Z218" i="2"/>
  <c r="AB28" i="4"/>
  <c r="C34" i="4"/>
  <c r="B34" i="4"/>
  <c r="G33" i="4"/>
  <c r="C33" i="4"/>
  <c r="B33" i="4"/>
  <c r="G32" i="4"/>
  <c r="C32" i="4"/>
  <c r="B32" i="4"/>
  <c r="G31" i="4"/>
  <c r="C31" i="4"/>
  <c r="B31" i="4"/>
  <c r="G30" i="4"/>
  <c r="C30" i="4"/>
  <c r="B30" i="4"/>
  <c r="AB29" i="4"/>
  <c r="G29" i="4"/>
  <c r="C29" i="4"/>
  <c r="B29" i="4"/>
  <c r="G28" i="4"/>
  <c r="C28" i="4"/>
  <c r="B28" i="4"/>
  <c r="G27" i="4"/>
  <c r="C27" i="4"/>
  <c r="B27" i="4"/>
  <c r="G26" i="4"/>
  <c r="C26" i="4"/>
  <c r="B26" i="4"/>
  <c r="G25" i="4"/>
  <c r="C25" i="4"/>
  <c r="B25" i="4"/>
  <c r="G24" i="4"/>
  <c r="C24" i="4"/>
  <c r="B24" i="4"/>
  <c r="G23" i="4"/>
  <c r="C23" i="4"/>
  <c r="B23" i="4"/>
  <c r="G21" i="4"/>
  <c r="C21" i="4"/>
  <c r="B21" i="4"/>
  <c r="G20" i="4"/>
  <c r="C20" i="4"/>
  <c r="B20" i="4"/>
  <c r="G19" i="4"/>
  <c r="C19" i="4"/>
  <c r="B19" i="4"/>
  <c r="G18" i="4"/>
  <c r="C18" i="4"/>
  <c r="B18" i="4"/>
  <c r="G17" i="4"/>
  <c r="C17" i="4"/>
  <c r="B17" i="4"/>
  <c r="AB16" i="4"/>
  <c r="G16" i="4"/>
  <c r="C16" i="4"/>
  <c r="B16" i="4"/>
  <c r="G15" i="4"/>
  <c r="C15" i="4"/>
  <c r="B15" i="4"/>
  <c r="G14" i="4"/>
  <c r="C14" i="4"/>
  <c r="B14" i="4"/>
  <c r="G13" i="4"/>
  <c r="C13" i="4"/>
  <c r="B13" i="4"/>
  <c r="G12" i="4"/>
  <c r="C12" i="4"/>
  <c r="B12" i="4"/>
  <c r="G11" i="4"/>
  <c r="C11" i="4"/>
  <c r="B11" i="4"/>
  <c r="G10" i="4"/>
  <c r="C10" i="4"/>
  <c r="B10" i="4"/>
  <c r="G9" i="4"/>
  <c r="C9" i="4"/>
  <c r="B9" i="4"/>
  <c r="I89" i="3"/>
  <c r="F89" i="3"/>
  <c r="C89" i="3"/>
  <c r="I88" i="3"/>
  <c r="F88" i="3"/>
  <c r="C88" i="3"/>
  <c r="I87" i="3"/>
  <c r="F87" i="3"/>
  <c r="C87" i="3"/>
  <c r="I86" i="3"/>
  <c r="F86" i="3"/>
  <c r="C86" i="3"/>
  <c r="I85" i="3"/>
  <c r="F85" i="3"/>
  <c r="C85" i="3"/>
  <c r="I84" i="3"/>
  <c r="F84" i="3"/>
  <c r="C84" i="3"/>
  <c r="I83" i="3"/>
  <c r="F83" i="3"/>
  <c r="C83" i="3"/>
  <c r="I82" i="3"/>
  <c r="F82" i="3"/>
  <c r="C82" i="3"/>
  <c r="I81" i="3"/>
  <c r="F81" i="3"/>
  <c r="C81" i="3"/>
  <c r="I80" i="3"/>
  <c r="F80" i="3"/>
  <c r="C80" i="3"/>
  <c r="I79" i="3"/>
  <c r="F79" i="3"/>
  <c r="C79" i="3"/>
  <c r="I78" i="3"/>
  <c r="F78" i="3"/>
  <c r="C78" i="3"/>
  <c r="I77" i="3"/>
  <c r="F77" i="3"/>
  <c r="C77" i="3"/>
  <c r="I76" i="3"/>
  <c r="F76" i="3"/>
  <c r="C76" i="3"/>
  <c r="I75" i="3"/>
  <c r="F75" i="3"/>
  <c r="C75" i="3"/>
  <c r="I74" i="3"/>
  <c r="F74" i="3"/>
  <c r="C74" i="3"/>
  <c r="I73" i="3"/>
  <c r="F73" i="3"/>
  <c r="C73" i="3"/>
  <c r="I72" i="3"/>
  <c r="F72" i="3"/>
  <c r="C72" i="3"/>
  <c r="I71" i="3"/>
  <c r="F71" i="3"/>
  <c r="C71" i="3"/>
  <c r="I70" i="3"/>
  <c r="F70" i="3"/>
  <c r="C70" i="3"/>
  <c r="I69" i="3"/>
  <c r="F69" i="3"/>
  <c r="C69" i="3"/>
  <c r="I68" i="3"/>
  <c r="F68" i="3"/>
  <c r="C68" i="3"/>
  <c r="I66" i="3"/>
  <c r="F66" i="3"/>
  <c r="C66" i="3"/>
  <c r="I65" i="3"/>
  <c r="F65" i="3"/>
  <c r="C65" i="3"/>
  <c r="I64" i="3"/>
  <c r="F64" i="3"/>
  <c r="C64" i="3"/>
  <c r="I63" i="3"/>
  <c r="F63" i="3"/>
  <c r="C63" i="3"/>
  <c r="I62" i="3"/>
  <c r="F62" i="3"/>
  <c r="C62" i="3"/>
  <c r="I61" i="3"/>
  <c r="F61" i="3"/>
  <c r="C61" i="3"/>
  <c r="I60" i="3"/>
  <c r="F60" i="3"/>
  <c r="C60" i="3"/>
  <c r="I59" i="3"/>
  <c r="F59" i="3"/>
  <c r="C59" i="3"/>
  <c r="I58" i="3"/>
  <c r="F58" i="3"/>
  <c r="C58" i="3"/>
  <c r="I57" i="3"/>
  <c r="F57" i="3"/>
  <c r="C57" i="3"/>
  <c r="I56" i="3"/>
  <c r="F56" i="3"/>
  <c r="C56" i="3"/>
  <c r="I55" i="3"/>
  <c r="F55" i="3"/>
  <c r="C55" i="3"/>
  <c r="I54" i="3"/>
  <c r="F54" i="3"/>
  <c r="C54" i="3"/>
  <c r="I53" i="3"/>
  <c r="F53" i="3"/>
  <c r="C53" i="3"/>
  <c r="I52" i="3"/>
  <c r="F52" i="3"/>
  <c r="C52" i="3"/>
  <c r="I51" i="3"/>
  <c r="F51" i="3"/>
  <c r="C51" i="3"/>
  <c r="I50" i="3"/>
  <c r="F50" i="3"/>
  <c r="C50" i="3"/>
  <c r="I49" i="3"/>
  <c r="F49" i="3"/>
  <c r="C49" i="3"/>
  <c r="I48" i="3"/>
  <c r="F48" i="3"/>
  <c r="C48" i="3"/>
  <c r="I36" i="3"/>
  <c r="F36" i="3"/>
  <c r="C36" i="3"/>
  <c r="I35" i="3"/>
  <c r="F35" i="3"/>
  <c r="C35" i="3"/>
  <c r="I34" i="3"/>
  <c r="F34" i="3"/>
  <c r="C34" i="3"/>
  <c r="I33" i="3"/>
  <c r="F33" i="3"/>
  <c r="C33" i="3"/>
  <c r="I32" i="3"/>
  <c r="F32" i="3"/>
  <c r="C32" i="3"/>
  <c r="I31" i="3"/>
  <c r="F31" i="3"/>
  <c r="C31" i="3"/>
  <c r="I30" i="3"/>
  <c r="F30" i="3"/>
  <c r="C30" i="3"/>
  <c r="I29" i="3"/>
  <c r="F29" i="3"/>
  <c r="C29" i="3"/>
  <c r="I28" i="3"/>
  <c r="F28" i="3"/>
  <c r="C28" i="3"/>
  <c r="I27" i="3"/>
  <c r="F27" i="3"/>
  <c r="C27" i="3"/>
  <c r="I26" i="3"/>
  <c r="F26" i="3"/>
  <c r="C26" i="3"/>
  <c r="I25" i="3"/>
  <c r="F25" i="3"/>
  <c r="C25" i="3"/>
  <c r="I23" i="3"/>
  <c r="F23" i="3"/>
  <c r="C23" i="3"/>
  <c r="I22" i="3"/>
  <c r="F22" i="3"/>
  <c r="C22" i="3"/>
  <c r="I21" i="3"/>
  <c r="F21" i="3"/>
  <c r="C21" i="3"/>
  <c r="I20" i="3"/>
  <c r="F20" i="3"/>
  <c r="C20" i="3"/>
  <c r="I19" i="3"/>
  <c r="F19" i="3"/>
  <c r="C19" i="3"/>
  <c r="I18" i="3"/>
  <c r="F18" i="3"/>
  <c r="C18" i="3"/>
  <c r="I17" i="3"/>
  <c r="F17" i="3"/>
  <c r="C17" i="3"/>
  <c r="I16" i="3"/>
  <c r="F16" i="3"/>
  <c r="C16" i="3"/>
  <c r="I15" i="3"/>
  <c r="F15" i="3"/>
  <c r="C15" i="3"/>
  <c r="I14" i="3"/>
  <c r="F14" i="3"/>
  <c r="C14" i="3"/>
  <c r="I13" i="3"/>
  <c r="F13" i="3"/>
  <c r="C13" i="3"/>
  <c r="I12" i="3"/>
  <c r="F12" i="3"/>
  <c r="C12" i="3"/>
  <c r="I11" i="3"/>
  <c r="F11" i="3"/>
  <c r="C11" i="3"/>
  <c r="BO219" i="2"/>
  <c r="BO220" i="2"/>
  <c r="BO221" i="2"/>
  <c r="BN219" i="2"/>
  <c r="BN220" i="2"/>
  <c r="BN221" i="2"/>
  <c r="BM219" i="2"/>
  <c r="BM220" i="2"/>
  <c r="BM221" i="2"/>
  <c r="BL219" i="2"/>
  <c r="BL220" i="2"/>
  <c r="BL221" i="2"/>
  <c r="BK219" i="2"/>
  <c r="BK220" i="2"/>
  <c r="BK221" i="2"/>
  <c r="BJ219" i="2"/>
  <c r="BJ220" i="2"/>
  <c r="BJ221" i="2"/>
  <c r="BI219" i="2"/>
  <c r="BI220" i="2"/>
  <c r="BI221" i="2"/>
  <c r="BH219" i="2"/>
  <c r="BH220" i="2"/>
  <c r="BH221" i="2"/>
  <c r="BG219" i="2"/>
  <c r="BG220" i="2"/>
  <c r="BG221" i="2"/>
  <c r="BF219" i="2"/>
  <c r="BF220" i="2"/>
  <c r="BF221" i="2"/>
  <c r="BE219" i="2"/>
  <c r="BE220" i="2"/>
  <c r="BE221" i="2"/>
  <c r="BD219" i="2"/>
  <c r="BD220" i="2"/>
  <c r="BD221" i="2"/>
  <c r="BC219" i="2"/>
  <c r="BC220" i="2"/>
  <c r="BC221" i="2"/>
  <c r="BB219" i="2"/>
  <c r="BB220" i="2"/>
  <c r="BB221" i="2"/>
  <c r="BA219" i="2"/>
  <c r="BA220" i="2"/>
  <c r="BA221" i="2"/>
  <c r="AZ219" i="2"/>
  <c r="AZ220" i="2"/>
  <c r="AZ221" i="2"/>
  <c r="AY219" i="2"/>
  <c r="AY220" i="2"/>
  <c r="AY221" i="2"/>
  <c r="AX219" i="2"/>
  <c r="AX220" i="2"/>
  <c r="AX221" i="2"/>
  <c r="AW219" i="2"/>
  <c r="AW220" i="2"/>
  <c r="AW221" i="2"/>
  <c r="AV219" i="2"/>
  <c r="AV220" i="2"/>
  <c r="AV221" i="2"/>
  <c r="AU219" i="2"/>
  <c r="AU220" i="2"/>
  <c r="AU221" i="2"/>
  <c r="AT219" i="2"/>
  <c r="AT220" i="2"/>
  <c r="AT221" i="2"/>
  <c r="AS219" i="2"/>
  <c r="AS220" i="2"/>
  <c r="AS221" i="2"/>
  <c r="AR219" i="2"/>
  <c r="AR220" i="2"/>
  <c r="AR221" i="2"/>
  <c r="AQ219" i="2"/>
  <c r="AQ220" i="2"/>
  <c r="AQ221" i="2"/>
  <c r="AP219" i="2"/>
  <c r="AP220" i="2"/>
  <c r="AP221" i="2"/>
  <c r="AO219" i="2"/>
  <c r="AO220" i="2"/>
  <c r="AO221" i="2"/>
  <c r="AN219" i="2"/>
  <c r="AN220" i="2"/>
  <c r="AN221" i="2"/>
  <c r="AM219" i="2"/>
  <c r="AM220" i="2"/>
  <c r="AM221" i="2"/>
  <c r="AL219" i="2"/>
  <c r="AL220" i="2"/>
  <c r="AL221" i="2"/>
  <c r="AK219" i="2"/>
  <c r="AK220" i="2"/>
  <c r="AK221" i="2"/>
  <c r="AJ219" i="2"/>
  <c r="AJ220" i="2"/>
  <c r="AJ221" i="2"/>
  <c r="AI219" i="2"/>
  <c r="AI220" i="2"/>
  <c r="AI221" i="2"/>
  <c r="AH219" i="2"/>
  <c r="AH220" i="2"/>
  <c r="AH221" i="2"/>
  <c r="AG219" i="2"/>
  <c r="AG220" i="2"/>
  <c r="AG221" i="2"/>
  <c r="AF219" i="2"/>
  <c r="AF220" i="2"/>
  <c r="AF221" i="2"/>
  <c r="AE219" i="2"/>
  <c r="AE220" i="2"/>
  <c r="AE221" i="2"/>
  <c r="AD219" i="2"/>
  <c r="AD220" i="2"/>
  <c r="AD221" i="2"/>
  <c r="AC219" i="2"/>
  <c r="AC220" i="2"/>
  <c r="AC221" i="2"/>
  <c r="AB219" i="2"/>
  <c r="AB220" i="2"/>
  <c r="AB221" i="2"/>
  <c r="AA219" i="2"/>
  <c r="AA220" i="2"/>
  <c r="AA221" i="2"/>
  <c r="Z219" i="2"/>
  <c r="Z220" i="2"/>
  <c r="Z221" i="2"/>
  <c r="Y219" i="2"/>
  <c r="Y220" i="2"/>
  <c r="Y221" i="2"/>
  <c r="X219" i="2"/>
  <c r="X220" i="2"/>
  <c r="X221" i="2"/>
  <c r="W219" i="2"/>
  <c r="W220" i="2"/>
  <c r="W221" i="2"/>
  <c r="V219" i="2"/>
  <c r="V220" i="2"/>
  <c r="V221" i="2"/>
  <c r="U219" i="2"/>
  <c r="U220" i="2"/>
  <c r="U221" i="2"/>
  <c r="T219" i="2"/>
  <c r="T220" i="2"/>
  <c r="T221" i="2"/>
  <c r="S219" i="2"/>
  <c r="S220" i="2"/>
  <c r="S221" i="2"/>
  <c r="R219" i="2"/>
  <c r="R220" i="2"/>
  <c r="R221" i="2"/>
  <c r="Q219" i="2"/>
  <c r="Q220" i="2"/>
  <c r="Q221" i="2"/>
  <c r="P219" i="2"/>
  <c r="P220" i="2"/>
  <c r="P221" i="2"/>
  <c r="O219" i="2"/>
  <c r="O220" i="2"/>
  <c r="O221" i="2"/>
  <c r="N219" i="2"/>
  <c r="N220" i="2"/>
  <c r="N221" i="2"/>
  <c r="M219" i="2"/>
  <c r="M220" i="2"/>
  <c r="M221" i="2"/>
  <c r="L219" i="2"/>
  <c r="L220" i="2"/>
  <c r="L221" i="2"/>
  <c r="K219" i="2"/>
  <c r="K220" i="2"/>
  <c r="K221" i="2"/>
  <c r="J219" i="2"/>
  <c r="J220" i="2"/>
  <c r="J221" i="2"/>
  <c r="I219" i="2"/>
  <c r="I220" i="2"/>
  <c r="I221" i="2"/>
  <c r="H219" i="2"/>
  <c r="H220" i="2"/>
  <c r="H221" i="2"/>
  <c r="G219" i="2"/>
  <c r="G220" i="2"/>
  <c r="G221" i="2"/>
  <c r="F219" i="2"/>
  <c r="F220" i="2"/>
  <c r="F221" i="2"/>
  <c r="E219" i="2"/>
  <c r="E220" i="2"/>
  <c r="E221" i="2"/>
  <c r="D219" i="2"/>
  <c r="D220" i="2"/>
  <c r="D221" i="2"/>
  <c r="C219" i="2"/>
  <c r="C220" i="2"/>
  <c r="C221" i="2"/>
  <c r="B219" i="2"/>
  <c r="B220" i="2"/>
  <c r="B221" i="2"/>
  <c r="BN216" i="2"/>
  <c r="BN217" i="2"/>
  <c r="BN218" i="2"/>
  <c r="BL216" i="2"/>
  <c r="BL217" i="2"/>
  <c r="BL218" i="2"/>
  <c r="BN219" i="1"/>
  <c r="BN220" i="1"/>
  <c r="BN221" i="1"/>
  <c r="BL219" i="1"/>
  <c r="BL220" i="1"/>
  <c r="BL221" i="1"/>
</calcChain>
</file>

<file path=xl/comments1.xml><?xml version="1.0" encoding="utf-8"?>
<comments xmlns="http://schemas.openxmlformats.org/spreadsheetml/2006/main">
  <authors>
    <author>Carmen</author>
  </authors>
  <commentList>
    <comment ref="B13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The independence date was corrected to 1922.</t>
        </r>
      </text>
    </comment>
    <comment ref="B2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Original table did not tally the 1947-1948 banking crisis.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  <comment ref="B5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  <comment ref="B58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  <comment ref="B60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  <comment ref="C8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notes.</t>
        </r>
      </text>
    </comment>
  </commentList>
</comments>
</file>

<file path=xl/sharedStrings.xml><?xml version="1.0" encoding="utf-8"?>
<sst xmlns="http://schemas.openxmlformats.org/spreadsheetml/2006/main" count="434" uniqueCount="180">
  <si>
    <t>Banking crises</t>
  </si>
  <si>
    <t>Austria</t>
  </si>
  <si>
    <t>Belgium</t>
  </si>
  <si>
    <t>Denmark</t>
  </si>
  <si>
    <t>Finland</t>
  </si>
  <si>
    <t>France</t>
  </si>
  <si>
    <t>Germany</t>
  </si>
  <si>
    <t>Africa</t>
  </si>
  <si>
    <t>Asia</t>
  </si>
  <si>
    <t>Europe: "Advanced"</t>
  </si>
  <si>
    <t>Europe: Emerging</t>
  </si>
  <si>
    <t>Latin America</t>
  </si>
  <si>
    <t>North America</t>
  </si>
  <si>
    <t>Oceania</t>
  </si>
  <si>
    <t xml:space="preserve">Algeria </t>
  </si>
  <si>
    <t xml:space="preserve"> Angola </t>
  </si>
  <si>
    <t>Central African Republic</t>
  </si>
  <si>
    <t>Cote D'Ivoire</t>
  </si>
  <si>
    <t>Egypt</t>
  </si>
  <si>
    <t xml:space="preserve">Kenya </t>
  </si>
  <si>
    <t xml:space="preserve">Mauritius </t>
  </si>
  <si>
    <t xml:space="preserve">Morocco </t>
  </si>
  <si>
    <t>Nigeria</t>
  </si>
  <si>
    <t xml:space="preserve">South Africa </t>
  </si>
  <si>
    <t>Tunisia</t>
  </si>
  <si>
    <t xml:space="preserve">Zambia </t>
  </si>
  <si>
    <t xml:space="preserve">Zimbabwe </t>
  </si>
  <si>
    <t xml:space="preserve">China </t>
  </si>
  <si>
    <t xml:space="preserve">India </t>
  </si>
  <si>
    <t xml:space="preserve">Indonesia </t>
  </si>
  <si>
    <t xml:space="preserve">Japan </t>
  </si>
  <si>
    <t xml:space="preserve">Korea </t>
  </si>
  <si>
    <t xml:space="preserve">Malaysia </t>
  </si>
  <si>
    <t>Myanmar (Burma)</t>
  </si>
  <si>
    <t>Philippines</t>
  </si>
  <si>
    <t>Singapore</t>
  </si>
  <si>
    <t>Sri Lanka</t>
  </si>
  <si>
    <t>Taiwan</t>
  </si>
  <si>
    <t>Thailand</t>
  </si>
  <si>
    <t>Greece</t>
  </si>
  <si>
    <t xml:space="preserve">Italy </t>
  </si>
  <si>
    <t>Netherlands</t>
  </si>
  <si>
    <t>Norway</t>
  </si>
  <si>
    <t>Portugal</t>
  </si>
  <si>
    <t>Spain</t>
  </si>
  <si>
    <t>Sweden</t>
  </si>
  <si>
    <t>United Kingdom</t>
  </si>
  <si>
    <t>Hungary</t>
  </si>
  <si>
    <t>Poland</t>
  </si>
  <si>
    <t>Romania</t>
  </si>
  <si>
    <t>Russia</t>
  </si>
  <si>
    <t>Turkey</t>
  </si>
  <si>
    <t>Argentina</t>
  </si>
  <si>
    <t xml:space="preserve">Bolivia </t>
  </si>
  <si>
    <t xml:space="preserve">Brazil </t>
  </si>
  <si>
    <t>Chile</t>
  </si>
  <si>
    <t>Colombia</t>
  </si>
  <si>
    <t xml:space="preserve">Costa Rica </t>
  </si>
  <si>
    <t xml:space="preserve">Dominican Republic </t>
  </si>
  <si>
    <t>Ecuador</t>
  </si>
  <si>
    <t>El Salvador</t>
  </si>
  <si>
    <t xml:space="preserve">Guatemala </t>
  </si>
  <si>
    <t xml:space="preserve">Honduras </t>
  </si>
  <si>
    <t xml:space="preserve">Mexico </t>
  </si>
  <si>
    <t>Nicaragua</t>
  </si>
  <si>
    <t>Panama</t>
  </si>
  <si>
    <t>Paraguay</t>
  </si>
  <si>
    <t>Peru</t>
  </si>
  <si>
    <t>Uruguay</t>
  </si>
  <si>
    <t>Venezuela</t>
  </si>
  <si>
    <t>Canada</t>
  </si>
  <si>
    <t>United States</t>
  </si>
  <si>
    <t>Australia</t>
  </si>
  <si>
    <t>New Zealand</t>
  </si>
  <si>
    <t>Independence</t>
  </si>
  <si>
    <t>Number and shares of banking crises years since independence</t>
  </si>
  <si>
    <t>Years, 1800-2008</t>
  </si>
  <si>
    <t>No observations</t>
  </si>
  <si>
    <t>Share, 1800-2008</t>
  </si>
  <si>
    <t>Years, 1945-2008</t>
  </si>
  <si>
    <t>Share, 1945-2008</t>
  </si>
  <si>
    <t>External debt crises</t>
  </si>
  <si>
    <t>Years, 1800-2006</t>
  </si>
  <si>
    <t>Share, 1800-2006</t>
  </si>
  <si>
    <t>Years, 1945-2006</t>
  </si>
  <si>
    <t>Share, 1945-2006</t>
  </si>
  <si>
    <t>Table 3.  Frequency of Banking Crises: Africa and Asia through 2008</t>
  </si>
  <si>
    <t>Number of banking</t>
  </si>
  <si>
    <t>Region</t>
  </si>
  <si>
    <t>Country</t>
  </si>
  <si>
    <t>crises since</t>
  </si>
  <si>
    <t>independence or 1800</t>
  </si>
  <si>
    <t>independence or 1945</t>
  </si>
  <si>
    <r>
      <t>1</t>
    </r>
    <r>
      <rPr>
        <sz val="12"/>
        <rFont val="Times New Roman"/>
        <family val="1"/>
      </rPr>
      <t xml:space="preserve"> </t>
    </r>
    <r>
      <rPr>
        <sz val="10"/>
        <rFont val="Times New Roman"/>
        <family val="1"/>
      </rPr>
      <t>For South Africa the calculations are for 1850–2008; for India these are for 1800–2008.</t>
    </r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</si>
  <si>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Authors’ calculations, Bordo et al. (2001), Caprio et al. (2005), Kaminsky and Reinhart (1999), and Jácome (2008). See also Appendix II.</t>
    </r>
  </si>
  <si>
    <t>Table 4.  Frequency of Banking Crises: Europe, Latin America, North America, and Oceania, through 2008</t>
  </si>
  <si>
    <t xml:space="preserve"> </t>
  </si>
  <si>
    <t>Europe</t>
  </si>
  <si>
    <r>
      <t>1</t>
    </r>
    <r>
      <rPr>
        <sz val="12"/>
        <rFont val="Times New Roman"/>
        <family val="1"/>
      </rPr>
      <t xml:space="preserve"> </t>
    </r>
    <r>
      <rPr>
        <sz val="10"/>
        <rFont val="Times New Roman"/>
        <family val="1"/>
      </rPr>
      <t>For countries that became independent prior to 1800 the calculations are for 1800–2006.</t>
    </r>
  </si>
  <si>
    <r>
      <rPr>
        <i/>
        <sz val="10"/>
        <rFont val="Times New Roman"/>
        <family val="1"/>
      </rPr>
      <t xml:space="preserve">Sources: </t>
    </r>
    <r>
      <rPr>
        <sz val="10"/>
        <rFont val="Times New Roman"/>
        <family val="1"/>
      </rPr>
      <t xml:space="preserve">Authors’ calculations, Bordo et al. (2001), Caprio et al. (2005), Kaminsky and Reinhart (1999), and Jácome (2008). See also Appendix II.  </t>
    </r>
  </si>
  <si>
    <t>Statistics by region</t>
  </si>
  <si>
    <t>Independence year if</t>
  </si>
  <si>
    <t>1800 or independence to 2008</t>
  </si>
  <si>
    <t>1945 or independence to 2008</t>
  </si>
  <si>
    <t>1800 or independence to 2006</t>
  </si>
  <si>
    <t>Table 1. Debt and Banking Crises: Africa and Asia, Year of Independence–2008</t>
  </si>
  <si>
    <t>post 1800</t>
  </si>
  <si>
    <t>Prob(banking crisis)</t>
  </si>
  <si>
    <t>Number of banking crises</t>
  </si>
  <si>
    <t>Prob(default)</t>
  </si>
  <si>
    <t>Algeria</t>
  </si>
  <si>
    <t xml:space="preserve">Share of years in default </t>
  </si>
  <si>
    <t xml:space="preserve">Share of years in a </t>
  </si>
  <si>
    <t>Angola</t>
  </si>
  <si>
    <t>rescheduling crisis since</t>
  </si>
  <si>
    <t>banking crisis since</t>
  </si>
  <si>
    <t>Cote d'Ivoire</t>
  </si>
  <si>
    <t>Note: Through 2006</t>
  </si>
  <si>
    <t>Kenya</t>
  </si>
  <si>
    <t>Morocco</t>
  </si>
  <si>
    <t>Mauritius</t>
  </si>
  <si>
    <t>South Africa</t>
  </si>
  <si>
    <t>Zambia</t>
  </si>
  <si>
    <t>Zimbabwe</t>
  </si>
  <si>
    <t>Average</t>
  </si>
  <si>
    <t>China</t>
  </si>
  <si>
    <t>Japan</t>
  </si>
  <si>
    <t>India</t>
  </si>
  <si>
    <t>Indonesia</t>
  </si>
  <si>
    <t>Korea</t>
  </si>
  <si>
    <t>Malaysia</t>
  </si>
  <si>
    <t>Myanmar</t>
  </si>
  <si>
    <t>Italy</t>
  </si>
  <si>
    <t>Sources: Authors’ calculations, Bordo et al. (2001), Caprio et al. (2005), Kaminsky and Reinhart (1999), Jácome (2008),</t>
  </si>
  <si>
    <t xml:space="preserve">Standard and Poor’s, Purcell and Kaufman (1993), Reinhart, Rogoff and Savastano (2003) and sources cited therein. See also Appendix II. </t>
  </si>
  <si>
    <t>Table 2. Debt and Banking Crises: Europe, Latin America, North America, and Oceania, Year of Independence–2008</t>
  </si>
  <si>
    <t>Turkey/Ottoman Empire</t>
  </si>
  <si>
    <t>Bolivia</t>
  </si>
  <si>
    <t>Brazil</t>
  </si>
  <si>
    <t>Costa Rica</t>
  </si>
  <si>
    <t>Dominican Republic</t>
  </si>
  <si>
    <t xml:space="preserve">Ecuador </t>
  </si>
  <si>
    <t>Honduras</t>
  </si>
  <si>
    <t>Mexico</t>
  </si>
  <si>
    <t>Of which Argentina, Brazil and Mexico</t>
  </si>
  <si>
    <t>Statistics by Advanced -Emerging groupings</t>
  </si>
  <si>
    <t>Notes</t>
  </si>
  <si>
    <t>In general, the share of years in banking crises shown here are likely to understate the "true" share, especially</t>
  </si>
  <si>
    <t>for pre-WWI (and in many cases,pre-WWII), where we tend to have less information about how long these episodes lasted.</t>
  </si>
  <si>
    <t>Proportionally more information is available about the starting dates of banking crises or financial panics.</t>
  </si>
  <si>
    <t>Austria: The share of banking crises did not include 2008 in the original paper (the 2.4 shown above does).</t>
  </si>
  <si>
    <t>Greece: The default probability shwon in the original paper (50.6) is for 1800-2006.</t>
  </si>
  <si>
    <t xml:space="preserve"> As such it includes the default years of 1826-1829 just prior to independence (these were liberty bonds), which is why it is slightly</t>
  </si>
  <si>
    <t>above the 48.9 shown above.</t>
  </si>
  <si>
    <t>Norway: The higher share of banking crises years in the original paper included the protracted 1899 crisis</t>
  </si>
  <si>
    <t>just prior to independence (1901).</t>
  </si>
  <si>
    <t>Portugal: The 2.4 share of banking crises did not include 2008 (the 3.3 shown above does).</t>
  </si>
  <si>
    <t>Venezuela: The probability of default shown in the original paper (38.4) is for 1800-2006. It is</t>
  </si>
  <si>
    <t>slightly higher than the 36.2 shown here (from independence 1830-2006), as it includes Gran Colombia's,</t>
  </si>
  <si>
    <t>(Venezuela was a part of it) default in 1828.</t>
  </si>
  <si>
    <t>Emerging Europe</t>
  </si>
  <si>
    <t>Emerging Europe average</t>
  </si>
  <si>
    <t>Emerging average/standard deviation</t>
  </si>
  <si>
    <t>Advanced economies</t>
  </si>
  <si>
    <t>Advanced economies average/standard deviation</t>
  </si>
  <si>
    <t>Region/Group</t>
  </si>
  <si>
    <t>Share of years in banking crisis</t>
  </si>
  <si>
    <t>since independence or 1800</t>
  </si>
  <si>
    <t>of which: Argentina, Brazil, and Mexico</t>
  </si>
  <si>
    <t>Advanced</t>
  </si>
  <si>
    <t>Emerging</t>
  </si>
  <si>
    <t xml:space="preserve">Notes: Advanced economies are comprised of North America, Oceania, Japan and all European countries not listed below as part of emerging Europe. </t>
  </si>
  <si>
    <t>Emerging economies consist of Africa, all Asian countries except Japan, Latin America, and emerging Europe (Hungary, Poland, Romania, Russia, and Turkey).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</si>
  <si>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</si>
  <si>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</si>
  <si>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</si>
  <si>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</si>
  <si>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10.5 Summary of the incidence and frequency of banking crises, 1800 (or year of independence) to 2008 </t>
  </si>
  <si>
    <t>page 154</t>
  </si>
  <si>
    <r>
      <rPr>
        <i/>
        <sz val="10"/>
        <rFont val="Times New Roman"/>
        <family val="1"/>
      </rPr>
      <t xml:space="preserve">Sources: </t>
    </r>
    <r>
      <rPr>
        <sz val="10"/>
        <rFont val="Times New Roman"/>
        <family val="1"/>
      </rPr>
      <t>based on Tables 10.1-10.4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</si>
</sst>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i/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2"/>
      <name val="Times New Roman"/>
      <family val="1"/>
    </font>
    <font>
      <sz val="12"/>
      <color rgb="FF333333"/>
      <name val="Times New Roman"/>
      <family val="1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9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1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1" applyFont="1" applyFill="1" applyAlignment="1"/>
    <xf numFmtId="0" fontId="2" fillId="2" borderId="0" xfId="0" applyFont="1" applyFill="1" applyAlignment="1"/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Border="1"/>
    <xf numFmtId="164" fontId="2" fillId="2" borderId="0" xfId="0" applyNumberFormat="1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0" fontId="2" fillId="2" borderId="2" xfId="0" applyFont="1" applyFill="1" applyBorder="1" applyAlignment="1"/>
    <xf numFmtId="0" fontId="0" fillId="3" borderId="0" xfId="0" applyFill="1"/>
    <xf numFmtId="0" fontId="3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3" borderId="1" xfId="0" applyFill="1" applyBorder="1"/>
    <xf numFmtId="0" fontId="2" fillId="3" borderId="1" xfId="0" applyFont="1" applyFill="1" applyBorder="1"/>
    <xf numFmtId="0" fontId="2" fillId="3" borderId="0" xfId="0" applyFont="1" applyFill="1" applyBorder="1"/>
    <xf numFmtId="0" fontId="0" fillId="3" borderId="0" xfId="0" applyFill="1" applyBorder="1"/>
    <xf numFmtId="0" fontId="0" fillId="3" borderId="3" xfId="0" applyFill="1" applyBorder="1"/>
    <xf numFmtId="0" fontId="4" fillId="3" borderId="0" xfId="0" applyFont="1" applyFill="1"/>
    <xf numFmtId="0" fontId="2" fillId="3" borderId="0" xfId="0" applyFont="1" applyFill="1"/>
    <xf numFmtId="0" fontId="0" fillId="3" borderId="2" xfId="0" applyFill="1" applyBorder="1"/>
    <xf numFmtId="0" fontId="2" fillId="3" borderId="2" xfId="0" applyFont="1" applyFill="1" applyBorder="1"/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2" fillId="2" borderId="1" xfId="0" applyFont="1" applyFill="1" applyBorder="1" applyAlignment="1"/>
    <xf numFmtId="0" fontId="2" fillId="0" borderId="0" xfId="0" applyFont="1" applyAlignment="1"/>
    <xf numFmtId="0" fontId="3" fillId="0" borderId="0" xfId="0" applyFont="1"/>
    <xf numFmtId="0" fontId="2" fillId="3" borderId="0" xfId="0" applyFont="1" applyFill="1" applyAlignment="1"/>
    <xf numFmtId="0" fontId="2" fillId="3" borderId="0" xfId="1" applyFont="1" applyFill="1" applyAlignment="1"/>
    <xf numFmtId="164" fontId="2" fillId="3" borderId="0" xfId="1" applyNumberFormat="1" applyFont="1" applyFill="1" applyAlignment="1"/>
    <xf numFmtId="0" fontId="0" fillId="2" borderId="0" xfId="0" applyFill="1" applyBorder="1"/>
    <xf numFmtId="0" fontId="2" fillId="3" borderId="3" xfId="0" applyFont="1" applyFill="1" applyBorder="1"/>
    <xf numFmtId="164" fontId="2" fillId="3" borderId="0" xfId="0" applyNumberFormat="1" applyFont="1" applyFill="1"/>
    <xf numFmtId="0" fontId="2" fillId="2" borderId="4" xfId="1" applyFont="1" applyFill="1" applyBorder="1" applyAlignment="1"/>
    <xf numFmtId="0" fontId="1" fillId="2" borderId="4" xfId="0" applyFont="1" applyFill="1" applyBorder="1"/>
    <xf numFmtId="164" fontId="2" fillId="2" borderId="4" xfId="1" applyNumberFormat="1" applyFont="1" applyFill="1" applyBorder="1" applyAlignment="1"/>
    <xf numFmtId="0" fontId="2" fillId="2" borderId="4" xfId="0" applyFont="1" applyFill="1" applyBorder="1" applyAlignment="1"/>
    <xf numFmtId="164" fontId="2" fillId="3" borderId="0" xfId="0" applyNumberFormat="1" applyFont="1" applyFill="1" applyAlignment="1"/>
    <xf numFmtId="0" fontId="2" fillId="2" borderId="1" xfId="1" applyFont="1" applyFill="1" applyBorder="1" applyAlignment="1"/>
    <xf numFmtId="0" fontId="1" fillId="2" borderId="1" xfId="0" applyFont="1" applyFill="1" applyBorder="1"/>
    <xf numFmtId="164" fontId="2" fillId="2" borderId="1" xfId="1" applyNumberFormat="1" applyFont="1" applyFill="1" applyBorder="1" applyAlignment="1"/>
    <xf numFmtId="0" fontId="2" fillId="2" borderId="2" xfId="1" applyFont="1" applyFill="1" applyBorder="1" applyAlignment="1"/>
    <xf numFmtId="0" fontId="1" fillId="2" borderId="2" xfId="0" applyFont="1" applyFill="1" applyBorder="1"/>
    <xf numFmtId="164" fontId="2" fillId="2" borderId="2" xfId="1" applyNumberFormat="1" applyFont="1" applyFill="1" applyBorder="1" applyAlignment="1"/>
    <xf numFmtId="1" fontId="2" fillId="3" borderId="0" xfId="1" applyNumberFormat="1" applyFont="1" applyFill="1" applyAlignment="1"/>
    <xf numFmtId="164" fontId="2" fillId="3" borderId="0" xfId="0" applyNumberFormat="1" applyFont="1" applyFill="1" applyBorder="1"/>
    <xf numFmtId="0" fontId="0" fillId="0" borderId="2" xfId="0" applyBorder="1"/>
    <xf numFmtId="0" fontId="2" fillId="3" borderId="1" xfId="0" applyFont="1" applyFill="1" applyBorder="1" applyAlignment="1"/>
    <xf numFmtId="0" fontId="2" fillId="3" borderId="0" xfId="0" applyFont="1" applyFill="1" applyBorder="1" applyAlignment="1"/>
    <xf numFmtId="0" fontId="2" fillId="2" borderId="0" xfId="1" applyFont="1" applyFill="1" applyBorder="1" applyAlignment="1"/>
    <xf numFmtId="164" fontId="2" fillId="2" borderId="0" xfId="1" applyNumberFormat="1" applyFont="1" applyFill="1" applyBorder="1" applyAlignment="1"/>
    <xf numFmtId="0" fontId="2" fillId="2" borderId="0" xfId="0" applyFont="1" applyFill="1" applyBorder="1" applyAlignment="1"/>
    <xf numFmtId="0" fontId="2" fillId="3" borderId="2" xfId="0" applyFont="1" applyFill="1" applyBorder="1" applyAlignment="1"/>
    <xf numFmtId="0" fontId="2" fillId="0" borderId="0" xfId="1" applyFont="1" applyFill="1" applyAlignment="1"/>
    <xf numFmtId="164" fontId="2" fillId="0" borderId="0" xfId="1" applyNumberFormat="1" applyFont="1" applyAlignment="1"/>
    <xf numFmtId="1" fontId="2" fillId="0" borderId="0" xfId="1" applyNumberFormat="1" applyFont="1" applyAlignment="1"/>
    <xf numFmtId="0" fontId="0" fillId="0" borderId="0" xfId="0" applyFill="1"/>
    <xf numFmtId="0" fontId="6" fillId="3" borderId="0" xfId="0" applyFont="1" applyFill="1" applyAlignment="1">
      <alignment horizontal="left" vertical="center"/>
    </xf>
    <xf numFmtId="164" fontId="2" fillId="3" borderId="2" xfId="0" applyNumberFormat="1" applyFont="1" applyFill="1" applyBorder="1"/>
    <xf numFmtId="0" fontId="2" fillId="3" borderId="0" xfId="0" applyFont="1" applyFill="1" applyAlignment="1">
      <alignment horizontal="left" vertical="center" indent="1"/>
    </xf>
    <xf numFmtId="0" fontId="2" fillId="3" borderId="0" xfId="5" applyFill="1" applyAlignment="1"/>
    <xf numFmtId="0" fontId="2" fillId="0" borderId="0" xfId="5" applyAlignment="1"/>
    <xf numFmtId="0" fontId="2" fillId="0" borderId="0" xfId="5"/>
    <xf numFmtId="0" fontId="6" fillId="2" borderId="5" xfId="5" applyFont="1" applyFill="1" applyBorder="1" applyAlignment="1"/>
    <xf numFmtId="0" fontId="6" fillId="2" borderId="1" xfId="5" applyFont="1" applyFill="1" applyBorder="1" applyAlignment="1"/>
    <xf numFmtId="0" fontId="6" fillId="2" borderId="6" xfId="5" applyFont="1" applyFill="1" applyBorder="1" applyAlignment="1"/>
    <xf numFmtId="0" fontId="6" fillId="2" borderId="7" xfId="5" applyFont="1" applyFill="1" applyBorder="1" applyAlignment="1"/>
    <xf numFmtId="0" fontId="6" fillId="2" borderId="0" xfId="5" applyFont="1" applyFill="1" applyBorder="1" applyAlignment="1"/>
    <xf numFmtId="0" fontId="6" fillId="2" borderId="8" xfId="5" applyFont="1" applyFill="1" applyBorder="1" applyAlignment="1"/>
    <xf numFmtId="0" fontId="9" fillId="2" borderId="7" xfId="5" applyFont="1" applyFill="1" applyBorder="1" applyAlignment="1"/>
    <xf numFmtId="0" fontId="6" fillId="2" borderId="9" xfId="5" applyFont="1" applyFill="1" applyBorder="1" applyAlignment="1"/>
    <xf numFmtId="0" fontId="6" fillId="2" borderId="2" xfId="5" applyFont="1" applyFill="1" applyBorder="1" applyAlignment="1"/>
    <xf numFmtId="0" fontId="6" fillId="2" borderId="10" xfId="5" applyFont="1" applyFill="1" applyBorder="1" applyAlignment="1"/>
    <xf numFmtId="0" fontId="10" fillId="3" borderId="0" xfId="5" applyFont="1" applyFill="1" applyAlignment="1">
      <alignment vertical="center"/>
    </xf>
    <xf numFmtId="0" fontId="6" fillId="3" borderId="0" xfId="5" applyFont="1" applyFill="1" applyAlignment="1"/>
    <xf numFmtId="0" fontId="2" fillId="2" borderId="1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</cellXfs>
  <cellStyles count="19">
    <cellStyle name="ANCLAS,REZONES Y SUS PARTES,DE FUNDICION,DE HIERRO O DE ACERO" xfId="1"/>
    <cellStyle name="ANCLAS,REZONES Y SUS PARTES,DE FUNDICION,DE HIERRO O DE ACERO 2" xfId="7"/>
    <cellStyle name="ANCLAS,REZONES Y SUS PARTES,DE FUNDICION,DE HIERRO O DE ACERO 3" xfId="6"/>
    <cellStyle name="bstitutes]_x000d__x000d_; The following mappings take Word for MS-DOS names, PostScript names, and TrueType_x000d__x000d_; names into account" xfId="2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  <cellStyle name="Normal 2" xfId="3"/>
    <cellStyle name="Normal 3" xfId="4"/>
    <cellStyle name="Normal 3 2" xfId="8"/>
    <cellStyle name="Normal 4" xf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4"/>
  <sheetViews>
    <sheetView tabSelected="1" workbookViewId="0">
      <selection activeCell="B20" sqref="B20"/>
    </sheetView>
  </sheetViews>
  <sheetFormatPr defaultColWidth="8.86328125" defaultRowHeight="13.15" x14ac:dyDescent="0.4"/>
  <cols>
    <col min="1" max="16384" width="8.86328125" style="65"/>
  </cols>
  <sheetData>
    <row r="1" spans="1:59" ht="13.5" thickBot="1" x14ac:dyDescent="0.4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</row>
    <row r="2" spans="1:59" ht="15.75" thickTop="1" x14ac:dyDescent="0.45">
      <c r="A2" s="63"/>
      <c r="B2" s="66" t="s">
        <v>173</v>
      </c>
      <c r="C2" s="67"/>
      <c r="D2" s="67"/>
      <c r="E2" s="67"/>
      <c r="F2" s="67"/>
      <c r="G2" s="67"/>
      <c r="H2" s="68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</row>
    <row r="3" spans="1:59" ht="15.4" x14ac:dyDescent="0.45">
      <c r="A3" s="63"/>
      <c r="B3" s="69" t="s">
        <v>174</v>
      </c>
      <c r="C3" s="70"/>
      <c r="D3" s="70"/>
      <c r="E3" s="70"/>
      <c r="F3" s="70"/>
      <c r="G3" s="70"/>
      <c r="H3" s="71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</row>
    <row r="4" spans="1:59" ht="15.4" x14ac:dyDescent="0.45">
      <c r="A4" s="63"/>
      <c r="B4" s="72" t="s">
        <v>175</v>
      </c>
      <c r="C4" s="70"/>
      <c r="D4" s="70"/>
      <c r="E4" s="70"/>
      <c r="F4" s="70"/>
      <c r="G4" s="70"/>
      <c r="H4" s="71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</row>
    <row r="5" spans="1:59" ht="15.4" x14ac:dyDescent="0.45">
      <c r="A5" s="63"/>
      <c r="B5" s="69" t="s">
        <v>176</v>
      </c>
      <c r="C5" s="70"/>
      <c r="D5" s="70"/>
      <c r="E5" s="70"/>
      <c r="F5" s="70"/>
      <c r="G5" s="70"/>
      <c r="H5" s="71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</row>
    <row r="6" spans="1:59" ht="15.75" thickBot="1" x14ac:dyDescent="0.5">
      <c r="A6" s="63"/>
      <c r="B6" s="73"/>
      <c r="C6" s="74"/>
      <c r="D6" s="74"/>
      <c r="E6" s="74"/>
      <c r="F6" s="74"/>
      <c r="G6" s="74"/>
      <c r="H6" s="75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</row>
    <row r="7" spans="1:59" ht="13.5" thickTop="1" x14ac:dyDescent="0.4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</row>
    <row r="8" spans="1:59" x14ac:dyDescent="0.4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</row>
    <row r="9" spans="1:59" ht="15.4" x14ac:dyDescent="0.45">
      <c r="A9" s="63"/>
      <c r="B9" s="76" t="s">
        <v>177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77" t="s">
        <v>178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</row>
    <row r="10" spans="1:59" x14ac:dyDescent="0.4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</row>
    <row r="11" spans="1:59" x14ac:dyDescent="0.4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</row>
    <row r="12" spans="1:59" x14ac:dyDescent="0.4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</row>
    <row r="13" spans="1:59" x14ac:dyDescent="0.4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</row>
    <row r="14" spans="1:59" x14ac:dyDescent="0.4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</row>
    <row r="15" spans="1:59" x14ac:dyDescent="0.4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</row>
    <row r="16" spans="1:59" x14ac:dyDescent="0.4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</row>
    <row r="17" spans="1:59" x14ac:dyDescent="0.4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</row>
    <row r="18" spans="1:59" x14ac:dyDescent="0.4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</row>
    <row r="19" spans="1:59" x14ac:dyDescent="0.4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</row>
    <row r="20" spans="1:59" x14ac:dyDescent="0.4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</row>
    <row r="21" spans="1:59" x14ac:dyDescent="0.4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</row>
    <row r="22" spans="1:59" x14ac:dyDescent="0.4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</row>
    <row r="23" spans="1:59" x14ac:dyDescent="0.4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</row>
    <row r="24" spans="1:59" x14ac:dyDescent="0.4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</row>
    <row r="25" spans="1:59" x14ac:dyDescent="0.4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</row>
    <row r="26" spans="1:59" x14ac:dyDescent="0.4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</row>
    <row r="27" spans="1:59" x14ac:dyDescent="0.4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</row>
    <row r="28" spans="1:59" x14ac:dyDescent="0.4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</row>
    <row r="29" spans="1:59" x14ac:dyDescent="0.4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</row>
    <row r="30" spans="1:59" x14ac:dyDescent="0.4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</row>
    <row r="31" spans="1:59" x14ac:dyDescent="0.4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</row>
    <row r="32" spans="1:59" x14ac:dyDescent="0.4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</row>
    <row r="33" spans="1:59" x14ac:dyDescent="0.4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</row>
    <row r="34" spans="1:59" x14ac:dyDescent="0.4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</row>
    <row r="35" spans="1:59" x14ac:dyDescent="0.4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</row>
    <row r="36" spans="1:59" x14ac:dyDescent="0.4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</row>
    <row r="37" spans="1:59" x14ac:dyDescent="0.4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</row>
    <row r="38" spans="1:59" x14ac:dyDescent="0.4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</row>
    <row r="39" spans="1:59" x14ac:dyDescent="0.4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</row>
    <row r="40" spans="1:59" x14ac:dyDescent="0.4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</row>
    <row r="41" spans="1:59" x14ac:dyDescent="0.4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</row>
    <row r="42" spans="1:59" x14ac:dyDescent="0.4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</row>
    <row r="43" spans="1:59" x14ac:dyDescent="0.4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</row>
    <row r="44" spans="1:59" x14ac:dyDescent="0.4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</row>
    <row r="45" spans="1:59" x14ac:dyDescent="0.4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</row>
    <row r="46" spans="1:59" x14ac:dyDescent="0.4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</row>
    <row r="47" spans="1:59" x14ac:dyDescent="0.4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</row>
    <row r="48" spans="1:59" x14ac:dyDescent="0.4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</row>
    <row r="49" spans="1:59" x14ac:dyDescent="0.4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</row>
    <row r="50" spans="1:59" x14ac:dyDescent="0.4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</row>
    <row r="51" spans="1:59" x14ac:dyDescent="0.4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</row>
    <row r="52" spans="1:59" x14ac:dyDescent="0.4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</row>
    <row r="53" spans="1:59" x14ac:dyDescent="0.4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</row>
    <row r="54" spans="1:59" x14ac:dyDescent="0.4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</row>
    <row r="55" spans="1:59" x14ac:dyDescent="0.4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</row>
    <row r="56" spans="1:59" x14ac:dyDescent="0.4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</row>
    <row r="57" spans="1:59" x14ac:dyDescent="0.4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</row>
    <row r="58" spans="1:59" x14ac:dyDescent="0.4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</row>
    <row r="59" spans="1:59" x14ac:dyDescent="0.4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</row>
    <row r="60" spans="1:59" x14ac:dyDescent="0.4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</row>
    <row r="61" spans="1:59" x14ac:dyDescent="0.4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</row>
    <row r="62" spans="1:59" x14ac:dyDescent="0.4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</row>
    <row r="63" spans="1:59" x14ac:dyDescent="0.4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</row>
    <row r="64" spans="1:59" x14ac:dyDescent="0.4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</row>
    <row r="65" spans="1:59" x14ac:dyDescent="0.4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</row>
    <row r="66" spans="1:59" x14ac:dyDescent="0.4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</row>
    <row r="67" spans="1:59" x14ac:dyDescent="0.4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</row>
    <row r="68" spans="1:59" x14ac:dyDescent="0.4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</row>
    <row r="69" spans="1:59" x14ac:dyDescent="0.4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</row>
    <row r="70" spans="1:59" x14ac:dyDescent="0.4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</row>
    <row r="71" spans="1:59" x14ac:dyDescent="0.4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</row>
    <row r="72" spans="1:59" x14ac:dyDescent="0.4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</row>
    <row r="73" spans="1:59" x14ac:dyDescent="0.4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</row>
    <row r="74" spans="1:59" x14ac:dyDescent="0.4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</row>
    <row r="75" spans="1:59" x14ac:dyDescent="0.4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</row>
    <row r="76" spans="1:59" x14ac:dyDescent="0.4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</row>
    <row r="77" spans="1:59" x14ac:dyDescent="0.4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</row>
    <row r="78" spans="1:59" x14ac:dyDescent="0.4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</row>
    <row r="79" spans="1:59" x14ac:dyDescent="0.4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</row>
    <row r="80" spans="1:59" x14ac:dyDescent="0.4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</row>
    <row r="81" spans="1:59" x14ac:dyDescent="0.4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</row>
    <row r="82" spans="1:59" x14ac:dyDescent="0.4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</row>
    <row r="83" spans="1:59" x14ac:dyDescent="0.4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</row>
    <row r="84" spans="1:59" x14ac:dyDescent="0.4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</row>
    <row r="85" spans="1:59" x14ac:dyDescent="0.4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</row>
    <row r="86" spans="1:59" x14ac:dyDescent="0.4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</row>
    <row r="87" spans="1:59" x14ac:dyDescent="0.4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</row>
    <row r="88" spans="1:59" x14ac:dyDescent="0.4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</row>
    <row r="89" spans="1:59" x14ac:dyDescent="0.4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</row>
    <row r="90" spans="1:59" x14ac:dyDescent="0.4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</row>
    <row r="91" spans="1:59" x14ac:dyDescent="0.4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</row>
    <row r="92" spans="1:59" x14ac:dyDescent="0.4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</row>
    <row r="93" spans="1:59" x14ac:dyDescent="0.4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</row>
    <row r="94" spans="1:59" x14ac:dyDescent="0.4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4"/>
      <c r="AN94" s="64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</row>
    <row r="95" spans="1:59" x14ac:dyDescent="0.4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4"/>
      <c r="AN95" s="64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</row>
    <row r="96" spans="1:59" x14ac:dyDescent="0.4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</row>
    <row r="97" spans="1:59" x14ac:dyDescent="0.4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</row>
    <row r="98" spans="1:59" x14ac:dyDescent="0.4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4"/>
      <c r="AN98" s="64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</row>
    <row r="99" spans="1:59" x14ac:dyDescent="0.4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4"/>
      <c r="AN99" s="64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</row>
    <row r="100" spans="1:59" x14ac:dyDescent="0.4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</row>
    <row r="101" spans="1:59" x14ac:dyDescent="0.4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</row>
    <row r="102" spans="1:59" x14ac:dyDescent="0.4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4"/>
      <c r="AN102" s="64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</row>
    <row r="103" spans="1:59" x14ac:dyDescent="0.4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4"/>
      <c r="AN103" s="64"/>
      <c r="AO103" s="64"/>
      <c r="AP103" s="64"/>
      <c r="AQ103" s="64"/>
      <c r="AR103" s="64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</row>
    <row r="104" spans="1:59" x14ac:dyDescent="0.4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</row>
    <row r="105" spans="1:59" x14ac:dyDescent="0.4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4"/>
      <c r="AN105" s="64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</row>
    <row r="106" spans="1:59" x14ac:dyDescent="0.4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4"/>
      <c r="AN106" s="64"/>
      <c r="AO106" s="64"/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</row>
    <row r="107" spans="1:59" x14ac:dyDescent="0.4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</row>
    <row r="108" spans="1:59" x14ac:dyDescent="0.4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4"/>
      <c r="AN108" s="64"/>
      <c r="AO108" s="64"/>
      <c r="AP108" s="64"/>
      <c r="AQ108" s="64"/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</row>
    <row r="109" spans="1:59" x14ac:dyDescent="0.4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</row>
    <row r="110" spans="1:59" x14ac:dyDescent="0.4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4"/>
      <c r="AN110" s="64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</row>
    <row r="111" spans="1:59" x14ac:dyDescent="0.4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4"/>
      <c r="AN111" s="64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</row>
    <row r="112" spans="1:59" x14ac:dyDescent="0.4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4"/>
      <c r="AN112" s="64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</row>
    <row r="113" spans="1:59" x14ac:dyDescent="0.4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4"/>
      <c r="AN113" s="64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</row>
    <row r="114" spans="1:59" x14ac:dyDescent="0.4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</row>
    <row r="115" spans="1:59" x14ac:dyDescent="0.4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4"/>
      <c r="AN115" s="64"/>
      <c r="AO115" s="64"/>
      <c r="AP115" s="64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64"/>
    </row>
    <row r="116" spans="1:59" x14ac:dyDescent="0.4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</row>
    <row r="117" spans="1:59" x14ac:dyDescent="0.4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</row>
    <row r="118" spans="1:59" x14ac:dyDescent="0.4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</row>
    <row r="119" spans="1:59" x14ac:dyDescent="0.4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</row>
    <row r="120" spans="1:59" x14ac:dyDescent="0.4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4"/>
      <c r="AN120" s="64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</row>
    <row r="121" spans="1:59" x14ac:dyDescent="0.4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4"/>
      <c r="AN121" s="64"/>
      <c r="AO121" s="64"/>
      <c r="AP121" s="64"/>
      <c r="AQ121" s="64"/>
      <c r="AR121" s="64"/>
      <c r="AS121" s="64"/>
      <c r="AT121" s="64"/>
      <c r="AU121" s="64"/>
      <c r="AV121" s="64"/>
      <c r="AW121" s="64"/>
      <c r="AX121" s="64"/>
      <c r="AY121" s="64"/>
      <c r="AZ121" s="64"/>
      <c r="BA121" s="64"/>
      <c r="BB121" s="64"/>
      <c r="BC121" s="64"/>
      <c r="BD121" s="64"/>
      <c r="BE121" s="64"/>
      <c r="BF121" s="64"/>
      <c r="BG121" s="64"/>
    </row>
    <row r="122" spans="1:59" x14ac:dyDescent="0.4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</row>
    <row r="123" spans="1:59" x14ac:dyDescent="0.4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64"/>
    </row>
    <row r="124" spans="1:59" x14ac:dyDescent="0.4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4"/>
      <c r="AN124" s="64"/>
      <c r="AO124" s="64"/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</row>
    <row r="125" spans="1:59" x14ac:dyDescent="0.4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4"/>
      <c r="AN125" s="64"/>
      <c r="AO125" s="64"/>
      <c r="AP125" s="64"/>
      <c r="AQ125" s="64"/>
      <c r="AR125" s="64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64"/>
    </row>
    <row r="126" spans="1:59" x14ac:dyDescent="0.4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4"/>
      <c r="AN126" s="64"/>
      <c r="AO126" s="64"/>
      <c r="AP126" s="64"/>
      <c r="AQ126" s="64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64"/>
    </row>
    <row r="127" spans="1:59" x14ac:dyDescent="0.4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4"/>
      <c r="AN127" s="64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</row>
    <row r="128" spans="1:59" x14ac:dyDescent="0.4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4"/>
      <c r="AN128" s="64"/>
      <c r="AO128" s="64"/>
      <c r="AP128" s="64"/>
      <c r="AQ128" s="64"/>
      <c r="AR128" s="64"/>
      <c r="AS128" s="64"/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64"/>
    </row>
    <row r="129" spans="1:59" x14ac:dyDescent="0.4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4"/>
      <c r="AN129" s="64"/>
      <c r="AO129" s="64"/>
      <c r="AP129" s="64"/>
      <c r="AQ129" s="64"/>
      <c r="AR129" s="64"/>
      <c r="AS129" s="64"/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64"/>
    </row>
    <row r="130" spans="1:59" x14ac:dyDescent="0.4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4"/>
      <c r="AN130" s="64"/>
      <c r="AO130" s="64"/>
      <c r="AP130" s="64"/>
      <c r="AQ130" s="64"/>
      <c r="AR130" s="64"/>
      <c r="AS130" s="64"/>
      <c r="AT130" s="64"/>
      <c r="AU130" s="64"/>
      <c r="AV130" s="64"/>
      <c r="AW130" s="64"/>
      <c r="AX130" s="64"/>
      <c r="AY130" s="64"/>
      <c r="AZ130" s="64"/>
      <c r="BA130" s="64"/>
      <c r="BB130" s="64"/>
      <c r="BC130" s="64"/>
      <c r="BD130" s="64"/>
      <c r="BE130" s="64"/>
      <c r="BF130" s="64"/>
      <c r="BG130" s="64"/>
    </row>
    <row r="131" spans="1:59" x14ac:dyDescent="0.4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4"/>
      <c r="AN131" s="64"/>
      <c r="AO131" s="64"/>
      <c r="AP131" s="64"/>
      <c r="AQ131" s="64"/>
      <c r="AR131" s="64"/>
      <c r="AS131" s="64"/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64"/>
    </row>
    <row r="132" spans="1:59" x14ac:dyDescent="0.4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4"/>
      <c r="AN132" s="64"/>
      <c r="AO132" s="64"/>
      <c r="AP132" s="64"/>
      <c r="AQ132" s="64"/>
      <c r="AR132" s="64"/>
      <c r="AS132" s="64"/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64"/>
    </row>
    <row r="133" spans="1:59" x14ac:dyDescent="0.4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4"/>
      <c r="AN133" s="64"/>
      <c r="AO133" s="64"/>
      <c r="AP133" s="64"/>
      <c r="AQ133" s="64"/>
      <c r="AR133" s="64"/>
      <c r="AS133" s="64"/>
      <c r="AT133" s="64"/>
      <c r="AU133" s="64"/>
      <c r="AV133" s="64"/>
      <c r="AW133" s="64"/>
      <c r="AX133" s="64"/>
      <c r="AY133" s="64"/>
      <c r="AZ133" s="64"/>
      <c r="BA133" s="64"/>
      <c r="BB133" s="64"/>
      <c r="BC133" s="64"/>
      <c r="BD133" s="64"/>
      <c r="BE133" s="64"/>
      <c r="BF133" s="64"/>
      <c r="BG133" s="64"/>
    </row>
    <row r="134" spans="1:59" x14ac:dyDescent="0.4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4"/>
      <c r="AN134" s="64"/>
      <c r="AO134" s="64"/>
      <c r="AP134" s="64"/>
      <c r="AQ134" s="64"/>
      <c r="AR134" s="64"/>
      <c r="AS134" s="64"/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/>
      <c r="BE134" s="64"/>
      <c r="BF134" s="64"/>
      <c r="BG134" s="64"/>
    </row>
    <row r="135" spans="1:59" x14ac:dyDescent="0.4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4"/>
      <c r="AN135" s="64"/>
      <c r="AO135" s="64"/>
      <c r="AP135" s="64"/>
      <c r="AQ135" s="64"/>
      <c r="AR135" s="64"/>
      <c r="AS135" s="64"/>
      <c r="AT135" s="64"/>
      <c r="AU135" s="64"/>
      <c r="AV135" s="64"/>
      <c r="AW135" s="64"/>
      <c r="AX135" s="64"/>
      <c r="AY135" s="64"/>
      <c r="AZ135" s="64"/>
      <c r="BA135" s="64"/>
      <c r="BB135" s="64"/>
      <c r="BC135" s="64"/>
      <c r="BD135" s="64"/>
      <c r="BE135" s="64"/>
      <c r="BF135" s="64"/>
      <c r="BG135" s="64"/>
    </row>
    <row r="136" spans="1:59" x14ac:dyDescent="0.4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4"/>
      <c r="AN136" s="64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</row>
    <row r="137" spans="1:59" x14ac:dyDescent="0.4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4"/>
      <c r="AN137" s="64"/>
      <c r="AO137" s="64"/>
      <c r="AP137" s="64"/>
      <c r="AQ137" s="64"/>
      <c r="AR137" s="64"/>
      <c r="AS137" s="64"/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64"/>
    </row>
    <row r="138" spans="1:59" x14ac:dyDescent="0.4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4"/>
      <c r="AN138" s="64"/>
      <c r="AO138" s="64"/>
      <c r="AP138" s="64"/>
      <c r="AQ138" s="64"/>
      <c r="AR138" s="64"/>
      <c r="AS138" s="64"/>
      <c r="AT138" s="64"/>
      <c r="AU138" s="64"/>
      <c r="AV138" s="64"/>
      <c r="AW138" s="64"/>
      <c r="AX138" s="64"/>
      <c r="AY138" s="64"/>
      <c r="AZ138" s="64"/>
      <c r="BA138" s="64"/>
      <c r="BB138" s="64"/>
      <c r="BC138" s="64"/>
      <c r="BD138" s="64"/>
      <c r="BE138" s="64"/>
      <c r="BF138" s="64"/>
      <c r="BG138" s="64"/>
    </row>
    <row r="139" spans="1:59" x14ac:dyDescent="0.4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4"/>
      <c r="AN139" s="64"/>
      <c r="AO139" s="64"/>
      <c r="AP139" s="64"/>
      <c r="AQ139" s="64"/>
      <c r="AR139" s="64"/>
      <c r="AS139" s="64"/>
      <c r="AT139" s="64"/>
      <c r="AU139" s="64"/>
      <c r="AV139" s="64"/>
      <c r="AW139" s="64"/>
      <c r="AX139" s="64"/>
      <c r="AY139" s="64"/>
      <c r="AZ139" s="64"/>
      <c r="BA139" s="64"/>
      <c r="BB139" s="64"/>
      <c r="BC139" s="64"/>
      <c r="BD139" s="64"/>
      <c r="BE139" s="64"/>
      <c r="BF139" s="64"/>
      <c r="BG139" s="64"/>
    </row>
    <row r="140" spans="1:59" x14ac:dyDescent="0.4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4"/>
      <c r="AN140" s="64"/>
      <c r="AO140" s="64"/>
      <c r="AP140" s="64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64"/>
    </row>
    <row r="141" spans="1:59" x14ac:dyDescent="0.4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4"/>
      <c r="AN141" s="64"/>
      <c r="AO141" s="64"/>
      <c r="AP141" s="64"/>
      <c r="AQ141" s="64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4"/>
      <c r="BE141" s="64"/>
      <c r="BF141" s="64"/>
      <c r="BG141" s="64"/>
    </row>
    <row r="142" spans="1:59" x14ac:dyDescent="0.4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4"/>
      <c r="AN142" s="64"/>
      <c r="AO142" s="64"/>
      <c r="AP142" s="64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4"/>
    </row>
    <row r="143" spans="1:59" x14ac:dyDescent="0.4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4"/>
      <c r="AN143" s="64"/>
      <c r="AO143" s="64"/>
      <c r="AP143" s="64"/>
      <c r="AQ143" s="64"/>
      <c r="AR143" s="64"/>
      <c r="AS143" s="64"/>
      <c r="AT143" s="64"/>
      <c r="AU143" s="64"/>
      <c r="AV143" s="64"/>
      <c r="AW143" s="64"/>
      <c r="AX143" s="64"/>
      <c r="AY143" s="64"/>
      <c r="AZ143" s="64"/>
      <c r="BA143" s="64"/>
      <c r="BB143" s="64"/>
      <c r="BC143" s="64"/>
      <c r="BD143" s="64"/>
      <c r="BE143" s="64"/>
      <c r="BF143" s="64"/>
      <c r="BG143" s="64"/>
    </row>
    <row r="144" spans="1:59" x14ac:dyDescent="0.4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4"/>
      <c r="AN144" s="64"/>
      <c r="AO144" s="64"/>
      <c r="AP144" s="64"/>
      <c r="AQ144" s="64"/>
      <c r="AR144" s="64"/>
      <c r="AS144" s="64"/>
      <c r="AT144" s="64"/>
      <c r="AU144" s="64"/>
      <c r="AV144" s="64"/>
      <c r="AW144" s="64"/>
      <c r="AX144" s="64"/>
      <c r="AY144" s="64"/>
      <c r="AZ144" s="64"/>
      <c r="BA144" s="64"/>
      <c r="BB144" s="64"/>
      <c r="BC144" s="64"/>
      <c r="BD144" s="64"/>
      <c r="BE144" s="64"/>
      <c r="BF144" s="64"/>
      <c r="BG144" s="64"/>
    </row>
    <row r="145" spans="1:59" x14ac:dyDescent="0.4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4"/>
      <c r="AN145" s="64"/>
      <c r="AO145" s="64"/>
      <c r="AP145" s="64"/>
      <c r="AQ145" s="64"/>
      <c r="AR145" s="64"/>
      <c r="AS145" s="64"/>
      <c r="AT145" s="64"/>
      <c r="AU145" s="64"/>
      <c r="AV145" s="64"/>
      <c r="AW145" s="64"/>
      <c r="AX145" s="64"/>
      <c r="AY145" s="64"/>
      <c r="AZ145" s="64"/>
      <c r="BA145" s="64"/>
      <c r="BB145" s="64"/>
      <c r="BC145" s="64"/>
      <c r="BD145" s="64"/>
      <c r="BE145" s="64"/>
      <c r="BF145" s="64"/>
      <c r="BG145" s="64"/>
    </row>
    <row r="146" spans="1:59" x14ac:dyDescent="0.4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4"/>
      <c r="AN146" s="64"/>
      <c r="AO146" s="64"/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</row>
    <row r="147" spans="1:59" x14ac:dyDescent="0.4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4"/>
      <c r="AN147" s="64"/>
      <c r="AO147" s="64"/>
      <c r="AP147" s="64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4"/>
      <c r="BE147" s="64"/>
      <c r="BF147" s="64"/>
      <c r="BG147" s="64"/>
    </row>
    <row r="148" spans="1:59" x14ac:dyDescent="0.4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4"/>
      <c r="AN148" s="64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</row>
    <row r="149" spans="1:59" x14ac:dyDescent="0.4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4"/>
      <c r="AN149" s="64"/>
      <c r="AO149" s="64"/>
      <c r="AP149" s="64"/>
      <c r="AQ149" s="64"/>
      <c r="AR149" s="64"/>
      <c r="AS149" s="64"/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/>
      <c r="BE149" s="64"/>
      <c r="BF149" s="64"/>
      <c r="BG149" s="64"/>
    </row>
    <row r="150" spans="1:59" x14ac:dyDescent="0.4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4"/>
      <c r="AN150" s="64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</row>
    <row r="151" spans="1:59" x14ac:dyDescent="0.4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4"/>
      <c r="AN151" s="64"/>
      <c r="AO151" s="64"/>
      <c r="AP151" s="64"/>
      <c r="AQ151" s="64"/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</row>
    <row r="152" spans="1:59" x14ac:dyDescent="0.4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4"/>
      <c r="AN152" s="64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</row>
    <row r="153" spans="1:59" x14ac:dyDescent="0.4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</row>
    <row r="154" spans="1:59" x14ac:dyDescent="0.4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4"/>
      <c r="AN154" s="64"/>
      <c r="AO154" s="64"/>
      <c r="AP154" s="64"/>
      <c r="AQ154" s="64"/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</row>
    <row r="155" spans="1:59" x14ac:dyDescent="0.4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4"/>
      <c r="AN155" s="64"/>
      <c r="AO155" s="64"/>
      <c r="AP155" s="64"/>
      <c r="AQ155" s="64"/>
      <c r="AR155" s="64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</row>
    <row r="156" spans="1:59" x14ac:dyDescent="0.4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4"/>
      <c r="AN156" s="64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</row>
    <row r="157" spans="1:59" x14ac:dyDescent="0.4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4"/>
      <c r="AN157" s="64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</row>
    <row r="158" spans="1:59" x14ac:dyDescent="0.4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4"/>
      <c r="AN158" s="64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</row>
    <row r="159" spans="1:59" x14ac:dyDescent="0.4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4"/>
      <c r="AN159" s="64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</row>
    <row r="160" spans="1:59" x14ac:dyDescent="0.4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4"/>
      <c r="AN160" s="64"/>
      <c r="AO160" s="64"/>
      <c r="AP160" s="64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</row>
    <row r="161" spans="1:59" x14ac:dyDescent="0.4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4"/>
      <c r="AN161" s="64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</row>
    <row r="162" spans="1:59" x14ac:dyDescent="0.4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4"/>
      <c r="AN162" s="64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</row>
    <row r="163" spans="1:59" x14ac:dyDescent="0.4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4"/>
      <c r="AN163" s="64"/>
      <c r="AO163" s="64"/>
      <c r="AP163" s="64"/>
      <c r="AQ163" s="64"/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</row>
    <row r="164" spans="1:59" x14ac:dyDescent="0.4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4"/>
      <c r="AN164" s="64"/>
      <c r="AO164" s="64"/>
      <c r="AP164" s="64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</row>
    <row r="165" spans="1:59" x14ac:dyDescent="0.4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4"/>
      <c r="AN165" s="64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</row>
    <row r="166" spans="1:59" x14ac:dyDescent="0.4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4"/>
      <c r="AN166" s="64"/>
      <c r="AO166" s="64"/>
      <c r="AP166" s="64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</row>
    <row r="167" spans="1:59" x14ac:dyDescent="0.4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4"/>
      <c r="AN167" s="64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</row>
    <row r="168" spans="1:59" x14ac:dyDescent="0.4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</row>
    <row r="169" spans="1:59" x14ac:dyDescent="0.4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4"/>
      <c r="AN169" s="64"/>
      <c r="AO169" s="64"/>
      <c r="AP169" s="64"/>
      <c r="AQ169" s="64"/>
      <c r="AR169" s="64"/>
      <c r="AS169" s="64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64"/>
    </row>
    <row r="170" spans="1:59" x14ac:dyDescent="0.4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4"/>
      <c r="AN170" s="64"/>
      <c r="AO170" s="64"/>
      <c r="AP170" s="64"/>
      <c r="AQ170" s="64"/>
      <c r="AR170" s="64"/>
      <c r="AS170" s="64"/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  <c r="BE170" s="64"/>
      <c r="BF170" s="64"/>
      <c r="BG170" s="64"/>
    </row>
    <row r="171" spans="1:59" x14ac:dyDescent="0.4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4"/>
      <c r="AN171" s="64"/>
      <c r="AO171" s="64"/>
      <c r="AP171" s="64"/>
      <c r="AQ171" s="64"/>
      <c r="AR171" s="64"/>
      <c r="AS171" s="64"/>
      <c r="AT171" s="64"/>
      <c r="AU171" s="64"/>
      <c r="AV171" s="64"/>
      <c r="AW171" s="64"/>
      <c r="AX171" s="64"/>
      <c r="AY171" s="64"/>
      <c r="AZ171" s="64"/>
      <c r="BA171" s="64"/>
      <c r="BB171" s="64"/>
      <c r="BC171" s="64"/>
      <c r="BD171" s="64"/>
      <c r="BE171" s="64"/>
      <c r="BF171" s="64"/>
      <c r="BG171" s="64"/>
    </row>
    <row r="172" spans="1:59" x14ac:dyDescent="0.4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4"/>
      <c r="AN172" s="64"/>
      <c r="AO172" s="64"/>
      <c r="AP172" s="64"/>
      <c r="AQ172" s="64"/>
      <c r="AR172" s="64"/>
      <c r="AS172" s="64"/>
      <c r="AT172" s="64"/>
      <c r="AU172" s="64"/>
      <c r="AV172" s="64"/>
      <c r="AW172" s="64"/>
      <c r="AX172" s="64"/>
      <c r="AY172" s="64"/>
      <c r="AZ172" s="64"/>
      <c r="BA172" s="64"/>
      <c r="BB172" s="64"/>
      <c r="BC172" s="64"/>
      <c r="BD172" s="64"/>
      <c r="BE172" s="64"/>
      <c r="BF172" s="64"/>
      <c r="BG172" s="64"/>
    </row>
    <row r="173" spans="1:59" x14ac:dyDescent="0.4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4"/>
      <c r="AN173" s="64"/>
      <c r="AO173" s="64"/>
      <c r="AP173" s="64"/>
      <c r="AQ173" s="64"/>
      <c r="AR173" s="64"/>
      <c r="AS173" s="64"/>
      <c r="AT173" s="64"/>
      <c r="AU173" s="64"/>
      <c r="AV173" s="64"/>
      <c r="AW173" s="64"/>
      <c r="AX173" s="64"/>
      <c r="AY173" s="64"/>
      <c r="AZ173" s="64"/>
      <c r="BA173" s="64"/>
      <c r="BB173" s="64"/>
      <c r="BC173" s="64"/>
      <c r="BD173" s="64"/>
      <c r="BE173" s="64"/>
      <c r="BF173" s="64"/>
      <c r="BG173" s="64"/>
    </row>
    <row r="174" spans="1:59" x14ac:dyDescent="0.4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4"/>
      <c r="AN174" s="64"/>
      <c r="AO174" s="64"/>
      <c r="AP174" s="64"/>
      <c r="AQ174" s="64"/>
      <c r="AR174" s="64"/>
      <c r="AS174" s="64"/>
      <c r="AT174" s="64"/>
      <c r="AU174" s="64"/>
      <c r="AV174" s="64"/>
      <c r="AW174" s="64"/>
      <c r="AX174" s="64"/>
      <c r="AY174" s="64"/>
      <c r="AZ174" s="64"/>
      <c r="BA174" s="64"/>
      <c r="BB174" s="64"/>
      <c r="BC174" s="64"/>
      <c r="BD174" s="64"/>
      <c r="BE174" s="64"/>
      <c r="BF174" s="64"/>
      <c r="BG174" s="64"/>
    </row>
    <row r="175" spans="1:59" x14ac:dyDescent="0.4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4"/>
      <c r="AN175" s="64"/>
      <c r="AO175" s="64"/>
      <c r="AP175" s="64"/>
      <c r="AQ175" s="64"/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</row>
    <row r="176" spans="1:59" x14ac:dyDescent="0.4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4"/>
      <c r="AN176" s="64"/>
      <c r="AO176" s="64"/>
      <c r="AP176" s="64"/>
      <c r="AQ176" s="64"/>
      <c r="AR176" s="64"/>
      <c r="AS176" s="64"/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64"/>
    </row>
    <row r="177" spans="1:59" x14ac:dyDescent="0.4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</row>
    <row r="178" spans="1:59" x14ac:dyDescent="0.4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4"/>
      <c r="AN178" s="64"/>
      <c r="AO178" s="64"/>
      <c r="AP178" s="64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</row>
    <row r="179" spans="1:59" x14ac:dyDescent="0.4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4"/>
      <c r="AN179" s="64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</row>
    <row r="180" spans="1:59" x14ac:dyDescent="0.4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4"/>
      <c r="AN180" s="64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</row>
    <row r="181" spans="1:59" x14ac:dyDescent="0.4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4"/>
      <c r="AN181" s="64"/>
      <c r="AO181" s="64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</row>
    <row r="182" spans="1:59" x14ac:dyDescent="0.4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4"/>
      <c r="AN182" s="64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</row>
    <row r="183" spans="1:59" x14ac:dyDescent="0.4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4"/>
      <c r="AN183" s="64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</row>
    <row r="184" spans="1:59" x14ac:dyDescent="0.4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4"/>
      <c r="AN184" s="64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</row>
    <row r="185" spans="1:59" x14ac:dyDescent="0.4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4"/>
      <c r="AN185" s="64"/>
      <c r="AO185" s="64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</row>
    <row r="186" spans="1:59" x14ac:dyDescent="0.4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4"/>
      <c r="AN186" s="64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</row>
    <row r="187" spans="1:59" x14ac:dyDescent="0.4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4"/>
      <c r="AN187" s="64"/>
      <c r="AO187" s="64"/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</row>
    <row r="188" spans="1:59" x14ac:dyDescent="0.4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4"/>
      <c r="AN188" s="64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</row>
    <row r="189" spans="1:59" x14ac:dyDescent="0.4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4"/>
      <c r="AN189" s="64"/>
      <c r="AO189" s="64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</row>
    <row r="190" spans="1:59" x14ac:dyDescent="0.4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4"/>
      <c r="AN190" s="64"/>
      <c r="AO190" s="64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</row>
    <row r="191" spans="1:59" x14ac:dyDescent="0.4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4"/>
      <c r="AN191" s="64"/>
      <c r="AO191" s="64"/>
      <c r="AP191" s="64"/>
      <c r="AQ191" s="64"/>
      <c r="AR191" s="64"/>
      <c r="AS191" s="64"/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64"/>
      <c r="BF191" s="64"/>
      <c r="BG191" s="64"/>
    </row>
    <row r="192" spans="1:59" x14ac:dyDescent="0.4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4"/>
      <c r="AN192" s="64"/>
      <c r="AO192" s="64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</row>
    <row r="193" spans="1:59" x14ac:dyDescent="0.4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4"/>
      <c r="AN193" s="64"/>
      <c r="AO193" s="64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</row>
    <row r="194" spans="1:59" x14ac:dyDescent="0.4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4"/>
      <c r="AN194" s="64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</row>
    <row r="195" spans="1:59" x14ac:dyDescent="0.4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4"/>
      <c r="AN195" s="64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</row>
    <row r="196" spans="1:59" x14ac:dyDescent="0.4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4"/>
      <c r="AN196" s="64"/>
      <c r="AO196" s="64"/>
      <c r="AP196" s="64"/>
      <c r="AQ196" s="64"/>
      <c r="AR196" s="64"/>
      <c r="AS196" s="64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64"/>
    </row>
    <row r="197" spans="1:59" x14ac:dyDescent="0.4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4"/>
      <c r="AN197" s="64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</row>
    <row r="198" spans="1:59" x14ac:dyDescent="0.4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4"/>
      <c r="AN198" s="64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</row>
    <row r="199" spans="1:59" x14ac:dyDescent="0.4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4"/>
      <c r="AN199" s="64"/>
      <c r="AO199" s="64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</row>
    <row r="200" spans="1:59" x14ac:dyDescent="0.4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4"/>
      <c r="AN200" s="64"/>
      <c r="AO200" s="64"/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</row>
    <row r="201" spans="1:59" x14ac:dyDescent="0.4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4"/>
      <c r="AN201" s="64"/>
      <c r="AO201" s="64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</row>
    <row r="202" spans="1:59" x14ac:dyDescent="0.4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4"/>
      <c r="AN202" s="64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</row>
    <row r="203" spans="1:59" x14ac:dyDescent="0.4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4"/>
      <c r="AN203" s="64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</row>
    <row r="204" spans="1:59" x14ac:dyDescent="0.4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4"/>
      <c r="AN204" s="64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</row>
    <row r="205" spans="1:59" x14ac:dyDescent="0.4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4"/>
      <c r="AN205" s="64"/>
      <c r="AO205" s="64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</row>
    <row r="206" spans="1:59" x14ac:dyDescent="0.4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4"/>
      <c r="AN206" s="64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</row>
    <row r="207" spans="1:59" x14ac:dyDescent="0.4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4"/>
      <c r="AN207" s="64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</row>
    <row r="208" spans="1:59" x14ac:dyDescent="0.4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4"/>
      <c r="AN208" s="64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</row>
    <row r="209" spans="1:59" x14ac:dyDescent="0.4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4"/>
      <c r="AN209" s="64"/>
      <c r="AO209" s="64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</row>
    <row r="210" spans="1:59" x14ac:dyDescent="0.4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4"/>
      <c r="AN210" s="64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</row>
    <row r="211" spans="1:59" x14ac:dyDescent="0.4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4"/>
      <c r="AN211" s="64"/>
      <c r="AO211" s="64"/>
      <c r="AP211" s="64"/>
      <c r="AQ211" s="64"/>
      <c r="AR211" s="64"/>
      <c r="AS211" s="64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</row>
    <row r="212" spans="1:59" x14ac:dyDescent="0.4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4"/>
      <c r="AN212" s="64"/>
      <c r="AO212" s="64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</row>
    <row r="213" spans="1:59" x14ac:dyDescent="0.4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4"/>
      <c r="AN213" s="64"/>
      <c r="AO213" s="64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</row>
    <row r="214" spans="1:59" x14ac:dyDescent="0.4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4"/>
      <c r="AN214" s="64"/>
      <c r="AO214" s="64"/>
      <c r="AP214" s="64"/>
      <c r="AQ214" s="64"/>
      <c r="AR214" s="64"/>
      <c r="AS214" s="64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64"/>
    </row>
    <row r="215" spans="1:59" x14ac:dyDescent="0.4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4"/>
      <c r="AN215" s="64"/>
      <c r="AO215" s="64"/>
      <c r="AP215" s="64"/>
      <c r="AQ215" s="64"/>
      <c r="AR215" s="64"/>
      <c r="AS215" s="64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64"/>
    </row>
    <row r="216" spans="1:59" x14ac:dyDescent="0.4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4"/>
      <c r="AN216" s="64"/>
      <c r="AO216" s="64"/>
      <c r="AP216" s="64"/>
      <c r="AQ216" s="64"/>
      <c r="AR216" s="64"/>
      <c r="AS216" s="64"/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64"/>
      <c r="BF216" s="64"/>
      <c r="BG216" s="64"/>
    </row>
    <row r="217" spans="1:59" x14ac:dyDescent="0.4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4"/>
      <c r="AN217" s="64"/>
      <c r="AO217" s="64"/>
      <c r="AP217" s="64"/>
      <c r="AQ217" s="64"/>
      <c r="AR217" s="64"/>
      <c r="AS217" s="64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64"/>
      <c r="BF217" s="64"/>
      <c r="BG217" s="64"/>
    </row>
    <row r="218" spans="1:59" x14ac:dyDescent="0.4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4"/>
      <c r="AN218" s="64"/>
      <c r="AO218" s="64"/>
      <c r="AP218" s="64"/>
      <c r="AQ218" s="64"/>
      <c r="AR218" s="64"/>
      <c r="AS218" s="64"/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64"/>
      <c r="BF218" s="64"/>
      <c r="BG218" s="64"/>
    </row>
    <row r="219" spans="1:59" x14ac:dyDescent="0.4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4"/>
      <c r="AN219" s="64"/>
      <c r="AO219" s="64"/>
      <c r="AP219" s="64"/>
      <c r="AQ219" s="64"/>
      <c r="AR219" s="64"/>
      <c r="AS219" s="64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64"/>
    </row>
    <row r="220" spans="1:59" x14ac:dyDescent="0.4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4"/>
      <c r="AN220" s="64"/>
      <c r="AO220" s="64"/>
      <c r="AP220" s="64"/>
      <c r="AQ220" s="64"/>
      <c r="AR220" s="64"/>
      <c r="AS220" s="64"/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64"/>
      <c r="BF220" s="64"/>
      <c r="BG220" s="64"/>
    </row>
    <row r="221" spans="1:59" x14ac:dyDescent="0.4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4"/>
      <c r="AN221" s="64"/>
      <c r="AO221" s="64"/>
      <c r="AP221" s="64"/>
      <c r="AQ221" s="64"/>
      <c r="AR221" s="64"/>
      <c r="AS221" s="64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</row>
    <row r="222" spans="1:59" x14ac:dyDescent="0.4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4"/>
      <c r="AN222" s="64"/>
      <c r="AO222" s="64"/>
      <c r="AP222" s="64"/>
      <c r="AQ222" s="64"/>
      <c r="AR222" s="64"/>
      <c r="AS222" s="64"/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64"/>
      <c r="BF222" s="64"/>
      <c r="BG222" s="64"/>
    </row>
    <row r="223" spans="1:59" x14ac:dyDescent="0.4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4"/>
      <c r="AN223" s="64"/>
      <c r="AO223" s="64"/>
      <c r="AP223" s="64"/>
      <c r="AQ223" s="64"/>
      <c r="AR223" s="64"/>
      <c r="AS223" s="64"/>
      <c r="AT223" s="64"/>
      <c r="AU223" s="64"/>
      <c r="AV223" s="64"/>
      <c r="AW223" s="64"/>
      <c r="AX223" s="64"/>
      <c r="AY223" s="64"/>
      <c r="AZ223" s="64"/>
      <c r="BA223" s="64"/>
      <c r="BB223" s="64"/>
      <c r="BC223" s="64"/>
      <c r="BD223" s="64"/>
      <c r="BE223" s="64"/>
      <c r="BF223" s="64"/>
      <c r="BG223" s="64"/>
    </row>
    <row r="224" spans="1:59" x14ac:dyDescent="0.4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4"/>
      <c r="AN224" s="64"/>
      <c r="AO224" s="64"/>
      <c r="AP224" s="64"/>
      <c r="AQ224" s="64"/>
      <c r="AR224" s="64"/>
      <c r="AS224" s="64"/>
      <c r="AT224" s="64"/>
      <c r="AU224" s="64"/>
      <c r="AV224" s="64"/>
      <c r="AW224" s="64"/>
      <c r="AX224" s="64"/>
      <c r="AY224" s="64"/>
      <c r="AZ224" s="64"/>
      <c r="BA224" s="64"/>
      <c r="BB224" s="64"/>
      <c r="BC224" s="64"/>
      <c r="BD224" s="64"/>
      <c r="BE224" s="64"/>
      <c r="BF224" s="64"/>
      <c r="BG224" s="64"/>
    </row>
    <row r="225" spans="1:59" x14ac:dyDescent="0.4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4"/>
      <c r="AN225" s="64"/>
      <c r="AO225" s="64"/>
      <c r="AP225" s="64"/>
      <c r="AQ225" s="64"/>
      <c r="AR225" s="64"/>
      <c r="AS225" s="64"/>
      <c r="AT225" s="64"/>
      <c r="AU225" s="64"/>
      <c r="AV225" s="64"/>
      <c r="AW225" s="64"/>
      <c r="AX225" s="64"/>
      <c r="AY225" s="64"/>
      <c r="AZ225" s="64"/>
      <c r="BA225" s="64"/>
      <c r="BB225" s="64"/>
      <c r="BC225" s="64"/>
      <c r="BD225" s="64"/>
      <c r="BE225" s="64"/>
      <c r="BF225" s="64"/>
      <c r="BG225" s="64"/>
    </row>
    <row r="226" spans="1:59" x14ac:dyDescent="0.4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4"/>
      <c r="AN226" s="64"/>
      <c r="AO226" s="64"/>
      <c r="AP226" s="64"/>
      <c r="AQ226" s="64"/>
      <c r="AR226" s="64"/>
      <c r="AS226" s="64"/>
      <c r="AT226" s="64"/>
      <c r="AU226" s="64"/>
      <c r="AV226" s="64"/>
      <c r="AW226" s="64"/>
      <c r="AX226" s="64"/>
      <c r="AY226" s="64"/>
      <c r="AZ226" s="64"/>
      <c r="BA226" s="64"/>
      <c r="BB226" s="64"/>
      <c r="BC226" s="64"/>
      <c r="BD226" s="64"/>
      <c r="BE226" s="64"/>
      <c r="BF226" s="64"/>
      <c r="BG226" s="64"/>
    </row>
    <row r="227" spans="1:59" x14ac:dyDescent="0.4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4"/>
      <c r="AN227" s="64"/>
      <c r="AO227" s="64"/>
      <c r="AP227" s="64"/>
      <c r="AQ227" s="64"/>
      <c r="AR227" s="64"/>
      <c r="AS227" s="64"/>
      <c r="AT227" s="64"/>
      <c r="AU227" s="64"/>
      <c r="AV227" s="64"/>
      <c r="AW227" s="64"/>
      <c r="AX227" s="64"/>
      <c r="AY227" s="64"/>
      <c r="AZ227" s="64"/>
      <c r="BA227" s="64"/>
      <c r="BB227" s="64"/>
      <c r="BC227" s="64"/>
      <c r="BD227" s="64"/>
      <c r="BE227" s="64"/>
      <c r="BF227" s="64"/>
      <c r="BG227" s="64"/>
    </row>
    <row r="228" spans="1:59" x14ac:dyDescent="0.4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4"/>
      <c r="AN228" s="64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</row>
    <row r="229" spans="1:59" x14ac:dyDescent="0.4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4"/>
      <c r="AN229" s="64"/>
      <c r="AO229" s="64"/>
      <c r="AP229" s="64"/>
      <c r="AQ229" s="64"/>
      <c r="AR229" s="64"/>
      <c r="AS229" s="64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64"/>
      <c r="BF229" s="64"/>
      <c r="BG229" s="64"/>
    </row>
    <row r="230" spans="1:59" x14ac:dyDescent="0.4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4"/>
      <c r="AN230" s="64"/>
      <c r="AO230" s="64"/>
      <c r="AP230" s="64"/>
      <c r="AQ230" s="64"/>
      <c r="AR230" s="64"/>
      <c r="AS230" s="64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64"/>
    </row>
    <row r="231" spans="1:59" x14ac:dyDescent="0.4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4"/>
      <c r="AN231" s="64"/>
      <c r="AO231" s="64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</row>
    <row r="232" spans="1:59" x14ac:dyDescent="0.4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4"/>
      <c r="AN232" s="64"/>
      <c r="AO232" s="64"/>
      <c r="AP232" s="64"/>
      <c r="AQ232" s="64"/>
      <c r="AR232" s="64"/>
      <c r="AS232" s="64"/>
      <c r="AT232" s="64"/>
      <c r="AU232" s="64"/>
      <c r="AV232" s="64"/>
      <c r="AW232" s="64"/>
      <c r="AX232" s="64"/>
      <c r="AY232" s="64"/>
      <c r="AZ232" s="64"/>
      <c r="BA232" s="64"/>
      <c r="BB232" s="64"/>
      <c r="BC232" s="64"/>
      <c r="BD232" s="64"/>
      <c r="BE232" s="64"/>
      <c r="BF232" s="64"/>
      <c r="BG232" s="64"/>
    </row>
    <row r="233" spans="1:59" x14ac:dyDescent="0.4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4"/>
      <c r="AN233" s="64"/>
      <c r="AO233" s="64"/>
      <c r="AP233" s="64"/>
      <c r="AQ233" s="64"/>
      <c r="AR233" s="64"/>
      <c r="AS233" s="64"/>
      <c r="AT233" s="64"/>
      <c r="AU233" s="64"/>
      <c r="AV233" s="64"/>
      <c r="AW233" s="64"/>
      <c r="AX233" s="64"/>
      <c r="AY233" s="64"/>
      <c r="AZ233" s="64"/>
      <c r="BA233" s="64"/>
      <c r="BB233" s="64"/>
      <c r="BC233" s="64"/>
      <c r="BD233" s="64"/>
      <c r="BE233" s="64"/>
      <c r="BF233" s="64"/>
      <c r="BG233" s="64"/>
    </row>
    <row r="234" spans="1:59" x14ac:dyDescent="0.4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4"/>
      <c r="AN234" s="64"/>
      <c r="AO234" s="64"/>
      <c r="AP234" s="64"/>
      <c r="AQ234" s="64"/>
      <c r="AR234" s="64"/>
      <c r="AS234" s="64"/>
      <c r="AT234" s="64"/>
      <c r="AU234" s="64"/>
      <c r="AV234" s="64"/>
      <c r="AW234" s="64"/>
      <c r="AX234" s="64"/>
      <c r="AY234" s="64"/>
      <c r="AZ234" s="64"/>
      <c r="BA234" s="64"/>
      <c r="BB234" s="64"/>
      <c r="BC234" s="64"/>
      <c r="BD234" s="64"/>
      <c r="BE234" s="64"/>
      <c r="BF234" s="64"/>
      <c r="BG234" s="64"/>
    </row>
    <row r="235" spans="1:59" x14ac:dyDescent="0.4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4"/>
      <c r="AN235" s="64"/>
      <c r="AO235" s="64"/>
      <c r="AP235" s="64"/>
      <c r="AQ235" s="64"/>
      <c r="AR235" s="64"/>
      <c r="AS235" s="64"/>
      <c r="AT235" s="64"/>
      <c r="AU235" s="64"/>
      <c r="AV235" s="64"/>
      <c r="AW235" s="64"/>
      <c r="AX235" s="64"/>
      <c r="AY235" s="64"/>
      <c r="AZ235" s="64"/>
      <c r="BA235" s="64"/>
      <c r="BB235" s="64"/>
      <c r="BC235" s="64"/>
      <c r="BD235" s="64"/>
      <c r="BE235" s="64"/>
      <c r="BF235" s="64"/>
      <c r="BG235" s="64"/>
    </row>
    <row r="236" spans="1:59" x14ac:dyDescent="0.4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4"/>
      <c r="AN236" s="64"/>
      <c r="AO236" s="64"/>
      <c r="AP236" s="64"/>
      <c r="AQ236" s="64"/>
      <c r="AR236" s="64"/>
      <c r="AS236" s="64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64"/>
    </row>
    <row r="237" spans="1:59" x14ac:dyDescent="0.4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4"/>
      <c r="AN237" s="64"/>
      <c r="AO237" s="64"/>
      <c r="AP237" s="64"/>
      <c r="AQ237" s="64"/>
      <c r="AR237" s="64"/>
      <c r="AS237" s="64"/>
      <c r="AT237" s="64"/>
      <c r="AU237" s="64"/>
      <c r="AV237" s="64"/>
      <c r="AW237" s="64"/>
      <c r="AX237" s="64"/>
      <c r="AY237" s="64"/>
      <c r="AZ237" s="64"/>
      <c r="BA237" s="64"/>
      <c r="BB237" s="64"/>
      <c r="BC237" s="64"/>
      <c r="BD237" s="64"/>
      <c r="BE237" s="64"/>
      <c r="BF237" s="64"/>
      <c r="BG237" s="64"/>
    </row>
    <row r="238" spans="1:59" x14ac:dyDescent="0.4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4"/>
      <c r="AN238" s="64"/>
      <c r="AO238" s="64"/>
      <c r="AP238" s="64"/>
      <c r="AQ238" s="64"/>
      <c r="AR238" s="64"/>
      <c r="AS238" s="64"/>
      <c r="AT238" s="64"/>
      <c r="AU238" s="64"/>
      <c r="AV238" s="64"/>
      <c r="AW238" s="64"/>
      <c r="AX238" s="64"/>
      <c r="AY238" s="64"/>
      <c r="AZ238" s="64"/>
      <c r="BA238" s="64"/>
      <c r="BB238" s="64"/>
      <c r="BC238" s="64"/>
      <c r="BD238" s="64"/>
      <c r="BE238" s="64"/>
      <c r="BF238" s="64"/>
      <c r="BG238" s="64"/>
    </row>
    <row r="239" spans="1:59" x14ac:dyDescent="0.4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4"/>
      <c r="AN239" s="64"/>
      <c r="AO239" s="64"/>
      <c r="AP239" s="64"/>
      <c r="AQ239" s="64"/>
      <c r="AR239" s="64"/>
      <c r="AS239" s="64"/>
      <c r="AT239" s="64"/>
      <c r="AU239" s="64"/>
      <c r="AV239" s="64"/>
      <c r="AW239" s="64"/>
      <c r="AX239" s="64"/>
      <c r="AY239" s="64"/>
      <c r="AZ239" s="64"/>
      <c r="BA239" s="64"/>
      <c r="BB239" s="64"/>
      <c r="BC239" s="64"/>
      <c r="BD239" s="64"/>
      <c r="BE239" s="64"/>
      <c r="BF239" s="64"/>
      <c r="BG239" s="64"/>
    </row>
    <row r="240" spans="1:59" x14ac:dyDescent="0.4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4"/>
      <c r="AN240" s="64"/>
      <c r="AO240" s="64"/>
      <c r="AP240" s="64"/>
      <c r="AQ240" s="64"/>
      <c r="AR240" s="64"/>
      <c r="AS240" s="64"/>
      <c r="AT240" s="64"/>
      <c r="AU240" s="64"/>
      <c r="AV240" s="64"/>
      <c r="AW240" s="64"/>
      <c r="AX240" s="64"/>
      <c r="AY240" s="64"/>
      <c r="AZ240" s="64"/>
      <c r="BA240" s="64"/>
      <c r="BB240" s="64"/>
      <c r="BC240" s="64"/>
      <c r="BD240" s="64"/>
      <c r="BE240" s="64"/>
      <c r="BF240" s="64"/>
      <c r="BG240" s="64"/>
    </row>
    <row r="241" spans="1:59" x14ac:dyDescent="0.4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4"/>
      <c r="AN241" s="64"/>
      <c r="AO241" s="64"/>
      <c r="AP241" s="64"/>
      <c r="AQ241" s="64"/>
      <c r="AR241" s="64"/>
      <c r="AS241" s="64"/>
      <c r="AT241" s="64"/>
      <c r="AU241" s="64"/>
      <c r="AV241" s="64"/>
      <c r="AW241" s="64"/>
      <c r="AX241" s="64"/>
      <c r="AY241" s="64"/>
      <c r="AZ241" s="64"/>
      <c r="BA241" s="64"/>
      <c r="BB241" s="64"/>
      <c r="BC241" s="64"/>
      <c r="BD241" s="64"/>
      <c r="BE241" s="64"/>
      <c r="BF241" s="64"/>
      <c r="BG241" s="64"/>
    </row>
    <row r="242" spans="1:59" x14ac:dyDescent="0.4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4"/>
      <c r="AN242" s="64"/>
      <c r="AO242" s="64"/>
      <c r="AP242" s="64"/>
      <c r="AQ242" s="64"/>
      <c r="AR242" s="64"/>
      <c r="AS242" s="64"/>
      <c r="AT242" s="64"/>
      <c r="AU242" s="64"/>
      <c r="AV242" s="64"/>
      <c r="AW242" s="64"/>
      <c r="AX242" s="64"/>
      <c r="AY242" s="64"/>
      <c r="AZ242" s="64"/>
      <c r="BA242" s="64"/>
      <c r="BB242" s="64"/>
      <c r="BC242" s="64"/>
      <c r="BD242" s="64"/>
      <c r="BE242" s="64"/>
      <c r="BF242" s="64"/>
      <c r="BG242" s="64"/>
    </row>
    <row r="243" spans="1:59" x14ac:dyDescent="0.4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4"/>
      <c r="AN243" s="64"/>
      <c r="AO243" s="64"/>
      <c r="AP243" s="64"/>
      <c r="AQ243" s="64"/>
      <c r="AR243" s="64"/>
      <c r="AS243" s="64"/>
      <c r="AT243" s="64"/>
      <c r="AU243" s="64"/>
      <c r="AV243" s="64"/>
      <c r="AW243" s="64"/>
      <c r="AX243" s="64"/>
      <c r="AY243" s="64"/>
      <c r="AZ243" s="64"/>
      <c r="BA243" s="64"/>
      <c r="BB243" s="64"/>
      <c r="BC243" s="64"/>
      <c r="BD243" s="64"/>
      <c r="BE243" s="64"/>
      <c r="BF243" s="64"/>
      <c r="BG243" s="64"/>
    </row>
    <row r="244" spans="1:59" x14ac:dyDescent="0.4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4"/>
      <c r="AN244" s="64"/>
      <c r="AO244" s="64"/>
      <c r="AP244" s="64"/>
      <c r="AQ244" s="64"/>
      <c r="AR244" s="64"/>
      <c r="AS244" s="64"/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64"/>
      <c r="BF244" s="64"/>
      <c r="BG244" s="64"/>
    </row>
    <row r="245" spans="1:59" x14ac:dyDescent="0.4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4"/>
      <c r="AN245" s="64"/>
      <c r="AO245" s="64"/>
      <c r="AP245" s="64"/>
      <c r="AQ245" s="64"/>
      <c r="AR245" s="64"/>
      <c r="AS245" s="64"/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64"/>
      <c r="BF245" s="64"/>
      <c r="BG245" s="64"/>
    </row>
    <row r="246" spans="1:59" x14ac:dyDescent="0.4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4"/>
      <c r="AN246" s="64"/>
      <c r="AO246" s="64"/>
      <c r="AP246" s="64"/>
      <c r="AQ246" s="64"/>
      <c r="AR246" s="64"/>
      <c r="AS246" s="64"/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64"/>
      <c r="BF246" s="64"/>
      <c r="BG246" s="64"/>
    </row>
    <row r="247" spans="1:59" x14ac:dyDescent="0.4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4"/>
      <c r="AN247" s="64"/>
      <c r="AO247" s="64"/>
      <c r="AP247" s="64"/>
      <c r="AQ247" s="64"/>
      <c r="AR247" s="64"/>
      <c r="AS247" s="64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64"/>
      <c r="BF247" s="64"/>
      <c r="BG247" s="64"/>
    </row>
    <row r="248" spans="1:59" x14ac:dyDescent="0.4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4"/>
      <c r="AN248" s="64"/>
      <c r="AO248" s="64"/>
      <c r="AP248" s="64"/>
      <c r="AQ248" s="64"/>
      <c r="AR248" s="64"/>
      <c r="AS248" s="64"/>
      <c r="AT248" s="64"/>
      <c r="AU248" s="64"/>
      <c r="AV248" s="64"/>
      <c r="AW248" s="64"/>
      <c r="AX248" s="64"/>
      <c r="AY248" s="64"/>
      <c r="AZ248" s="64"/>
      <c r="BA248" s="64"/>
      <c r="BB248" s="64"/>
      <c r="BC248" s="64"/>
      <c r="BD248" s="64"/>
      <c r="BE248" s="64"/>
      <c r="BF248" s="64"/>
      <c r="BG248" s="64"/>
    </row>
    <row r="249" spans="1:59" x14ac:dyDescent="0.4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4"/>
      <c r="AN249" s="64"/>
      <c r="AO249" s="64"/>
      <c r="AP249" s="64"/>
      <c r="AQ249" s="64"/>
      <c r="AR249" s="64"/>
      <c r="AS249" s="64"/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64"/>
      <c r="BF249" s="64"/>
      <c r="BG249" s="64"/>
    </row>
    <row r="250" spans="1:59" x14ac:dyDescent="0.4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4"/>
      <c r="AN250" s="64"/>
      <c r="AO250" s="64"/>
      <c r="AP250" s="64"/>
      <c r="AQ250" s="64"/>
      <c r="AR250" s="64"/>
      <c r="AS250" s="64"/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64"/>
      <c r="BF250" s="64"/>
      <c r="BG250" s="64"/>
    </row>
    <row r="251" spans="1:59" x14ac:dyDescent="0.4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4"/>
      <c r="AN251" s="64"/>
      <c r="AO251" s="64"/>
      <c r="AP251" s="64"/>
      <c r="AQ251" s="64"/>
      <c r="AR251" s="64"/>
      <c r="AS251" s="64"/>
      <c r="AT251" s="64"/>
      <c r="AU251" s="64"/>
      <c r="AV251" s="64"/>
      <c r="AW251" s="64"/>
      <c r="AX251" s="64"/>
      <c r="AY251" s="64"/>
      <c r="AZ251" s="64"/>
      <c r="BA251" s="64"/>
      <c r="BB251" s="64"/>
      <c r="BC251" s="64"/>
      <c r="BD251" s="64"/>
      <c r="BE251" s="64"/>
      <c r="BF251" s="64"/>
      <c r="BG251" s="64"/>
    </row>
    <row r="252" spans="1:59" x14ac:dyDescent="0.4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4"/>
      <c r="AN252" s="64"/>
      <c r="AO252" s="64"/>
      <c r="AP252" s="64"/>
      <c r="AQ252" s="64"/>
      <c r="AR252" s="64"/>
      <c r="AS252" s="64"/>
      <c r="AT252" s="64"/>
      <c r="AU252" s="64"/>
      <c r="AV252" s="64"/>
      <c r="AW252" s="64"/>
      <c r="AX252" s="64"/>
      <c r="AY252" s="64"/>
      <c r="AZ252" s="64"/>
      <c r="BA252" s="64"/>
      <c r="BB252" s="64"/>
      <c r="BC252" s="64"/>
      <c r="BD252" s="64"/>
      <c r="BE252" s="64"/>
      <c r="BF252" s="64"/>
      <c r="BG252" s="64"/>
    </row>
    <row r="253" spans="1:59" x14ac:dyDescent="0.4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4"/>
      <c r="AN253" s="64"/>
      <c r="AO253" s="64"/>
      <c r="AP253" s="64"/>
      <c r="AQ253" s="64"/>
      <c r="AR253" s="64"/>
      <c r="AS253" s="64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64"/>
    </row>
    <row r="254" spans="1:59" x14ac:dyDescent="0.4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4"/>
      <c r="AN254" s="64"/>
      <c r="AO254" s="64"/>
      <c r="AP254" s="64"/>
      <c r="AQ254" s="64"/>
      <c r="AR254" s="64"/>
      <c r="AS254" s="64"/>
      <c r="AT254" s="64"/>
      <c r="AU254" s="64"/>
      <c r="AV254" s="64"/>
      <c r="AW254" s="64"/>
      <c r="AX254" s="64"/>
      <c r="AY254" s="64"/>
      <c r="AZ254" s="64"/>
      <c r="BA254" s="64"/>
      <c r="BB254" s="64"/>
      <c r="BC254" s="64"/>
      <c r="BD254" s="64"/>
      <c r="BE254" s="64"/>
      <c r="BF254" s="64"/>
      <c r="BG254" s="64"/>
    </row>
    <row r="255" spans="1:59" x14ac:dyDescent="0.4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4"/>
      <c r="AN255" s="64"/>
      <c r="AO255" s="64"/>
      <c r="AP255" s="64"/>
      <c r="AQ255" s="64"/>
      <c r="AR255" s="64"/>
      <c r="AS255" s="64"/>
      <c r="AT255" s="64"/>
      <c r="AU255" s="64"/>
      <c r="AV255" s="64"/>
      <c r="AW255" s="64"/>
      <c r="AX255" s="64"/>
      <c r="AY255" s="64"/>
      <c r="AZ255" s="64"/>
      <c r="BA255" s="64"/>
      <c r="BB255" s="64"/>
      <c r="BC255" s="64"/>
      <c r="BD255" s="64"/>
      <c r="BE255" s="64"/>
      <c r="BF255" s="64"/>
      <c r="BG255" s="64"/>
    </row>
    <row r="256" spans="1:59" x14ac:dyDescent="0.4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4"/>
      <c r="AN256" s="64"/>
      <c r="AO256" s="64"/>
      <c r="AP256" s="64"/>
      <c r="AQ256" s="64"/>
      <c r="AR256" s="64"/>
      <c r="AS256" s="64"/>
      <c r="AT256" s="64"/>
      <c r="AU256" s="64"/>
      <c r="AV256" s="64"/>
      <c r="AW256" s="64"/>
      <c r="AX256" s="64"/>
      <c r="AY256" s="64"/>
      <c r="AZ256" s="64"/>
      <c r="BA256" s="64"/>
      <c r="BB256" s="64"/>
      <c r="BC256" s="64"/>
      <c r="BD256" s="64"/>
      <c r="BE256" s="64"/>
      <c r="BF256" s="64"/>
      <c r="BG256" s="64"/>
    </row>
    <row r="257" spans="1:59" x14ac:dyDescent="0.4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4"/>
      <c r="AN257" s="64"/>
      <c r="AO257" s="64"/>
      <c r="AP257" s="64"/>
      <c r="AQ257" s="64"/>
      <c r="AR257" s="64"/>
      <c r="AS257" s="64"/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  <c r="BD257" s="64"/>
      <c r="BE257" s="64"/>
      <c r="BF257" s="64"/>
      <c r="BG257" s="64"/>
    </row>
    <row r="258" spans="1:59" x14ac:dyDescent="0.4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4"/>
      <c r="AN258" s="64"/>
      <c r="AO258" s="64"/>
      <c r="AP258" s="64"/>
      <c r="AQ258" s="64"/>
      <c r="AR258" s="64"/>
      <c r="AS258" s="64"/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  <c r="BD258" s="64"/>
      <c r="BE258" s="64"/>
      <c r="BF258" s="64"/>
      <c r="BG258" s="64"/>
    </row>
    <row r="259" spans="1:59" x14ac:dyDescent="0.4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4"/>
      <c r="AN259" s="64"/>
      <c r="AO259" s="64"/>
      <c r="AP259" s="64"/>
      <c r="AQ259" s="64"/>
      <c r="AR259" s="64"/>
      <c r="AS259" s="64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  <c r="BD259" s="64"/>
      <c r="BE259" s="64"/>
      <c r="BF259" s="64"/>
      <c r="BG259" s="64"/>
    </row>
    <row r="260" spans="1:59" x14ac:dyDescent="0.4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4"/>
      <c r="AN260" s="64"/>
      <c r="AO260" s="64"/>
      <c r="AP260" s="64"/>
      <c r="AQ260" s="64"/>
      <c r="AR260" s="64"/>
      <c r="AS260" s="64"/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  <c r="BD260" s="64"/>
      <c r="BE260" s="64"/>
      <c r="BF260" s="64"/>
      <c r="BG260" s="64"/>
    </row>
    <row r="261" spans="1:59" x14ac:dyDescent="0.4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4"/>
      <c r="AN261" s="64"/>
      <c r="AO261" s="64"/>
      <c r="AP261" s="64"/>
      <c r="AQ261" s="64"/>
      <c r="AR261" s="64"/>
      <c r="AS261" s="64"/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  <c r="BD261" s="64"/>
      <c r="BE261" s="64"/>
      <c r="BF261" s="64"/>
      <c r="BG261" s="64"/>
    </row>
    <row r="262" spans="1:59" x14ac:dyDescent="0.4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4"/>
      <c r="AN262" s="64"/>
      <c r="AO262" s="64"/>
      <c r="AP262" s="64"/>
      <c r="AQ262" s="64"/>
      <c r="AR262" s="64"/>
      <c r="AS262" s="64"/>
      <c r="AT262" s="64"/>
      <c r="AU262" s="64"/>
      <c r="AV262" s="64"/>
      <c r="AW262" s="64"/>
      <c r="AX262" s="64"/>
      <c r="AY262" s="64"/>
      <c r="AZ262" s="64"/>
      <c r="BA262" s="64"/>
      <c r="BB262" s="64"/>
      <c r="BC262" s="64"/>
      <c r="BD262" s="64"/>
      <c r="BE262" s="64"/>
      <c r="BF262" s="64"/>
      <c r="BG262" s="64"/>
    </row>
    <row r="263" spans="1:59" x14ac:dyDescent="0.4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4"/>
      <c r="AN263" s="64"/>
      <c r="AO263" s="64"/>
      <c r="AP263" s="64"/>
      <c r="AQ263" s="64"/>
      <c r="AR263" s="64"/>
      <c r="AS263" s="64"/>
      <c r="AT263" s="64"/>
      <c r="AU263" s="64"/>
      <c r="AV263" s="64"/>
      <c r="AW263" s="64"/>
      <c r="AX263" s="64"/>
      <c r="AY263" s="64"/>
      <c r="AZ263" s="64"/>
      <c r="BA263" s="64"/>
      <c r="BB263" s="64"/>
      <c r="BC263" s="64"/>
      <c r="BD263" s="64"/>
      <c r="BE263" s="64"/>
      <c r="BF263" s="64"/>
      <c r="BG263" s="64"/>
    </row>
    <row r="264" spans="1:59" x14ac:dyDescent="0.4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4"/>
      <c r="AN264" s="64"/>
      <c r="AO264" s="64"/>
      <c r="AP264" s="64"/>
      <c r="AQ264" s="64"/>
      <c r="AR264" s="64"/>
      <c r="AS264" s="64"/>
      <c r="AT264" s="64"/>
      <c r="AU264" s="64"/>
      <c r="AV264" s="64"/>
      <c r="AW264" s="64"/>
      <c r="AX264" s="64"/>
      <c r="AY264" s="64"/>
      <c r="AZ264" s="64"/>
      <c r="BA264" s="64"/>
      <c r="BB264" s="64"/>
      <c r="BC264" s="64"/>
      <c r="BD264" s="64"/>
      <c r="BE264" s="64"/>
      <c r="BF264" s="64"/>
      <c r="BG264" s="64"/>
    </row>
    <row r="265" spans="1:59" x14ac:dyDescent="0.4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4"/>
      <c r="BG265" s="64"/>
    </row>
    <row r="266" spans="1:59" x14ac:dyDescent="0.4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4"/>
      <c r="AN266" s="64"/>
      <c r="AO266" s="64"/>
      <c r="AP266" s="64"/>
      <c r="AQ266" s="64"/>
      <c r="AR266" s="64"/>
      <c r="AS266" s="64"/>
      <c r="AT266" s="64"/>
      <c r="AU266" s="64"/>
      <c r="AV266" s="64"/>
      <c r="AW266" s="64"/>
      <c r="AX266" s="64"/>
      <c r="AY266" s="64"/>
      <c r="AZ266" s="64"/>
      <c r="BA266" s="64"/>
      <c r="BB266" s="64"/>
      <c r="BC266" s="64"/>
      <c r="BD266" s="64"/>
      <c r="BE266" s="64"/>
      <c r="BF266" s="64"/>
      <c r="BG266" s="64"/>
    </row>
    <row r="267" spans="1:59" x14ac:dyDescent="0.4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4"/>
      <c r="AN267" s="64"/>
      <c r="AO267" s="64"/>
      <c r="AP267" s="64"/>
      <c r="AQ267" s="64"/>
      <c r="AR267" s="64"/>
      <c r="AS267" s="64"/>
      <c r="AT267" s="64"/>
      <c r="AU267" s="64"/>
      <c r="AV267" s="64"/>
      <c r="AW267" s="64"/>
      <c r="AX267" s="64"/>
      <c r="AY267" s="64"/>
      <c r="AZ267" s="64"/>
      <c r="BA267" s="64"/>
      <c r="BB267" s="64"/>
      <c r="BC267" s="64"/>
      <c r="BD267" s="64"/>
      <c r="BE267" s="64"/>
      <c r="BF267" s="64"/>
      <c r="BG267" s="64"/>
    </row>
    <row r="268" spans="1:59" x14ac:dyDescent="0.4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4"/>
      <c r="AN268" s="64"/>
      <c r="AO268" s="64"/>
      <c r="AP268" s="64"/>
      <c r="AQ268" s="64"/>
      <c r="AR268" s="64"/>
      <c r="AS268" s="64"/>
      <c r="AT268" s="64"/>
      <c r="AU268" s="64"/>
      <c r="AV268" s="64"/>
      <c r="AW268" s="64"/>
      <c r="AX268" s="64"/>
      <c r="AY268" s="64"/>
      <c r="AZ268" s="64"/>
      <c r="BA268" s="64"/>
      <c r="BB268" s="64"/>
      <c r="BC268" s="64"/>
      <c r="BD268" s="64"/>
      <c r="BE268" s="64"/>
      <c r="BF268" s="64"/>
      <c r="BG268" s="64"/>
    </row>
    <row r="269" spans="1:59" x14ac:dyDescent="0.4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4"/>
      <c r="AN269" s="64"/>
      <c r="AO269" s="64"/>
      <c r="AP269" s="64"/>
      <c r="AQ269" s="64"/>
      <c r="AR269" s="64"/>
      <c r="AS269" s="64"/>
      <c r="AT269" s="64"/>
      <c r="AU269" s="64"/>
      <c r="AV269" s="64"/>
      <c r="AW269" s="64"/>
      <c r="AX269" s="64"/>
      <c r="AY269" s="64"/>
      <c r="AZ269" s="64"/>
      <c r="BA269" s="64"/>
      <c r="BB269" s="64"/>
      <c r="BC269" s="64"/>
      <c r="BD269" s="64"/>
      <c r="BE269" s="64"/>
      <c r="BF269" s="64"/>
      <c r="BG269" s="64"/>
    </row>
    <row r="270" spans="1:59" x14ac:dyDescent="0.4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4"/>
      <c r="AN270" s="64"/>
      <c r="AO270" s="64"/>
      <c r="AP270" s="64"/>
      <c r="AQ270" s="64"/>
      <c r="AR270" s="64"/>
      <c r="AS270" s="64"/>
      <c r="AT270" s="64"/>
      <c r="AU270" s="64"/>
      <c r="AV270" s="64"/>
      <c r="AW270" s="64"/>
      <c r="AX270" s="64"/>
      <c r="AY270" s="64"/>
      <c r="AZ270" s="64"/>
      <c r="BA270" s="64"/>
      <c r="BB270" s="64"/>
      <c r="BC270" s="64"/>
      <c r="BD270" s="64"/>
      <c r="BE270" s="64"/>
      <c r="BF270" s="64"/>
      <c r="BG270" s="64"/>
    </row>
    <row r="271" spans="1:59" x14ac:dyDescent="0.4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4"/>
      <c r="AN271" s="64"/>
      <c r="AO271" s="64"/>
      <c r="AP271" s="64"/>
      <c r="AQ271" s="64"/>
      <c r="AR271" s="64"/>
      <c r="AS271" s="64"/>
      <c r="AT271" s="64"/>
      <c r="AU271" s="64"/>
      <c r="AV271" s="64"/>
      <c r="AW271" s="64"/>
      <c r="AX271" s="64"/>
      <c r="AY271" s="64"/>
      <c r="AZ271" s="64"/>
      <c r="BA271" s="64"/>
      <c r="BB271" s="64"/>
      <c r="BC271" s="64"/>
      <c r="BD271" s="64"/>
      <c r="BE271" s="64"/>
      <c r="BF271" s="64"/>
      <c r="BG271" s="64"/>
    </row>
    <row r="272" spans="1:59" x14ac:dyDescent="0.4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4"/>
      <c r="AN272" s="64"/>
      <c r="AO272" s="64"/>
      <c r="AP272" s="64"/>
      <c r="AQ272" s="64"/>
      <c r="AR272" s="64"/>
      <c r="AS272" s="64"/>
      <c r="AT272" s="64"/>
      <c r="AU272" s="64"/>
      <c r="AV272" s="64"/>
      <c r="AW272" s="64"/>
      <c r="AX272" s="64"/>
      <c r="AY272" s="64"/>
      <c r="AZ272" s="64"/>
      <c r="BA272" s="64"/>
      <c r="BB272" s="64"/>
      <c r="BC272" s="64"/>
      <c r="BD272" s="64"/>
      <c r="BE272" s="64"/>
      <c r="BF272" s="64"/>
      <c r="BG272" s="64"/>
    </row>
    <row r="273" spans="1:59" x14ac:dyDescent="0.4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4"/>
      <c r="AN273" s="64"/>
      <c r="AO273" s="64"/>
      <c r="AP273" s="64"/>
      <c r="AQ273" s="64"/>
      <c r="AR273" s="64"/>
      <c r="AS273" s="64"/>
      <c r="AT273" s="64"/>
      <c r="AU273" s="64"/>
      <c r="AV273" s="64"/>
      <c r="AW273" s="64"/>
      <c r="AX273" s="64"/>
      <c r="AY273" s="64"/>
      <c r="AZ273" s="64"/>
      <c r="BA273" s="64"/>
      <c r="BB273" s="64"/>
      <c r="BC273" s="64"/>
      <c r="BD273" s="64"/>
      <c r="BE273" s="64"/>
      <c r="BF273" s="64"/>
      <c r="BG273" s="64"/>
    </row>
    <row r="274" spans="1:59" x14ac:dyDescent="0.4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4"/>
      <c r="AN274" s="64"/>
      <c r="AO274" s="64"/>
      <c r="AP274" s="64"/>
      <c r="AQ274" s="64"/>
      <c r="AR274" s="64"/>
      <c r="AS274" s="64"/>
      <c r="AT274" s="64"/>
      <c r="AU274" s="64"/>
      <c r="AV274" s="64"/>
      <c r="AW274" s="64"/>
      <c r="AX274" s="64"/>
      <c r="AY274" s="64"/>
      <c r="AZ274" s="64"/>
      <c r="BA274" s="64"/>
      <c r="BB274" s="64"/>
      <c r="BC274" s="64"/>
      <c r="BD274" s="64"/>
      <c r="BE274" s="64"/>
      <c r="BF274" s="64"/>
      <c r="BG274" s="64"/>
    </row>
    <row r="275" spans="1:59" x14ac:dyDescent="0.4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4"/>
      <c r="AN275" s="64"/>
      <c r="AO275" s="64"/>
      <c r="AP275" s="64"/>
      <c r="AQ275" s="64"/>
      <c r="AR275" s="64"/>
      <c r="AS275" s="64"/>
      <c r="AT275" s="64"/>
      <c r="AU275" s="64"/>
      <c r="AV275" s="64"/>
      <c r="AW275" s="64"/>
      <c r="AX275" s="64"/>
      <c r="AY275" s="64"/>
      <c r="AZ275" s="64"/>
      <c r="BA275" s="64"/>
      <c r="BB275" s="64"/>
      <c r="BC275" s="64"/>
      <c r="BD275" s="64"/>
      <c r="BE275" s="64"/>
      <c r="BF275" s="64"/>
      <c r="BG275" s="64"/>
    </row>
    <row r="276" spans="1:59" x14ac:dyDescent="0.4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4"/>
      <c r="AN276" s="64"/>
      <c r="AO276" s="64"/>
      <c r="AP276" s="64"/>
      <c r="AQ276" s="64"/>
      <c r="AR276" s="64"/>
      <c r="AS276" s="64"/>
      <c r="AT276" s="64"/>
      <c r="AU276" s="64"/>
      <c r="AV276" s="64"/>
      <c r="AW276" s="64"/>
      <c r="AX276" s="64"/>
      <c r="AY276" s="64"/>
      <c r="AZ276" s="64"/>
      <c r="BA276" s="64"/>
      <c r="BB276" s="64"/>
      <c r="BC276" s="64"/>
      <c r="BD276" s="64"/>
      <c r="BE276" s="64"/>
      <c r="BF276" s="64"/>
      <c r="BG276" s="64"/>
    </row>
    <row r="277" spans="1:59" x14ac:dyDescent="0.4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4"/>
      <c r="AN277" s="64"/>
      <c r="AO277" s="64"/>
      <c r="AP277" s="64"/>
      <c r="AQ277" s="64"/>
      <c r="AR277" s="64"/>
      <c r="AS277" s="64"/>
      <c r="AT277" s="64"/>
      <c r="AU277" s="64"/>
      <c r="AV277" s="64"/>
      <c r="AW277" s="64"/>
      <c r="AX277" s="64"/>
      <c r="AY277" s="64"/>
      <c r="AZ277" s="64"/>
      <c r="BA277" s="64"/>
      <c r="BB277" s="64"/>
      <c r="BC277" s="64"/>
      <c r="BD277" s="64"/>
      <c r="BE277" s="64"/>
      <c r="BF277" s="64"/>
      <c r="BG277" s="64"/>
    </row>
    <row r="278" spans="1:59" x14ac:dyDescent="0.4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4"/>
      <c r="AN278" s="64"/>
      <c r="AO278" s="64"/>
      <c r="AP278" s="64"/>
      <c r="AQ278" s="64"/>
      <c r="AR278" s="64"/>
      <c r="AS278" s="64"/>
      <c r="AT278" s="64"/>
      <c r="AU278" s="64"/>
      <c r="AV278" s="64"/>
      <c r="AW278" s="64"/>
      <c r="AX278" s="64"/>
      <c r="AY278" s="64"/>
      <c r="AZ278" s="64"/>
      <c r="BA278" s="64"/>
      <c r="BB278" s="64"/>
      <c r="BC278" s="64"/>
      <c r="BD278" s="64"/>
      <c r="BE278" s="64"/>
      <c r="BF278" s="64"/>
      <c r="BG278" s="64"/>
    </row>
    <row r="279" spans="1:59" x14ac:dyDescent="0.4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4"/>
      <c r="AN279" s="64"/>
      <c r="AO279" s="64"/>
      <c r="AP279" s="64"/>
      <c r="AQ279" s="64"/>
      <c r="AR279" s="64"/>
      <c r="AS279" s="64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</row>
    <row r="280" spans="1:59" x14ac:dyDescent="0.4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4"/>
      <c r="AN280" s="64"/>
      <c r="AO280" s="64"/>
      <c r="AP280" s="64"/>
      <c r="AQ280" s="64"/>
      <c r="AR280" s="64"/>
      <c r="AS280" s="64"/>
      <c r="AT280" s="64"/>
      <c r="AU280" s="64"/>
      <c r="AV280" s="64"/>
      <c r="AW280" s="64"/>
      <c r="AX280" s="64"/>
      <c r="AY280" s="64"/>
      <c r="AZ280" s="64"/>
      <c r="BA280" s="64"/>
      <c r="BB280" s="64"/>
      <c r="BC280" s="64"/>
      <c r="BD280" s="64"/>
      <c r="BE280" s="64"/>
      <c r="BF280" s="64"/>
      <c r="BG280" s="64"/>
    </row>
    <row r="281" spans="1:59" x14ac:dyDescent="0.4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4"/>
      <c r="AN281" s="64"/>
      <c r="AO281" s="64"/>
      <c r="AP281" s="64"/>
      <c r="AQ281" s="64"/>
      <c r="AR281" s="64"/>
      <c r="AS281" s="64"/>
      <c r="AT281" s="64"/>
      <c r="AU281" s="64"/>
      <c r="AV281" s="64"/>
      <c r="AW281" s="64"/>
      <c r="AX281" s="64"/>
      <c r="AY281" s="64"/>
      <c r="AZ281" s="64"/>
      <c r="BA281" s="64"/>
      <c r="BB281" s="64"/>
      <c r="BC281" s="64"/>
      <c r="BD281" s="64"/>
      <c r="BE281" s="64"/>
      <c r="BF281" s="64"/>
      <c r="BG281" s="64"/>
    </row>
    <row r="282" spans="1:59" x14ac:dyDescent="0.4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4"/>
      <c r="AN282" s="64"/>
      <c r="AO282" s="64"/>
      <c r="AP282" s="64"/>
      <c r="AQ282" s="64"/>
      <c r="AR282" s="64"/>
      <c r="AS282" s="64"/>
      <c r="AT282" s="64"/>
      <c r="AU282" s="64"/>
      <c r="AV282" s="64"/>
      <c r="AW282" s="64"/>
      <c r="AX282" s="64"/>
      <c r="AY282" s="64"/>
      <c r="AZ282" s="64"/>
      <c r="BA282" s="64"/>
      <c r="BB282" s="64"/>
      <c r="BC282" s="64"/>
      <c r="BD282" s="64"/>
      <c r="BE282" s="64"/>
      <c r="BF282" s="64"/>
      <c r="BG282" s="64"/>
    </row>
    <row r="283" spans="1:59" x14ac:dyDescent="0.4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4"/>
      <c r="AN283" s="64"/>
      <c r="AO283" s="64"/>
      <c r="AP283" s="64"/>
      <c r="AQ283" s="64"/>
      <c r="AR283" s="64"/>
      <c r="AS283" s="64"/>
      <c r="AT283" s="64"/>
      <c r="AU283" s="64"/>
      <c r="AV283" s="64"/>
      <c r="AW283" s="64"/>
      <c r="AX283" s="64"/>
      <c r="AY283" s="64"/>
      <c r="AZ283" s="64"/>
      <c r="BA283" s="64"/>
      <c r="BB283" s="64"/>
      <c r="BC283" s="64"/>
      <c r="BD283" s="64"/>
      <c r="BE283" s="64"/>
      <c r="BF283" s="64"/>
      <c r="BG283" s="64"/>
    </row>
    <row r="284" spans="1:59" x14ac:dyDescent="0.4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4"/>
      <c r="AN284" s="64"/>
      <c r="AO284" s="64"/>
      <c r="AP284" s="64"/>
      <c r="AQ284" s="64"/>
      <c r="AR284" s="64"/>
      <c r="AS284" s="64"/>
      <c r="AT284" s="64"/>
      <c r="AU284" s="64"/>
      <c r="AV284" s="64"/>
      <c r="AW284" s="64"/>
      <c r="AX284" s="64"/>
      <c r="AY284" s="64"/>
      <c r="AZ284" s="64"/>
      <c r="BA284" s="64"/>
      <c r="BB284" s="64"/>
      <c r="BC284" s="64"/>
      <c r="BD284" s="64"/>
      <c r="BE284" s="64"/>
      <c r="BF284" s="64"/>
      <c r="BG284" s="64"/>
    </row>
    <row r="285" spans="1:59" x14ac:dyDescent="0.4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4"/>
      <c r="AN285" s="64"/>
      <c r="AO285" s="64"/>
      <c r="AP285" s="64"/>
      <c r="AQ285" s="64"/>
      <c r="AR285" s="64"/>
      <c r="AS285" s="64"/>
      <c r="AT285" s="64"/>
      <c r="AU285" s="64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</row>
    <row r="286" spans="1:59" x14ac:dyDescent="0.4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4"/>
      <c r="AN286" s="64"/>
      <c r="AO286" s="64"/>
      <c r="AP286" s="64"/>
      <c r="AQ286" s="64"/>
      <c r="AR286" s="64"/>
      <c r="AS286" s="64"/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64"/>
      <c r="BF286" s="64"/>
      <c r="BG286" s="64"/>
    </row>
    <row r="287" spans="1:59" x14ac:dyDescent="0.4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4"/>
      <c r="AN287" s="64"/>
      <c r="AO287" s="64"/>
      <c r="AP287" s="64"/>
      <c r="AQ287" s="64"/>
      <c r="AR287" s="64"/>
      <c r="AS287" s="64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64"/>
      <c r="BF287" s="64"/>
      <c r="BG287" s="64"/>
    </row>
    <row r="288" spans="1:59" x14ac:dyDescent="0.4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4"/>
      <c r="AN288" s="64"/>
      <c r="AO288" s="64"/>
      <c r="AP288" s="64"/>
      <c r="AQ288" s="64"/>
      <c r="AR288" s="64"/>
      <c r="AS288" s="64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64"/>
      <c r="BF288" s="64"/>
      <c r="BG288" s="64"/>
    </row>
    <row r="289" spans="1:59" x14ac:dyDescent="0.4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4"/>
      <c r="AN289" s="64"/>
      <c r="AO289" s="64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</row>
    <row r="290" spans="1:59" x14ac:dyDescent="0.4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4"/>
      <c r="AN290" s="64"/>
      <c r="AO290" s="64"/>
      <c r="AP290" s="64"/>
      <c r="AQ290" s="64"/>
      <c r="AR290" s="64"/>
      <c r="AS290" s="64"/>
      <c r="AT290" s="64"/>
      <c r="AU290" s="64"/>
      <c r="AV290" s="64"/>
      <c r="AW290" s="64"/>
      <c r="AX290" s="64"/>
      <c r="AY290" s="64"/>
      <c r="AZ290" s="64"/>
      <c r="BA290" s="64"/>
      <c r="BB290" s="64"/>
      <c r="BC290" s="64"/>
      <c r="BD290" s="64"/>
      <c r="BE290" s="64"/>
      <c r="BF290" s="64"/>
      <c r="BG290" s="64"/>
    </row>
    <row r="291" spans="1:59" x14ac:dyDescent="0.4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4"/>
      <c r="AN291" s="64"/>
      <c r="AO291" s="64"/>
      <c r="AP291" s="64"/>
      <c r="AQ291" s="64"/>
      <c r="AR291" s="64"/>
      <c r="AS291" s="64"/>
      <c r="AT291" s="64"/>
      <c r="AU291" s="64"/>
      <c r="AV291" s="64"/>
      <c r="AW291" s="64"/>
      <c r="AX291" s="64"/>
      <c r="AY291" s="64"/>
      <c r="AZ291" s="64"/>
      <c r="BA291" s="64"/>
      <c r="BB291" s="64"/>
      <c r="BC291" s="64"/>
      <c r="BD291" s="64"/>
      <c r="BE291" s="64"/>
      <c r="BF291" s="64"/>
      <c r="BG291" s="64"/>
    </row>
    <row r="292" spans="1:59" x14ac:dyDescent="0.4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4"/>
      <c r="AN292" s="64"/>
      <c r="AO292" s="64"/>
      <c r="AP292" s="64"/>
      <c r="AQ292" s="64"/>
      <c r="AR292" s="64"/>
      <c r="AS292" s="64"/>
      <c r="AT292" s="64"/>
      <c r="AU292" s="64"/>
      <c r="AV292" s="64"/>
      <c r="AW292" s="64"/>
      <c r="AX292" s="64"/>
      <c r="AY292" s="64"/>
      <c r="AZ292" s="64"/>
      <c r="BA292" s="64"/>
      <c r="BB292" s="64"/>
      <c r="BC292" s="64"/>
      <c r="BD292" s="64"/>
      <c r="BE292" s="64"/>
      <c r="BF292" s="64"/>
      <c r="BG292" s="64"/>
    </row>
    <row r="293" spans="1:59" x14ac:dyDescent="0.4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4"/>
      <c r="AN293" s="64"/>
      <c r="AO293" s="64"/>
      <c r="AP293" s="64"/>
      <c r="AQ293" s="64"/>
      <c r="AR293" s="64"/>
      <c r="AS293" s="64"/>
      <c r="AT293" s="64"/>
      <c r="AU293" s="64"/>
      <c r="AV293" s="64"/>
      <c r="AW293" s="64"/>
      <c r="AX293" s="64"/>
      <c r="AY293" s="64"/>
      <c r="AZ293" s="64"/>
      <c r="BA293" s="64"/>
      <c r="BB293" s="64"/>
      <c r="BC293" s="64"/>
      <c r="BD293" s="64"/>
      <c r="BE293" s="64"/>
      <c r="BF293" s="64"/>
      <c r="BG293" s="64"/>
    </row>
    <row r="294" spans="1:59" x14ac:dyDescent="0.4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4"/>
      <c r="AN294" s="64"/>
      <c r="AO294" s="64"/>
      <c r="AP294" s="64"/>
      <c r="AQ294" s="64"/>
      <c r="AR294" s="64"/>
      <c r="AS294" s="64"/>
      <c r="AT294" s="64"/>
      <c r="AU294" s="64"/>
      <c r="AV294" s="64"/>
      <c r="AW294" s="64"/>
      <c r="AX294" s="64"/>
      <c r="AY294" s="64"/>
      <c r="AZ294" s="64"/>
      <c r="BA294" s="64"/>
      <c r="BB294" s="64"/>
      <c r="BC294" s="64"/>
      <c r="BD294" s="64"/>
      <c r="BE294" s="64"/>
      <c r="BF294" s="64"/>
      <c r="BG294" s="64"/>
    </row>
    <row r="295" spans="1:59" x14ac:dyDescent="0.4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4"/>
      <c r="AN295" s="64"/>
      <c r="AO295" s="64"/>
      <c r="AP295" s="64"/>
      <c r="AQ295" s="64"/>
      <c r="AR295" s="64"/>
      <c r="AS295" s="64"/>
      <c r="AT295" s="64"/>
      <c r="AU295" s="64"/>
      <c r="AV295" s="64"/>
      <c r="AW295" s="64"/>
      <c r="AX295" s="64"/>
      <c r="AY295" s="64"/>
      <c r="AZ295" s="64"/>
      <c r="BA295" s="64"/>
      <c r="BB295" s="64"/>
      <c r="BC295" s="64"/>
      <c r="BD295" s="64"/>
      <c r="BE295" s="64"/>
      <c r="BF295" s="64"/>
      <c r="BG295" s="64"/>
    </row>
    <row r="296" spans="1:59" x14ac:dyDescent="0.4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4"/>
      <c r="AN296" s="64"/>
      <c r="AO296" s="64"/>
      <c r="AP296" s="64"/>
      <c r="AQ296" s="64"/>
      <c r="AR296" s="64"/>
      <c r="AS296" s="64"/>
      <c r="AT296" s="64"/>
      <c r="AU296" s="64"/>
      <c r="AV296" s="64"/>
      <c r="AW296" s="64"/>
      <c r="AX296" s="64"/>
      <c r="AY296" s="64"/>
      <c r="AZ296" s="64"/>
      <c r="BA296" s="64"/>
      <c r="BB296" s="64"/>
      <c r="BC296" s="64"/>
      <c r="BD296" s="64"/>
      <c r="BE296" s="64"/>
      <c r="BF296" s="64"/>
      <c r="BG296" s="64"/>
    </row>
    <row r="297" spans="1:59" x14ac:dyDescent="0.4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4"/>
      <c r="AN297" s="64"/>
      <c r="AO297" s="64"/>
      <c r="AP297" s="64"/>
      <c r="AQ297" s="64"/>
      <c r="AR297" s="64"/>
      <c r="AS297" s="64"/>
      <c r="AT297" s="64"/>
      <c r="AU297" s="64"/>
      <c r="AV297" s="64"/>
      <c r="AW297" s="64"/>
      <c r="AX297" s="64"/>
      <c r="AY297" s="64"/>
      <c r="AZ297" s="64"/>
      <c r="BA297" s="64"/>
      <c r="BB297" s="64"/>
      <c r="BC297" s="64"/>
      <c r="BD297" s="64"/>
      <c r="BE297" s="64"/>
      <c r="BF297" s="64"/>
      <c r="BG297" s="64"/>
    </row>
    <row r="298" spans="1:59" x14ac:dyDescent="0.4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4"/>
      <c r="AN298" s="64"/>
      <c r="AO298" s="64"/>
      <c r="AP298" s="64"/>
      <c r="AQ298" s="64"/>
      <c r="AR298" s="64"/>
      <c r="AS298" s="64"/>
      <c r="AT298" s="64"/>
      <c r="AU298" s="64"/>
      <c r="AV298" s="64"/>
      <c r="AW298" s="64"/>
      <c r="AX298" s="64"/>
      <c r="AY298" s="64"/>
      <c r="AZ298" s="64"/>
      <c r="BA298" s="64"/>
      <c r="BB298" s="64"/>
      <c r="BC298" s="64"/>
      <c r="BD298" s="64"/>
      <c r="BE298" s="64"/>
      <c r="BF298" s="64"/>
      <c r="BG298" s="64"/>
    </row>
    <row r="299" spans="1:59" x14ac:dyDescent="0.4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4"/>
      <c r="AN299" s="64"/>
      <c r="AO299" s="64"/>
      <c r="AP299" s="64"/>
      <c r="AQ299" s="64"/>
      <c r="AR299" s="64"/>
      <c r="AS299" s="64"/>
      <c r="AT299" s="64"/>
      <c r="AU299" s="64"/>
      <c r="AV299" s="64"/>
      <c r="AW299" s="64"/>
      <c r="AX299" s="64"/>
      <c r="AY299" s="64"/>
      <c r="AZ299" s="64"/>
      <c r="BA299" s="64"/>
      <c r="BB299" s="64"/>
      <c r="BC299" s="64"/>
      <c r="BD299" s="64"/>
      <c r="BE299" s="64"/>
      <c r="BF299" s="64"/>
      <c r="BG299" s="64"/>
    </row>
    <row r="300" spans="1:59" x14ac:dyDescent="0.4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4"/>
      <c r="AN300" s="64"/>
      <c r="AO300" s="64"/>
      <c r="AP300" s="64"/>
      <c r="AQ300" s="64"/>
      <c r="AR300" s="64"/>
      <c r="AS300" s="64"/>
      <c r="AT300" s="64"/>
      <c r="AU300" s="64"/>
      <c r="AV300" s="64"/>
      <c r="AW300" s="64"/>
      <c r="AX300" s="64"/>
      <c r="AY300" s="64"/>
      <c r="AZ300" s="64"/>
      <c r="BA300" s="64"/>
      <c r="BB300" s="64"/>
      <c r="BC300" s="64"/>
      <c r="BD300" s="64"/>
      <c r="BE300" s="64"/>
      <c r="BF300" s="64"/>
      <c r="BG300" s="64"/>
    </row>
    <row r="301" spans="1:59" x14ac:dyDescent="0.4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4"/>
      <c r="AN301" s="64"/>
      <c r="AO301" s="64"/>
      <c r="AP301" s="64"/>
      <c r="AQ301" s="64"/>
      <c r="AR301" s="64"/>
      <c r="AS301" s="64"/>
      <c r="AT301" s="64"/>
      <c r="AU301" s="64"/>
      <c r="AV301" s="64"/>
      <c r="AW301" s="64"/>
      <c r="AX301" s="64"/>
      <c r="AY301" s="64"/>
      <c r="AZ301" s="64"/>
      <c r="BA301" s="64"/>
      <c r="BB301" s="64"/>
      <c r="BC301" s="64"/>
      <c r="BD301" s="64"/>
      <c r="BE301" s="64"/>
      <c r="BF301" s="64"/>
      <c r="BG301" s="64"/>
    </row>
    <row r="302" spans="1:59" x14ac:dyDescent="0.4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4"/>
      <c r="AN302" s="64"/>
      <c r="AO302" s="64"/>
      <c r="AP302" s="64"/>
      <c r="AQ302" s="64"/>
      <c r="AR302" s="64"/>
      <c r="AS302" s="64"/>
      <c r="AT302" s="64"/>
      <c r="AU302" s="64"/>
      <c r="AV302" s="64"/>
      <c r="AW302" s="64"/>
      <c r="AX302" s="64"/>
      <c r="AY302" s="64"/>
      <c r="AZ302" s="64"/>
      <c r="BA302" s="64"/>
      <c r="BB302" s="64"/>
      <c r="BC302" s="64"/>
      <c r="BD302" s="64"/>
      <c r="BE302" s="64"/>
      <c r="BF302" s="64"/>
      <c r="BG302" s="64"/>
    </row>
    <row r="303" spans="1:59" x14ac:dyDescent="0.4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4"/>
      <c r="AN303" s="64"/>
      <c r="AO303" s="64"/>
      <c r="AP303" s="64"/>
      <c r="AQ303" s="64"/>
      <c r="AR303" s="64"/>
      <c r="AS303" s="64"/>
      <c r="AT303" s="64"/>
      <c r="AU303" s="64"/>
      <c r="AV303" s="64"/>
      <c r="AW303" s="64"/>
      <c r="AX303" s="64"/>
      <c r="AY303" s="64"/>
      <c r="AZ303" s="64"/>
      <c r="BA303" s="64"/>
      <c r="BB303" s="64"/>
      <c r="BC303" s="64"/>
      <c r="BD303" s="64"/>
      <c r="BE303" s="64"/>
      <c r="BF303" s="64"/>
      <c r="BG303" s="64"/>
    </row>
    <row r="304" spans="1:59" x14ac:dyDescent="0.4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4"/>
      <c r="AN304" s="64"/>
      <c r="AO304" s="64"/>
      <c r="AP304" s="64"/>
      <c r="AQ304" s="64"/>
      <c r="AR304" s="64"/>
      <c r="AS304" s="64"/>
      <c r="AT304" s="64"/>
      <c r="AU304" s="64"/>
      <c r="AV304" s="64"/>
      <c r="AW304" s="64"/>
      <c r="AX304" s="64"/>
      <c r="AY304" s="64"/>
      <c r="AZ304" s="64"/>
      <c r="BA304" s="64"/>
      <c r="BB304" s="64"/>
      <c r="BC304" s="64"/>
      <c r="BD304" s="64"/>
      <c r="BE304" s="64"/>
      <c r="BF304" s="64"/>
      <c r="BG304" s="64"/>
    </row>
    <row r="305" spans="1:59" x14ac:dyDescent="0.4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4"/>
      <c r="AN305" s="64"/>
      <c r="AO305" s="64"/>
      <c r="AP305" s="64"/>
      <c r="AQ305" s="64"/>
      <c r="AR305" s="64"/>
      <c r="AS305" s="64"/>
      <c r="AT305" s="64"/>
      <c r="AU305" s="64"/>
      <c r="AV305" s="64"/>
      <c r="AW305" s="64"/>
      <c r="AX305" s="64"/>
      <c r="AY305" s="64"/>
      <c r="AZ305" s="64"/>
      <c r="BA305" s="64"/>
      <c r="BB305" s="64"/>
      <c r="BC305" s="64"/>
      <c r="BD305" s="64"/>
      <c r="BE305" s="64"/>
      <c r="BF305" s="64"/>
      <c r="BG305" s="64"/>
    </row>
    <row r="306" spans="1:59" x14ac:dyDescent="0.4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4"/>
      <c r="AN306" s="64"/>
      <c r="AO306" s="64"/>
      <c r="AP306" s="64"/>
      <c r="AQ306" s="64"/>
      <c r="AR306" s="64"/>
      <c r="AS306" s="64"/>
      <c r="AT306" s="64"/>
      <c r="AU306" s="64"/>
      <c r="AV306" s="64"/>
      <c r="AW306" s="64"/>
      <c r="AX306" s="64"/>
      <c r="AY306" s="64"/>
      <c r="AZ306" s="64"/>
      <c r="BA306" s="64"/>
      <c r="BB306" s="64"/>
      <c r="BC306" s="64"/>
      <c r="BD306" s="64"/>
      <c r="BE306" s="64"/>
      <c r="BF306" s="64"/>
      <c r="BG306" s="64"/>
    </row>
    <row r="307" spans="1:59" x14ac:dyDescent="0.4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4"/>
      <c r="AN307" s="64"/>
      <c r="AO307" s="64"/>
      <c r="AP307" s="64"/>
      <c r="AQ307" s="64"/>
      <c r="AR307" s="64"/>
      <c r="AS307" s="64"/>
      <c r="AT307" s="64"/>
      <c r="AU307" s="64"/>
      <c r="AV307" s="64"/>
      <c r="AW307" s="64"/>
      <c r="AX307" s="64"/>
      <c r="AY307" s="64"/>
      <c r="AZ307" s="64"/>
      <c r="BA307" s="64"/>
      <c r="BB307" s="64"/>
      <c r="BC307" s="64"/>
      <c r="BD307" s="64"/>
      <c r="BE307" s="64"/>
      <c r="BF307" s="64"/>
      <c r="BG307" s="64"/>
    </row>
    <row r="308" spans="1:59" x14ac:dyDescent="0.4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4"/>
      <c r="AN308" s="64"/>
      <c r="AO308" s="64"/>
      <c r="AP308" s="64"/>
      <c r="AQ308" s="64"/>
      <c r="AR308" s="64"/>
      <c r="AS308" s="64"/>
      <c r="AT308" s="64"/>
      <c r="AU308" s="64"/>
      <c r="AV308" s="64"/>
      <c r="AW308" s="64"/>
      <c r="AX308" s="64"/>
      <c r="AY308" s="64"/>
      <c r="AZ308" s="64"/>
      <c r="BA308" s="64"/>
      <c r="BB308" s="64"/>
      <c r="BC308" s="64"/>
      <c r="BD308" s="64"/>
      <c r="BE308" s="64"/>
      <c r="BF308" s="64"/>
      <c r="BG308" s="64"/>
    </row>
    <row r="309" spans="1:59" x14ac:dyDescent="0.4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4"/>
      <c r="AN309" s="64"/>
      <c r="AO309" s="64"/>
      <c r="AP309" s="64"/>
      <c r="AQ309" s="64"/>
      <c r="AR309" s="64"/>
      <c r="AS309" s="64"/>
      <c r="AT309" s="64"/>
      <c r="AU309" s="64"/>
      <c r="AV309" s="64"/>
      <c r="AW309" s="64"/>
      <c r="AX309" s="64"/>
      <c r="AY309" s="64"/>
      <c r="AZ309" s="64"/>
      <c r="BA309" s="64"/>
      <c r="BB309" s="64"/>
      <c r="BC309" s="64"/>
      <c r="BD309" s="64"/>
      <c r="BE309" s="64"/>
      <c r="BF309" s="64"/>
      <c r="BG309" s="64"/>
    </row>
    <row r="310" spans="1:59" x14ac:dyDescent="0.4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4"/>
      <c r="AN310" s="64"/>
      <c r="AO310" s="64"/>
      <c r="AP310" s="64"/>
      <c r="AQ310" s="64"/>
      <c r="AR310" s="64"/>
      <c r="AS310" s="64"/>
      <c r="AT310" s="64"/>
      <c r="AU310" s="64"/>
      <c r="AV310" s="64"/>
      <c r="AW310" s="64"/>
      <c r="AX310" s="64"/>
      <c r="AY310" s="64"/>
      <c r="AZ310" s="64"/>
      <c r="BA310" s="64"/>
      <c r="BB310" s="64"/>
      <c r="BC310" s="64"/>
      <c r="BD310" s="64"/>
      <c r="BE310" s="64"/>
      <c r="BF310" s="64"/>
      <c r="BG310" s="64"/>
    </row>
    <row r="311" spans="1:59" x14ac:dyDescent="0.4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4"/>
      <c r="AN311" s="64"/>
      <c r="AO311" s="64"/>
      <c r="AP311" s="64"/>
      <c r="AQ311" s="64"/>
      <c r="AR311" s="64"/>
      <c r="AS311" s="64"/>
      <c r="AT311" s="64"/>
      <c r="AU311" s="64"/>
      <c r="AV311" s="64"/>
      <c r="AW311" s="64"/>
      <c r="AX311" s="64"/>
      <c r="AY311" s="64"/>
      <c r="AZ311" s="64"/>
      <c r="BA311" s="64"/>
      <c r="BB311" s="64"/>
      <c r="BC311" s="64"/>
      <c r="BD311" s="64"/>
      <c r="BE311" s="64"/>
      <c r="BF311" s="64"/>
      <c r="BG311" s="64"/>
    </row>
    <row r="312" spans="1:59" x14ac:dyDescent="0.4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3"/>
      <c r="AM312" s="64"/>
      <c r="AN312" s="64"/>
      <c r="AO312" s="64"/>
      <c r="AP312" s="64"/>
      <c r="AQ312" s="64"/>
      <c r="AR312" s="64"/>
      <c r="AS312" s="64"/>
      <c r="AT312" s="64"/>
      <c r="AU312" s="64"/>
      <c r="AV312" s="64"/>
      <c r="AW312" s="64"/>
      <c r="AX312" s="64"/>
      <c r="AY312" s="64"/>
      <c r="AZ312" s="64"/>
      <c r="BA312" s="64"/>
      <c r="BB312" s="64"/>
      <c r="BC312" s="64"/>
      <c r="BD312" s="64"/>
      <c r="BE312" s="64"/>
      <c r="BF312" s="64"/>
      <c r="BG312" s="64"/>
    </row>
    <row r="313" spans="1:59" x14ac:dyDescent="0.4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4"/>
      <c r="AN313" s="64"/>
      <c r="AO313" s="64"/>
      <c r="AP313" s="64"/>
      <c r="AQ313" s="64"/>
      <c r="AR313" s="64"/>
      <c r="AS313" s="64"/>
      <c r="AT313" s="64"/>
      <c r="AU313" s="64"/>
      <c r="AV313" s="64"/>
      <c r="AW313" s="64"/>
      <c r="AX313" s="64"/>
      <c r="AY313" s="64"/>
      <c r="AZ313" s="64"/>
      <c r="BA313" s="64"/>
      <c r="BB313" s="64"/>
      <c r="BC313" s="64"/>
      <c r="BD313" s="64"/>
      <c r="BE313" s="64"/>
      <c r="BF313" s="64"/>
      <c r="BG313" s="64"/>
    </row>
    <row r="314" spans="1:59" x14ac:dyDescent="0.4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4"/>
      <c r="AN314" s="64"/>
      <c r="AO314" s="64"/>
      <c r="AP314" s="64"/>
      <c r="AQ314" s="64"/>
      <c r="AR314" s="64"/>
      <c r="AS314" s="64"/>
      <c r="AT314" s="64"/>
      <c r="AU314" s="64"/>
      <c r="AV314" s="64"/>
      <c r="AW314" s="64"/>
      <c r="AX314" s="64"/>
      <c r="AY314" s="64"/>
      <c r="AZ314" s="64"/>
      <c r="BA314" s="64"/>
      <c r="BB314" s="64"/>
      <c r="BC314" s="64"/>
      <c r="BD314" s="64"/>
      <c r="BE314" s="64"/>
      <c r="BF314" s="64"/>
      <c r="BG314" s="64"/>
    </row>
    <row r="315" spans="1:59" x14ac:dyDescent="0.4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4"/>
      <c r="AN315" s="64"/>
      <c r="AO315" s="64"/>
      <c r="AP315" s="64"/>
      <c r="AQ315" s="64"/>
      <c r="AR315" s="64"/>
      <c r="AS315" s="64"/>
      <c r="AT315" s="64"/>
      <c r="AU315" s="64"/>
      <c r="AV315" s="64"/>
      <c r="AW315" s="64"/>
      <c r="AX315" s="64"/>
      <c r="AY315" s="64"/>
      <c r="AZ315" s="64"/>
      <c r="BA315" s="64"/>
      <c r="BB315" s="64"/>
      <c r="BC315" s="64"/>
      <c r="BD315" s="64"/>
      <c r="BE315" s="64"/>
      <c r="BF315" s="64"/>
      <c r="BG315" s="64"/>
    </row>
    <row r="316" spans="1:59" x14ac:dyDescent="0.4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4"/>
      <c r="AN316" s="64"/>
      <c r="AO316" s="64"/>
      <c r="AP316" s="64"/>
      <c r="AQ316" s="64"/>
      <c r="AR316" s="64"/>
      <c r="AS316" s="64"/>
      <c r="AT316" s="64"/>
      <c r="AU316" s="64"/>
      <c r="AV316" s="64"/>
      <c r="AW316" s="64"/>
      <c r="AX316" s="64"/>
      <c r="AY316" s="64"/>
      <c r="AZ316" s="64"/>
      <c r="BA316" s="64"/>
      <c r="BB316" s="64"/>
      <c r="BC316" s="64"/>
      <c r="BD316" s="64"/>
      <c r="BE316" s="64"/>
      <c r="BF316" s="64"/>
      <c r="BG316" s="64"/>
    </row>
    <row r="317" spans="1:59" x14ac:dyDescent="0.4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4"/>
      <c r="AN317" s="64"/>
      <c r="AO317" s="64"/>
      <c r="AP317" s="64"/>
      <c r="AQ317" s="64"/>
      <c r="AR317" s="64"/>
      <c r="AS317" s="64"/>
      <c r="AT317" s="64"/>
      <c r="AU317" s="64"/>
      <c r="AV317" s="64"/>
      <c r="AW317" s="64"/>
      <c r="AX317" s="64"/>
      <c r="AY317" s="64"/>
      <c r="AZ317" s="64"/>
      <c r="BA317" s="64"/>
      <c r="BB317" s="64"/>
      <c r="BC317" s="64"/>
      <c r="BD317" s="64"/>
      <c r="BE317" s="64"/>
      <c r="BF317" s="64"/>
      <c r="BG317" s="64"/>
    </row>
    <row r="318" spans="1:59" x14ac:dyDescent="0.4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4"/>
      <c r="AN318" s="64"/>
      <c r="AO318" s="64"/>
      <c r="AP318" s="64"/>
      <c r="AQ318" s="64"/>
      <c r="AR318" s="64"/>
      <c r="AS318" s="64"/>
      <c r="AT318" s="64"/>
      <c r="AU318" s="64"/>
      <c r="AV318" s="64"/>
      <c r="AW318" s="64"/>
      <c r="AX318" s="64"/>
      <c r="AY318" s="64"/>
      <c r="AZ318" s="64"/>
      <c r="BA318" s="64"/>
      <c r="BB318" s="64"/>
      <c r="BC318" s="64"/>
      <c r="BD318" s="64"/>
      <c r="BE318" s="64"/>
      <c r="BF318" s="64"/>
      <c r="BG318" s="64"/>
    </row>
    <row r="319" spans="1:59" x14ac:dyDescent="0.4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4"/>
      <c r="AN319" s="64"/>
      <c r="AO319" s="64"/>
      <c r="AP319" s="64"/>
      <c r="AQ319" s="64"/>
      <c r="AR319" s="64"/>
      <c r="AS319" s="64"/>
      <c r="AT319" s="64"/>
      <c r="AU319" s="64"/>
      <c r="AV319" s="64"/>
      <c r="AW319" s="64"/>
      <c r="AX319" s="64"/>
      <c r="AY319" s="64"/>
      <c r="AZ319" s="64"/>
      <c r="BA319" s="64"/>
      <c r="BB319" s="64"/>
      <c r="BC319" s="64"/>
      <c r="BD319" s="64"/>
      <c r="BE319" s="64"/>
      <c r="BF319" s="64"/>
      <c r="BG319" s="64"/>
    </row>
    <row r="320" spans="1:59" x14ac:dyDescent="0.4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4"/>
      <c r="AN320" s="64"/>
      <c r="AO320" s="64"/>
      <c r="AP320" s="64"/>
      <c r="AQ320" s="64"/>
      <c r="AR320" s="64"/>
      <c r="AS320" s="64"/>
      <c r="AT320" s="64"/>
      <c r="AU320" s="64"/>
      <c r="AV320" s="64"/>
      <c r="AW320" s="64"/>
      <c r="AX320" s="64"/>
      <c r="AY320" s="64"/>
      <c r="AZ320" s="64"/>
      <c r="BA320" s="64"/>
      <c r="BB320" s="64"/>
      <c r="BC320" s="64"/>
      <c r="BD320" s="64"/>
      <c r="BE320" s="64"/>
      <c r="BF320" s="64"/>
      <c r="BG320" s="64"/>
    </row>
    <row r="321" spans="1:59" x14ac:dyDescent="0.4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4"/>
      <c r="AN321" s="64"/>
      <c r="AO321" s="64"/>
      <c r="AP321" s="64"/>
      <c r="AQ321" s="64"/>
      <c r="AR321" s="64"/>
      <c r="AS321" s="64"/>
      <c r="AT321" s="64"/>
      <c r="AU321" s="64"/>
      <c r="AV321" s="64"/>
      <c r="AW321" s="64"/>
      <c r="AX321" s="64"/>
      <c r="AY321" s="64"/>
      <c r="AZ321" s="64"/>
      <c r="BA321" s="64"/>
      <c r="BB321" s="64"/>
      <c r="BC321" s="64"/>
      <c r="BD321" s="64"/>
      <c r="BE321" s="64"/>
      <c r="BF321" s="64"/>
      <c r="BG321" s="64"/>
    </row>
    <row r="322" spans="1:59" x14ac:dyDescent="0.4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4"/>
      <c r="AN322" s="64"/>
      <c r="AO322" s="64"/>
      <c r="AP322" s="64"/>
      <c r="AQ322" s="64"/>
      <c r="AR322" s="64"/>
      <c r="AS322" s="64"/>
      <c r="AT322" s="64"/>
      <c r="AU322" s="64"/>
      <c r="AV322" s="64"/>
      <c r="AW322" s="64"/>
      <c r="AX322" s="64"/>
      <c r="AY322" s="64"/>
      <c r="AZ322" s="64"/>
      <c r="BA322" s="64"/>
      <c r="BB322" s="64"/>
      <c r="BC322" s="64"/>
      <c r="BD322" s="64"/>
      <c r="BE322" s="64"/>
      <c r="BF322" s="64"/>
      <c r="BG322" s="64"/>
    </row>
    <row r="323" spans="1:59" x14ac:dyDescent="0.4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4"/>
      <c r="AN323" s="64"/>
      <c r="AO323" s="64"/>
      <c r="AP323" s="64"/>
      <c r="AQ323" s="64"/>
      <c r="AR323" s="64"/>
      <c r="AS323" s="64"/>
      <c r="AT323" s="64"/>
      <c r="AU323" s="64"/>
      <c r="AV323" s="64"/>
      <c r="AW323" s="64"/>
      <c r="AX323" s="64"/>
      <c r="AY323" s="64"/>
      <c r="AZ323" s="64"/>
      <c r="BA323" s="64"/>
      <c r="BB323" s="64"/>
      <c r="BC323" s="64"/>
      <c r="BD323" s="64"/>
      <c r="BE323" s="64"/>
      <c r="BF323" s="64"/>
      <c r="BG323" s="64"/>
    </row>
    <row r="324" spans="1:59" x14ac:dyDescent="0.4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4"/>
      <c r="AN324" s="64"/>
      <c r="AO324" s="64"/>
      <c r="AP324" s="64"/>
      <c r="AQ324" s="64"/>
      <c r="AR324" s="64"/>
      <c r="AS324" s="64"/>
      <c r="AT324" s="64"/>
      <c r="AU324" s="64"/>
      <c r="AV324" s="64"/>
      <c r="AW324" s="64"/>
      <c r="AX324" s="64"/>
      <c r="AY324" s="64"/>
      <c r="AZ324" s="64"/>
      <c r="BA324" s="64"/>
      <c r="BB324" s="64"/>
      <c r="BC324" s="64"/>
      <c r="BD324" s="64"/>
      <c r="BE324" s="64"/>
      <c r="BF324" s="64"/>
      <c r="BG324" s="64"/>
    </row>
    <row r="325" spans="1:59" x14ac:dyDescent="0.4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4"/>
      <c r="AN325" s="64"/>
      <c r="AO325" s="64"/>
      <c r="AP325" s="64"/>
      <c r="AQ325" s="64"/>
      <c r="AR325" s="64"/>
      <c r="AS325" s="64"/>
      <c r="AT325" s="64"/>
      <c r="AU325" s="64"/>
      <c r="AV325" s="64"/>
      <c r="AW325" s="64"/>
      <c r="AX325" s="64"/>
      <c r="AY325" s="64"/>
      <c r="AZ325" s="64"/>
      <c r="BA325" s="64"/>
      <c r="BB325" s="64"/>
      <c r="BC325" s="64"/>
      <c r="BD325" s="64"/>
      <c r="BE325" s="64"/>
      <c r="BF325" s="64"/>
      <c r="BG325" s="64"/>
    </row>
    <row r="326" spans="1:59" x14ac:dyDescent="0.4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4"/>
      <c r="AN326" s="64"/>
      <c r="AO326" s="64"/>
      <c r="AP326" s="64"/>
      <c r="AQ326" s="64"/>
      <c r="AR326" s="64"/>
      <c r="AS326" s="64"/>
      <c r="AT326" s="64"/>
      <c r="AU326" s="64"/>
      <c r="AV326" s="64"/>
      <c r="AW326" s="64"/>
      <c r="AX326" s="64"/>
      <c r="AY326" s="64"/>
      <c r="AZ326" s="64"/>
      <c r="BA326" s="64"/>
      <c r="BB326" s="64"/>
      <c r="BC326" s="64"/>
      <c r="BD326" s="64"/>
      <c r="BE326" s="64"/>
      <c r="BF326" s="64"/>
      <c r="BG326" s="64"/>
    </row>
    <row r="327" spans="1:59" x14ac:dyDescent="0.4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3"/>
      <c r="AM327" s="64"/>
      <c r="AN327" s="64"/>
      <c r="AO327" s="64"/>
      <c r="AP327" s="64"/>
      <c r="AQ327" s="64"/>
      <c r="AR327" s="64"/>
      <c r="AS327" s="64"/>
      <c r="AT327" s="64"/>
      <c r="AU327" s="64"/>
      <c r="AV327" s="64"/>
      <c r="AW327" s="64"/>
      <c r="AX327" s="64"/>
      <c r="AY327" s="64"/>
      <c r="AZ327" s="64"/>
      <c r="BA327" s="64"/>
      <c r="BB327" s="64"/>
      <c r="BC327" s="64"/>
      <c r="BD327" s="64"/>
      <c r="BE327" s="64"/>
      <c r="BF327" s="64"/>
      <c r="BG327" s="64"/>
    </row>
    <row r="328" spans="1:59" x14ac:dyDescent="0.4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4"/>
      <c r="AN328" s="64"/>
      <c r="AO328" s="64"/>
      <c r="AP328" s="64"/>
      <c r="AQ328" s="64"/>
      <c r="AR328" s="64"/>
      <c r="AS328" s="64"/>
      <c r="AT328" s="64"/>
      <c r="AU328" s="64"/>
      <c r="AV328" s="64"/>
      <c r="AW328" s="64"/>
      <c r="AX328" s="64"/>
      <c r="AY328" s="64"/>
      <c r="AZ328" s="64"/>
      <c r="BA328" s="64"/>
      <c r="BB328" s="64"/>
      <c r="BC328" s="64"/>
      <c r="BD328" s="64"/>
      <c r="BE328" s="64"/>
      <c r="BF328" s="64"/>
      <c r="BG328" s="64"/>
    </row>
    <row r="329" spans="1:59" x14ac:dyDescent="0.4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  <c r="AZ329" s="64"/>
      <c r="BA329" s="64"/>
      <c r="BB329" s="64"/>
      <c r="BC329" s="64"/>
      <c r="BD329" s="64"/>
      <c r="BE329" s="64"/>
      <c r="BF329" s="64"/>
      <c r="BG329" s="64"/>
    </row>
    <row r="330" spans="1:59" x14ac:dyDescent="0.4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  <c r="AZ330" s="64"/>
      <c r="BA330" s="64"/>
      <c r="BB330" s="64"/>
      <c r="BC330" s="64"/>
      <c r="BD330" s="64"/>
      <c r="BE330" s="64"/>
      <c r="BF330" s="64"/>
      <c r="BG330" s="64"/>
    </row>
    <row r="331" spans="1:59" x14ac:dyDescent="0.4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3"/>
      <c r="AM331" s="64"/>
      <c r="AN331" s="64"/>
      <c r="AO331" s="64"/>
      <c r="AP331" s="64"/>
      <c r="AQ331" s="64"/>
      <c r="AR331" s="64"/>
      <c r="AS331" s="64"/>
      <c r="AT331" s="64"/>
      <c r="AU331" s="64"/>
      <c r="AV331" s="64"/>
      <c r="AW331" s="64"/>
      <c r="AX331" s="64"/>
      <c r="AY331" s="64"/>
      <c r="AZ331" s="64"/>
      <c r="BA331" s="64"/>
      <c r="BB331" s="64"/>
      <c r="BC331" s="64"/>
      <c r="BD331" s="64"/>
      <c r="BE331" s="64"/>
      <c r="BF331" s="64"/>
      <c r="BG331" s="64"/>
    </row>
    <row r="332" spans="1:59" x14ac:dyDescent="0.4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4"/>
      <c r="AN332" s="64"/>
      <c r="AO332" s="64"/>
      <c r="AP332" s="64"/>
      <c r="AQ332" s="64"/>
      <c r="AR332" s="64"/>
      <c r="AS332" s="64"/>
      <c r="AT332" s="64"/>
      <c r="AU332" s="64"/>
      <c r="AV332" s="64"/>
      <c r="AW332" s="64"/>
      <c r="AX332" s="64"/>
      <c r="AY332" s="64"/>
      <c r="AZ332" s="64"/>
      <c r="BA332" s="64"/>
      <c r="BB332" s="64"/>
      <c r="BC332" s="64"/>
      <c r="BD332" s="64"/>
      <c r="BE332" s="64"/>
      <c r="BF332" s="64"/>
      <c r="BG332" s="64"/>
    </row>
    <row r="333" spans="1:59" x14ac:dyDescent="0.4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4"/>
      <c r="AN333" s="64"/>
      <c r="AO333" s="64"/>
      <c r="AP333" s="64"/>
      <c r="AQ333" s="64"/>
      <c r="AR333" s="64"/>
      <c r="AS333" s="64"/>
      <c r="AT333" s="64"/>
      <c r="AU333" s="64"/>
      <c r="AV333" s="64"/>
      <c r="AW333" s="64"/>
      <c r="AX333" s="64"/>
      <c r="AY333" s="64"/>
      <c r="AZ333" s="64"/>
      <c r="BA333" s="64"/>
      <c r="BB333" s="64"/>
      <c r="BC333" s="64"/>
      <c r="BD333" s="64"/>
      <c r="BE333" s="64"/>
      <c r="BF333" s="64"/>
      <c r="BG333" s="64"/>
    </row>
    <row r="334" spans="1:59" x14ac:dyDescent="0.4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4"/>
      <c r="AN334" s="64"/>
      <c r="AO334" s="64"/>
      <c r="AP334" s="64"/>
      <c r="AQ334" s="64"/>
      <c r="AR334" s="64"/>
      <c r="AS334" s="64"/>
      <c r="AT334" s="64"/>
      <c r="AU334" s="64"/>
      <c r="AV334" s="64"/>
      <c r="AW334" s="64"/>
      <c r="AX334" s="64"/>
      <c r="AY334" s="64"/>
      <c r="AZ334" s="64"/>
      <c r="BA334" s="64"/>
      <c r="BB334" s="64"/>
      <c r="BC334" s="64"/>
      <c r="BD334" s="64"/>
      <c r="BE334" s="64"/>
      <c r="BF334" s="64"/>
      <c r="BG334" s="64"/>
    </row>
    <row r="335" spans="1:59" x14ac:dyDescent="0.4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4"/>
      <c r="AN335" s="64"/>
      <c r="AO335" s="64"/>
      <c r="AP335" s="64"/>
      <c r="AQ335" s="64"/>
      <c r="AR335" s="64"/>
      <c r="AS335" s="64"/>
      <c r="AT335" s="64"/>
      <c r="AU335" s="64"/>
      <c r="AV335" s="64"/>
      <c r="AW335" s="64"/>
      <c r="AX335" s="64"/>
      <c r="AY335" s="64"/>
      <c r="AZ335" s="64"/>
      <c r="BA335" s="64"/>
      <c r="BB335" s="64"/>
      <c r="BC335" s="64"/>
      <c r="BD335" s="64"/>
      <c r="BE335" s="64"/>
      <c r="BF335" s="64"/>
      <c r="BG335" s="64"/>
    </row>
    <row r="336" spans="1:59" x14ac:dyDescent="0.4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4"/>
      <c r="AN336" s="64"/>
      <c r="AO336" s="64"/>
      <c r="AP336" s="64"/>
      <c r="AQ336" s="64"/>
      <c r="AR336" s="64"/>
      <c r="AS336" s="64"/>
      <c r="AT336" s="64"/>
      <c r="AU336" s="64"/>
      <c r="AV336" s="64"/>
      <c r="AW336" s="64"/>
      <c r="AX336" s="64"/>
      <c r="AY336" s="64"/>
      <c r="AZ336" s="64"/>
      <c r="BA336" s="64"/>
      <c r="BB336" s="64"/>
      <c r="BC336" s="64"/>
      <c r="BD336" s="64"/>
      <c r="BE336" s="64"/>
      <c r="BF336" s="64"/>
      <c r="BG336" s="64"/>
    </row>
    <row r="337" spans="1:59" x14ac:dyDescent="0.4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4"/>
      <c r="AN337" s="64"/>
      <c r="AO337" s="64"/>
      <c r="AP337" s="64"/>
      <c r="AQ337" s="64"/>
      <c r="AR337" s="64"/>
      <c r="AS337" s="64"/>
      <c r="AT337" s="64"/>
      <c r="AU337" s="64"/>
      <c r="AV337" s="64"/>
      <c r="AW337" s="64"/>
      <c r="AX337" s="64"/>
      <c r="AY337" s="64"/>
      <c r="AZ337" s="64"/>
      <c r="BA337" s="64"/>
      <c r="BB337" s="64"/>
      <c r="BC337" s="64"/>
      <c r="BD337" s="64"/>
      <c r="BE337" s="64"/>
      <c r="BF337" s="64"/>
      <c r="BG337" s="64"/>
    </row>
    <row r="338" spans="1:59" x14ac:dyDescent="0.4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3"/>
      <c r="AM338" s="64"/>
      <c r="AN338" s="64"/>
      <c r="AO338" s="64"/>
      <c r="AP338" s="64"/>
      <c r="AQ338" s="64"/>
      <c r="AR338" s="64"/>
      <c r="AS338" s="64"/>
      <c r="AT338" s="64"/>
      <c r="AU338" s="64"/>
      <c r="AV338" s="64"/>
      <c r="AW338" s="64"/>
      <c r="AX338" s="64"/>
      <c r="AY338" s="64"/>
      <c r="AZ338" s="64"/>
      <c r="BA338" s="64"/>
      <c r="BB338" s="64"/>
      <c r="BC338" s="64"/>
      <c r="BD338" s="64"/>
      <c r="BE338" s="64"/>
      <c r="BF338" s="64"/>
      <c r="BG338" s="64"/>
    </row>
    <row r="339" spans="1:59" x14ac:dyDescent="0.4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3"/>
      <c r="AM339" s="64"/>
      <c r="AN339" s="64"/>
      <c r="AO339" s="64"/>
      <c r="AP339" s="64"/>
      <c r="AQ339" s="64"/>
      <c r="AR339" s="64"/>
      <c r="AS339" s="64"/>
      <c r="AT339" s="64"/>
      <c r="AU339" s="64"/>
      <c r="AV339" s="64"/>
      <c r="AW339" s="64"/>
      <c r="AX339" s="64"/>
      <c r="AY339" s="64"/>
      <c r="AZ339" s="64"/>
      <c r="BA339" s="64"/>
      <c r="BB339" s="64"/>
      <c r="BC339" s="64"/>
      <c r="BD339" s="64"/>
      <c r="BE339" s="64"/>
      <c r="BF339" s="64"/>
      <c r="BG339" s="64"/>
    </row>
    <row r="340" spans="1:59" x14ac:dyDescent="0.4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3"/>
      <c r="AM340" s="64"/>
      <c r="AN340" s="64"/>
      <c r="AO340" s="64"/>
      <c r="AP340" s="64"/>
      <c r="AQ340" s="64"/>
      <c r="AR340" s="64"/>
      <c r="AS340" s="64"/>
      <c r="AT340" s="64"/>
      <c r="AU340" s="64"/>
      <c r="AV340" s="64"/>
      <c r="AW340" s="64"/>
      <c r="AX340" s="64"/>
      <c r="AY340" s="64"/>
      <c r="AZ340" s="64"/>
      <c r="BA340" s="64"/>
      <c r="BB340" s="64"/>
      <c r="BC340" s="64"/>
      <c r="BD340" s="64"/>
      <c r="BE340" s="64"/>
      <c r="BF340" s="64"/>
      <c r="BG340" s="64"/>
    </row>
    <row r="341" spans="1:59" x14ac:dyDescent="0.4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4"/>
      <c r="AN341" s="64"/>
      <c r="AO341" s="64"/>
      <c r="AP341" s="64"/>
      <c r="AQ341" s="64"/>
      <c r="AR341" s="64"/>
      <c r="AS341" s="64"/>
      <c r="AT341" s="64"/>
      <c r="AU341" s="64"/>
      <c r="AV341" s="64"/>
      <c r="AW341" s="64"/>
      <c r="AX341" s="64"/>
      <c r="AY341" s="64"/>
      <c r="AZ341" s="64"/>
      <c r="BA341" s="64"/>
      <c r="BB341" s="64"/>
      <c r="BC341" s="64"/>
      <c r="BD341" s="64"/>
      <c r="BE341" s="64"/>
      <c r="BF341" s="64"/>
      <c r="BG341" s="64"/>
    </row>
    <row r="342" spans="1:59" x14ac:dyDescent="0.4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4"/>
      <c r="AN342" s="64"/>
      <c r="AO342" s="64"/>
      <c r="AP342" s="64"/>
      <c r="AQ342" s="64"/>
      <c r="AR342" s="64"/>
      <c r="AS342" s="64"/>
      <c r="AT342" s="64"/>
      <c r="AU342" s="64"/>
      <c r="AV342" s="64"/>
      <c r="AW342" s="64"/>
      <c r="AX342" s="64"/>
      <c r="AY342" s="64"/>
      <c r="AZ342" s="64"/>
      <c r="BA342" s="64"/>
      <c r="BB342" s="64"/>
      <c r="BC342" s="64"/>
      <c r="BD342" s="64"/>
      <c r="BE342" s="64"/>
      <c r="BF342" s="64"/>
      <c r="BG342" s="64"/>
    </row>
    <row r="343" spans="1:59" x14ac:dyDescent="0.4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3"/>
      <c r="AM343" s="64"/>
      <c r="AN343" s="64"/>
      <c r="AO343" s="64"/>
      <c r="AP343" s="64"/>
      <c r="AQ343" s="64"/>
      <c r="AR343" s="64"/>
      <c r="AS343" s="64"/>
      <c r="AT343" s="64"/>
      <c r="AU343" s="64"/>
      <c r="AV343" s="64"/>
      <c r="AW343" s="64"/>
      <c r="AX343" s="64"/>
      <c r="AY343" s="64"/>
      <c r="AZ343" s="64"/>
      <c r="BA343" s="64"/>
      <c r="BB343" s="64"/>
      <c r="BC343" s="64"/>
      <c r="BD343" s="64"/>
      <c r="BE343" s="64"/>
      <c r="BF343" s="64"/>
      <c r="BG343" s="64"/>
    </row>
    <row r="344" spans="1:59" x14ac:dyDescent="0.4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4"/>
      <c r="AN344" s="64"/>
      <c r="AO344" s="64"/>
      <c r="AP344" s="64"/>
      <c r="AQ344" s="64"/>
      <c r="AR344" s="64"/>
      <c r="AS344" s="64"/>
      <c r="AT344" s="64"/>
      <c r="AU344" s="64"/>
      <c r="AV344" s="64"/>
      <c r="AW344" s="64"/>
      <c r="AX344" s="64"/>
      <c r="AY344" s="64"/>
      <c r="AZ344" s="64"/>
      <c r="BA344" s="64"/>
      <c r="BB344" s="64"/>
      <c r="BC344" s="64"/>
      <c r="BD344" s="64"/>
      <c r="BE344" s="64"/>
      <c r="BF344" s="64"/>
      <c r="BG344" s="64"/>
    </row>
    <row r="345" spans="1:59" x14ac:dyDescent="0.4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4"/>
      <c r="AN345" s="64"/>
      <c r="AO345" s="64"/>
      <c r="AP345" s="64"/>
      <c r="AQ345" s="64"/>
      <c r="AR345" s="64"/>
      <c r="AS345" s="64"/>
      <c r="AT345" s="64"/>
      <c r="AU345" s="64"/>
      <c r="AV345" s="64"/>
      <c r="AW345" s="64"/>
      <c r="AX345" s="64"/>
      <c r="AY345" s="64"/>
      <c r="AZ345" s="64"/>
      <c r="BA345" s="64"/>
      <c r="BB345" s="64"/>
      <c r="BC345" s="64"/>
      <c r="BD345" s="64"/>
      <c r="BE345" s="64"/>
      <c r="BF345" s="64"/>
      <c r="BG345" s="64"/>
    </row>
    <row r="346" spans="1:59" x14ac:dyDescent="0.4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3"/>
      <c r="AM346" s="64"/>
      <c r="AN346" s="64"/>
      <c r="AO346" s="64"/>
      <c r="AP346" s="64"/>
      <c r="AQ346" s="64"/>
      <c r="AR346" s="64"/>
      <c r="AS346" s="64"/>
      <c r="AT346" s="64"/>
      <c r="AU346" s="64"/>
      <c r="AV346" s="64"/>
      <c r="AW346" s="64"/>
      <c r="AX346" s="64"/>
      <c r="AY346" s="64"/>
      <c r="AZ346" s="64"/>
      <c r="BA346" s="64"/>
      <c r="BB346" s="64"/>
      <c r="BC346" s="64"/>
      <c r="BD346" s="64"/>
      <c r="BE346" s="64"/>
      <c r="BF346" s="64"/>
      <c r="BG346" s="64"/>
    </row>
    <row r="347" spans="1:59" x14ac:dyDescent="0.4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4"/>
      <c r="AN347" s="64"/>
      <c r="AO347" s="64"/>
      <c r="AP347" s="64"/>
      <c r="AQ347" s="64"/>
      <c r="AR347" s="64"/>
      <c r="AS347" s="64"/>
      <c r="AT347" s="64"/>
      <c r="AU347" s="64"/>
      <c r="AV347" s="64"/>
      <c r="AW347" s="64"/>
      <c r="AX347" s="64"/>
      <c r="AY347" s="64"/>
      <c r="AZ347" s="64"/>
      <c r="BA347" s="64"/>
      <c r="BB347" s="64"/>
      <c r="BC347" s="64"/>
      <c r="BD347" s="64"/>
      <c r="BE347" s="64"/>
      <c r="BF347" s="64"/>
      <c r="BG347" s="64"/>
    </row>
    <row r="348" spans="1:59" x14ac:dyDescent="0.4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3"/>
      <c r="AM348" s="64"/>
      <c r="AN348" s="64"/>
      <c r="AO348" s="64"/>
      <c r="AP348" s="64"/>
      <c r="AQ348" s="64"/>
      <c r="AR348" s="64"/>
      <c r="AS348" s="64"/>
      <c r="AT348" s="64"/>
      <c r="AU348" s="64"/>
      <c r="AV348" s="64"/>
      <c r="AW348" s="64"/>
      <c r="AX348" s="64"/>
      <c r="AY348" s="64"/>
      <c r="AZ348" s="64"/>
      <c r="BA348" s="64"/>
      <c r="BB348" s="64"/>
      <c r="BC348" s="64"/>
      <c r="BD348" s="64"/>
      <c r="BE348" s="64"/>
      <c r="BF348" s="64"/>
      <c r="BG348" s="64"/>
    </row>
    <row r="349" spans="1:59" x14ac:dyDescent="0.4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3"/>
      <c r="AM349" s="64"/>
      <c r="AN349" s="64"/>
      <c r="AO349" s="64"/>
      <c r="AP349" s="64"/>
      <c r="AQ349" s="64"/>
      <c r="AR349" s="64"/>
      <c r="AS349" s="64"/>
      <c r="AT349" s="64"/>
      <c r="AU349" s="64"/>
      <c r="AV349" s="64"/>
      <c r="AW349" s="64"/>
      <c r="AX349" s="64"/>
      <c r="AY349" s="64"/>
      <c r="AZ349" s="64"/>
      <c r="BA349" s="64"/>
      <c r="BB349" s="64"/>
      <c r="BC349" s="64"/>
      <c r="BD349" s="64"/>
      <c r="BE349" s="64"/>
      <c r="BF349" s="64"/>
      <c r="BG349" s="64"/>
    </row>
    <row r="350" spans="1:59" x14ac:dyDescent="0.4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3"/>
      <c r="AM350" s="64"/>
      <c r="AN350" s="64"/>
      <c r="AO350" s="64"/>
      <c r="AP350" s="64"/>
      <c r="AQ350" s="64"/>
      <c r="AR350" s="64"/>
      <c r="AS350" s="64"/>
      <c r="AT350" s="64"/>
      <c r="AU350" s="64"/>
      <c r="AV350" s="64"/>
      <c r="AW350" s="64"/>
      <c r="AX350" s="64"/>
      <c r="AY350" s="64"/>
      <c r="AZ350" s="64"/>
      <c r="BA350" s="64"/>
      <c r="BB350" s="64"/>
      <c r="BC350" s="64"/>
      <c r="BD350" s="64"/>
      <c r="BE350" s="64"/>
      <c r="BF350" s="64"/>
      <c r="BG350" s="64"/>
    </row>
    <row r="351" spans="1:59" x14ac:dyDescent="0.4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3"/>
      <c r="AM351" s="64"/>
      <c r="AN351" s="64"/>
      <c r="AO351" s="64"/>
      <c r="AP351" s="64"/>
      <c r="AQ351" s="64"/>
      <c r="AR351" s="64"/>
      <c r="AS351" s="64"/>
      <c r="AT351" s="64"/>
      <c r="AU351" s="64"/>
      <c r="AV351" s="64"/>
      <c r="AW351" s="64"/>
      <c r="AX351" s="64"/>
      <c r="AY351" s="64"/>
      <c r="AZ351" s="64"/>
      <c r="BA351" s="64"/>
      <c r="BB351" s="64"/>
      <c r="BC351" s="64"/>
      <c r="BD351" s="64"/>
      <c r="BE351" s="64"/>
      <c r="BF351" s="64"/>
      <c r="BG351" s="64"/>
    </row>
    <row r="352" spans="1:59" x14ac:dyDescent="0.4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4"/>
      <c r="AN352" s="64"/>
      <c r="AO352" s="64"/>
      <c r="AP352" s="64"/>
      <c r="AQ352" s="64"/>
      <c r="AR352" s="64"/>
      <c r="AS352" s="64"/>
      <c r="AT352" s="64"/>
      <c r="AU352" s="64"/>
      <c r="AV352" s="64"/>
      <c r="AW352" s="64"/>
      <c r="AX352" s="64"/>
      <c r="AY352" s="64"/>
      <c r="AZ352" s="64"/>
      <c r="BA352" s="64"/>
      <c r="BB352" s="64"/>
      <c r="BC352" s="64"/>
      <c r="BD352" s="64"/>
      <c r="BE352" s="64"/>
      <c r="BF352" s="64"/>
      <c r="BG352" s="64"/>
    </row>
    <row r="353" spans="1:59" x14ac:dyDescent="0.4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4"/>
      <c r="BG353" s="64"/>
    </row>
    <row r="354" spans="1:59" x14ac:dyDescent="0.4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4"/>
      <c r="AN354" s="64"/>
      <c r="AO354" s="64"/>
      <c r="AP354" s="64"/>
      <c r="AQ354" s="64"/>
      <c r="AR354" s="64"/>
      <c r="AS354" s="64"/>
      <c r="AT354" s="64"/>
      <c r="AU354" s="64"/>
      <c r="AV354" s="64"/>
      <c r="AW354" s="64"/>
      <c r="AX354" s="64"/>
      <c r="AY354" s="64"/>
      <c r="AZ354" s="64"/>
      <c r="BA354" s="64"/>
      <c r="BB354" s="64"/>
      <c r="BC354" s="64"/>
      <c r="BD354" s="64"/>
      <c r="BE354" s="64"/>
      <c r="BF354" s="64"/>
      <c r="BG354" s="64"/>
    </row>
    <row r="355" spans="1:59" x14ac:dyDescent="0.4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3"/>
      <c r="AM355" s="64"/>
      <c r="AN355" s="64"/>
      <c r="AO355" s="64"/>
      <c r="AP355" s="64"/>
      <c r="AQ355" s="64"/>
      <c r="AR355" s="64"/>
      <c r="AS355" s="64"/>
      <c r="AT355" s="64"/>
      <c r="AU355" s="64"/>
      <c r="AV355" s="64"/>
      <c r="AW355" s="64"/>
      <c r="AX355" s="64"/>
      <c r="AY355" s="64"/>
      <c r="AZ355" s="64"/>
      <c r="BA355" s="64"/>
      <c r="BB355" s="64"/>
      <c r="BC355" s="64"/>
      <c r="BD355" s="64"/>
      <c r="BE355" s="64"/>
      <c r="BF355" s="64"/>
      <c r="BG355" s="64"/>
    </row>
    <row r="356" spans="1:59" x14ac:dyDescent="0.4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3"/>
      <c r="AM356" s="64"/>
      <c r="AN356" s="64"/>
      <c r="AO356" s="64"/>
      <c r="AP356" s="64"/>
      <c r="AQ356" s="64"/>
      <c r="AR356" s="64"/>
      <c r="AS356" s="64"/>
      <c r="AT356" s="64"/>
      <c r="AU356" s="64"/>
      <c r="AV356" s="64"/>
      <c r="AW356" s="64"/>
      <c r="AX356" s="64"/>
      <c r="AY356" s="64"/>
      <c r="AZ356" s="64"/>
      <c r="BA356" s="64"/>
      <c r="BB356" s="64"/>
      <c r="BC356" s="64"/>
      <c r="BD356" s="64"/>
      <c r="BE356" s="64"/>
      <c r="BF356" s="64"/>
      <c r="BG356" s="64"/>
    </row>
    <row r="357" spans="1:59" x14ac:dyDescent="0.4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3"/>
      <c r="AM357" s="64"/>
      <c r="AN357" s="64"/>
      <c r="AO357" s="64"/>
      <c r="AP357" s="64"/>
      <c r="AQ357" s="64"/>
      <c r="AR357" s="64"/>
      <c r="AS357" s="64"/>
      <c r="AT357" s="64"/>
      <c r="AU357" s="64"/>
      <c r="AV357" s="64"/>
      <c r="AW357" s="64"/>
      <c r="AX357" s="64"/>
      <c r="AY357" s="64"/>
      <c r="AZ357" s="64"/>
      <c r="BA357" s="64"/>
      <c r="BB357" s="64"/>
      <c r="BC357" s="64"/>
      <c r="BD357" s="64"/>
      <c r="BE357" s="64"/>
      <c r="BF357" s="64"/>
      <c r="BG357" s="64"/>
    </row>
    <row r="358" spans="1:59" x14ac:dyDescent="0.4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4"/>
      <c r="AN358" s="64"/>
      <c r="AO358" s="64"/>
      <c r="AP358" s="64"/>
      <c r="AQ358" s="64"/>
      <c r="AR358" s="64"/>
      <c r="AS358" s="64"/>
      <c r="AT358" s="64"/>
      <c r="AU358" s="64"/>
      <c r="AV358" s="64"/>
      <c r="AW358" s="64"/>
      <c r="AX358" s="64"/>
      <c r="AY358" s="64"/>
      <c r="AZ358" s="64"/>
      <c r="BA358" s="64"/>
      <c r="BB358" s="64"/>
      <c r="BC358" s="64"/>
      <c r="BD358" s="64"/>
      <c r="BE358" s="64"/>
      <c r="BF358" s="64"/>
      <c r="BG358" s="64"/>
    </row>
    <row r="359" spans="1:59" x14ac:dyDescent="0.4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4"/>
      <c r="AN359" s="64"/>
      <c r="AO359" s="64"/>
      <c r="AP359" s="64"/>
      <c r="AQ359" s="64"/>
      <c r="AR359" s="64"/>
      <c r="AS359" s="64"/>
      <c r="AT359" s="64"/>
      <c r="AU359" s="64"/>
      <c r="AV359" s="64"/>
      <c r="AW359" s="64"/>
      <c r="AX359" s="64"/>
      <c r="AY359" s="64"/>
      <c r="AZ359" s="64"/>
      <c r="BA359" s="64"/>
      <c r="BB359" s="64"/>
      <c r="BC359" s="64"/>
      <c r="BD359" s="64"/>
      <c r="BE359" s="64"/>
      <c r="BF359" s="64"/>
      <c r="BG359" s="64"/>
    </row>
    <row r="360" spans="1:59" x14ac:dyDescent="0.4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4"/>
      <c r="AN360" s="64"/>
      <c r="AO360" s="64"/>
      <c r="AP360" s="64"/>
      <c r="AQ360" s="64"/>
      <c r="AR360" s="64"/>
      <c r="AS360" s="64"/>
      <c r="AT360" s="64"/>
      <c r="AU360" s="64"/>
      <c r="AV360" s="64"/>
      <c r="AW360" s="64"/>
      <c r="AX360" s="64"/>
      <c r="AY360" s="64"/>
      <c r="AZ360" s="64"/>
      <c r="BA360" s="64"/>
      <c r="BB360" s="64"/>
      <c r="BC360" s="64"/>
      <c r="BD360" s="64"/>
      <c r="BE360" s="64"/>
      <c r="BF360" s="64"/>
      <c r="BG360" s="64"/>
    </row>
    <row r="361" spans="1:59" x14ac:dyDescent="0.4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4"/>
      <c r="AN361" s="64"/>
      <c r="AO361" s="64"/>
      <c r="AP361" s="64"/>
      <c r="AQ361" s="64"/>
      <c r="AR361" s="64"/>
      <c r="AS361" s="64"/>
      <c r="AT361" s="64"/>
      <c r="AU361" s="64"/>
      <c r="AV361" s="64"/>
      <c r="AW361" s="64"/>
      <c r="AX361" s="64"/>
      <c r="AY361" s="64"/>
      <c r="AZ361" s="64"/>
      <c r="BA361" s="64"/>
      <c r="BB361" s="64"/>
      <c r="BC361" s="64"/>
      <c r="BD361" s="64"/>
      <c r="BE361" s="64"/>
      <c r="BF361" s="64"/>
      <c r="BG361" s="64"/>
    </row>
    <row r="362" spans="1:59" x14ac:dyDescent="0.4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4"/>
      <c r="AN362" s="64"/>
      <c r="AO362" s="64"/>
      <c r="AP362" s="64"/>
      <c r="AQ362" s="64"/>
      <c r="AR362" s="64"/>
      <c r="AS362" s="64"/>
      <c r="AT362" s="64"/>
      <c r="AU362" s="64"/>
      <c r="AV362" s="64"/>
      <c r="AW362" s="64"/>
      <c r="AX362" s="64"/>
      <c r="AY362" s="64"/>
      <c r="AZ362" s="64"/>
      <c r="BA362" s="64"/>
      <c r="BB362" s="64"/>
      <c r="BC362" s="64"/>
      <c r="BD362" s="64"/>
      <c r="BE362" s="64"/>
      <c r="BF362" s="64"/>
      <c r="BG362" s="64"/>
    </row>
    <row r="363" spans="1:59" x14ac:dyDescent="0.4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4"/>
      <c r="AN363" s="64"/>
      <c r="AO363" s="64"/>
      <c r="AP363" s="64"/>
      <c r="AQ363" s="64"/>
      <c r="AR363" s="64"/>
      <c r="AS363" s="64"/>
      <c r="AT363" s="64"/>
      <c r="AU363" s="64"/>
      <c r="AV363" s="64"/>
      <c r="AW363" s="64"/>
      <c r="AX363" s="64"/>
      <c r="AY363" s="64"/>
      <c r="AZ363" s="64"/>
      <c r="BA363" s="64"/>
      <c r="BB363" s="64"/>
      <c r="BC363" s="64"/>
      <c r="BD363" s="64"/>
      <c r="BE363" s="64"/>
      <c r="BF363" s="64"/>
      <c r="BG363" s="64"/>
    </row>
    <row r="364" spans="1:59" x14ac:dyDescent="0.4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4"/>
      <c r="AN364" s="64"/>
      <c r="AO364" s="64"/>
      <c r="AP364" s="64"/>
      <c r="AQ364" s="64"/>
      <c r="AR364" s="64"/>
      <c r="AS364" s="64"/>
      <c r="AT364" s="64"/>
      <c r="AU364" s="64"/>
      <c r="AV364" s="64"/>
      <c r="AW364" s="64"/>
      <c r="AX364" s="64"/>
      <c r="AY364" s="64"/>
      <c r="AZ364" s="64"/>
      <c r="BA364" s="64"/>
      <c r="BB364" s="64"/>
      <c r="BC364" s="64"/>
      <c r="BD364" s="64"/>
      <c r="BE364" s="64"/>
      <c r="BF364" s="64"/>
      <c r="BG364" s="64"/>
    </row>
    <row r="365" spans="1:59" x14ac:dyDescent="0.4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4"/>
      <c r="AN365" s="64"/>
      <c r="AO365" s="64"/>
      <c r="AP365" s="64"/>
      <c r="AQ365" s="64"/>
      <c r="AR365" s="64"/>
      <c r="AS365" s="64"/>
      <c r="AT365" s="64"/>
      <c r="AU365" s="64"/>
      <c r="AV365" s="64"/>
      <c r="AW365" s="64"/>
      <c r="AX365" s="64"/>
      <c r="AY365" s="64"/>
      <c r="AZ365" s="64"/>
      <c r="BA365" s="64"/>
      <c r="BB365" s="64"/>
      <c r="BC365" s="64"/>
      <c r="BD365" s="64"/>
      <c r="BE365" s="64"/>
      <c r="BF365" s="64"/>
      <c r="BG365" s="64"/>
    </row>
    <row r="366" spans="1:59" x14ac:dyDescent="0.4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4"/>
      <c r="AN366" s="64"/>
      <c r="AO366" s="64"/>
      <c r="AP366" s="64"/>
      <c r="AQ366" s="64"/>
      <c r="AR366" s="64"/>
      <c r="AS366" s="64"/>
      <c r="AT366" s="64"/>
      <c r="AU366" s="64"/>
      <c r="AV366" s="64"/>
      <c r="AW366" s="64"/>
      <c r="AX366" s="64"/>
      <c r="AY366" s="64"/>
      <c r="AZ366" s="64"/>
      <c r="BA366" s="64"/>
      <c r="BB366" s="64"/>
      <c r="BC366" s="64"/>
      <c r="BD366" s="64"/>
      <c r="BE366" s="64"/>
      <c r="BF366" s="64"/>
      <c r="BG366" s="64"/>
    </row>
    <row r="367" spans="1:59" x14ac:dyDescent="0.4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4"/>
      <c r="AN367" s="64"/>
      <c r="AO367" s="64"/>
      <c r="AP367" s="64"/>
      <c r="AQ367" s="64"/>
      <c r="AR367" s="64"/>
      <c r="AS367" s="64"/>
      <c r="AT367" s="64"/>
      <c r="AU367" s="64"/>
      <c r="AV367" s="64"/>
      <c r="AW367" s="64"/>
      <c r="AX367" s="64"/>
      <c r="AY367" s="64"/>
      <c r="AZ367" s="64"/>
      <c r="BA367" s="64"/>
      <c r="BB367" s="64"/>
      <c r="BC367" s="64"/>
      <c r="BD367" s="64"/>
      <c r="BE367" s="64"/>
      <c r="BF367" s="64"/>
      <c r="BG367" s="64"/>
    </row>
    <row r="368" spans="1:59" x14ac:dyDescent="0.4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4"/>
      <c r="AN368" s="64"/>
      <c r="AO368" s="64"/>
      <c r="AP368" s="64"/>
      <c r="AQ368" s="64"/>
      <c r="AR368" s="64"/>
      <c r="AS368" s="64"/>
      <c r="AT368" s="64"/>
      <c r="AU368" s="64"/>
      <c r="AV368" s="64"/>
      <c r="AW368" s="64"/>
      <c r="AX368" s="64"/>
      <c r="AY368" s="64"/>
      <c r="AZ368" s="64"/>
      <c r="BA368" s="64"/>
      <c r="BB368" s="64"/>
      <c r="BC368" s="64"/>
      <c r="BD368" s="64"/>
      <c r="BE368" s="64"/>
      <c r="BF368" s="64"/>
      <c r="BG368" s="64"/>
    </row>
    <row r="369" spans="1:59" x14ac:dyDescent="0.4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4"/>
      <c r="AN369" s="64"/>
      <c r="AO369" s="64"/>
      <c r="AP369" s="64"/>
      <c r="AQ369" s="64"/>
      <c r="AR369" s="64"/>
      <c r="AS369" s="64"/>
      <c r="AT369" s="64"/>
      <c r="AU369" s="64"/>
      <c r="AV369" s="64"/>
      <c r="AW369" s="64"/>
      <c r="AX369" s="64"/>
      <c r="AY369" s="64"/>
      <c r="AZ369" s="64"/>
      <c r="BA369" s="64"/>
      <c r="BB369" s="64"/>
      <c r="BC369" s="64"/>
      <c r="BD369" s="64"/>
      <c r="BE369" s="64"/>
      <c r="BF369" s="64"/>
      <c r="BG369" s="64"/>
    </row>
    <row r="370" spans="1:59" x14ac:dyDescent="0.4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4"/>
      <c r="AN370" s="64"/>
      <c r="AO370" s="64"/>
      <c r="AP370" s="64"/>
      <c r="AQ370" s="64"/>
      <c r="AR370" s="64"/>
      <c r="AS370" s="64"/>
      <c r="AT370" s="64"/>
      <c r="AU370" s="64"/>
      <c r="AV370" s="64"/>
      <c r="AW370" s="64"/>
      <c r="AX370" s="64"/>
      <c r="AY370" s="64"/>
      <c r="AZ370" s="64"/>
      <c r="BA370" s="64"/>
      <c r="BB370" s="64"/>
      <c r="BC370" s="64"/>
      <c r="BD370" s="64"/>
      <c r="BE370" s="64"/>
      <c r="BF370" s="64"/>
      <c r="BG370" s="64"/>
    </row>
    <row r="371" spans="1:59" x14ac:dyDescent="0.4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4"/>
      <c r="AN371" s="64"/>
      <c r="AO371" s="64"/>
      <c r="AP371" s="64"/>
      <c r="AQ371" s="64"/>
      <c r="AR371" s="64"/>
      <c r="AS371" s="64"/>
      <c r="AT371" s="64"/>
      <c r="AU371" s="64"/>
      <c r="AV371" s="64"/>
      <c r="AW371" s="64"/>
      <c r="AX371" s="64"/>
      <c r="AY371" s="64"/>
      <c r="AZ371" s="64"/>
      <c r="BA371" s="64"/>
      <c r="BB371" s="64"/>
      <c r="BC371" s="64"/>
      <c r="BD371" s="64"/>
      <c r="BE371" s="64"/>
      <c r="BF371" s="64"/>
      <c r="BG371" s="64"/>
    </row>
    <row r="372" spans="1:59" x14ac:dyDescent="0.4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4"/>
      <c r="AN372" s="64"/>
      <c r="AO372" s="64"/>
      <c r="AP372" s="64"/>
      <c r="AQ372" s="64"/>
      <c r="AR372" s="64"/>
      <c r="AS372" s="64"/>
      <c r="AT372" s="64"/>
      <c r="AU372" s="64"/>
      <c r="AV372" s="64"/>
      <c r="AW372" s="64"/>
      <c r="AX372" s="64"/>
      <c r="AY372" s="64"/>
      <c r="AZ372" s="64"/>
      <c r="BA372" s="64"/>
      <c r="BB372" s="64"/>
      <c r="BC372" s="64"/>
      <c r="BD372" s="64"/>
      <c r="BE372" s="64"/>
      <c r="BF372" s="64"/>
      <c r="BG372" s="64"/>
    </row>
    <row r="373" spans="1:59" x14ac:dyDescent="0.4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4"/>
      <c r="AN373" s="64"/>
      <c r="AO373" s="64"/>
      <c r="AP373" s="64"/>
      <c r="AQ373" s="64"/>
      <c r="AR373" s="64"/>
      <c r="AS373" s="64"/>
      <c r="AT373" s="64"/>
      <c r="AU373" s="64"/>
      <c r="AV373" s="64"/>
      <c r="AW373" s="64"/>
      <c r="AX373" s="64"/>
      <c r="AY373" s="64"/>
      <c r="AZ373" s="64"/>
      <c r="BA373" s="64"/>
      <c r="BB373" s="64"/>
      <c r="BC373" s="64"/>
      <c r="BD373" s="64"/>
      <c r="BE373" s="64"/>
      <c r="BF373" s="64"/>
      <c r="BG373" s="64"/>
    </row>
    <row r="374" spans="1:59" x14ac:dyDescent="0.4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4"/>
      <c r="AN374" s="64"/>
      <c r="AO374" s="64"/>
      <c r="AP374" s="64"/>
      <c r="AQ374" s="64"/>
      <c r="AR374" s="64"/>
      <c r="AS374" s="64"/>
      <c r="AT374" s="64"/>
      <c r="AU374" s="64"/>
      <c r="AV374" s="64"/>
      <c r="AW374" s="64"/>
      <c r="AX374" s="64"/>
      <c r="AY374" s="64"/>
      <c r="AZ374" s="64"/>
      <c r="BA374" s="64"/>
      <c r="BB374" s="64"/>
      <c r="BC374" s="64"/>
      <c r="BD374" s="64"/>
      <c r="BE374" s="64"/>
      <c r="BF374" s="64"/>
      <c r="BG374" s="64"/>
    </row>
    <row r="375" spans="1:59" x14ac:dyDescent="0.4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4"/>
      <c r="AN375" s="64"/>
      <c r="AO375" s="64"/>
      <c r="AP375" s="64"/>
      <c r="AQ375" s="64"/>
      <c r="AR375" s="64"/>
      <c r="AS375" s="64"/>
      <c r="AT375" s="64"/>
      <c r="AU375" s="64"/>
      <c r="AV375" s="64"/>
      <c r="AW375" s="64"/>
      <c r="AX375" s="64"/>
      <c r="AY375" s="64"/>
      <c r="AZ375" s="64"/>
      <c r="BA375" s="64"/>
      <c r="BB375" s="64"/>
      <c r="BC375" s="64"/>
      <c r="BD375" s="64"/>
      <c r="BE375" s="64"/>
      <c r="BF375" s="64"/>
      <c r="BG375" s="64"/>
    </row>
    <row r="376" spans="1:59" x14ac:dyDescent="0.4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4"/>
      <c r="AN376" s="64"/>
      <c r="AO376" s="64"/>
      <c r="AP376" s="64"/>
      <c r="AQ376" s="64"/>
      <c r="AR376" s="64"/>
      <c r="AS376" s="64"/>
      <c r="AT376" s="64"/>
      <c r="AU376" s="64"/>
      <c r="AV376" s="64"/>
      <c r="AW376" s="64"/>
      <c r="AX376" s="64"/>
      <c r="AY376" s="64"/>
      <c r="AZ376" s="64"/>
      <c r="BA376" s="64"/>
      <c r="BB376" s="64"/>
      <c r="BC376" s="64"/>
      <c r="BD376" s="64"/>
      <c r="BE376" s="64"/>
      <c r="BF376" s="64"/>
      <c r="BG376" s="64"/>
    </row>
    <row r="377" spans="1:59" x14ac:dyDescent="0.4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4"/>
      <c r="AN377" s="64"/>
      <c r="AO377" s="64"/>
      <c r="AP377" s="64"/>
      <c r="AQ377" s="64"/>
      <c r="AR377" s="64"/>
      <c r="AS377" s="64"/>
      <c r="AT377" s="64"/>
      <c r="AU377" s="64"/>
      <c r="AV377" s="64"/>
      <c r="AW377" s="64"/>
      <c r="AX377" s="64"/>
      <c r="AY377" s="64"/>
      <c r="AZ377" s="64"/>
      <c r="BA377" s="64"/>
      <c r="BB377" s="64"/>
      <c r="BC377" s="64"/>
      <c r="BD377" s="64"/>
      <c r="BE377" s="64"/>
      <c r="BF377" s="64"/>
      <c r="BG377" s="64"/>
    </row>
    <row r="378" spans="1:59" x14ac:dyDescent="0.4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3"/>
      <c r="AM378" s="64"/>
      <c r="AN378" s="64"/>
      <c r="AO378" s="64"/>
      <c r="AP378" s="64"/>
      <c r="AQ378" s="64"/>
      <c r="AR378" s="64"/>
      <c r="AS378" s="64"/>
      <c r="AT378" s="64"/>
      <c r="AU378" s="64"/>
      <c r="AV378" s="64"/>
      <c r="AW378" s="64"/>
      <c r="AX378" s="64"/>
      <c r="AY378" s="64"/>
      <c r="AZ378" s="64"/>
      <c r="BA378" s="64"/>
      <c r="BB378" s="64"/>
      <c r="BC378" s="64"/>
      <c r="BD378" s="64"/>
      <c r="BE378" s="64"/>
      <c r="BF378" s="64"/>
      <c r="BG378" s="64"/>
    </row>
    <row r="379" spans="1:59" x14ac:dyDescent="0.4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3"/>
      <c r="AM379" s="64"/>
      <c r="AN379" s="64"/>
      <c r="AO379" s="64"/>
      <c r="AP379" s="64"/>
      <c r="AQ379" s="64"/>
      <c r="AR379" s="64"/>
      <c r="AS379" s="64"/>
      <c r="AT379" s="64"/>
      <c r="AU379" s="64"/>
      <c r="AV379" s="64"/>
      <c r="AW379" s="64"/>
      <c r="AX379" s="64"/>
      <c r="AY379" s="64"/>
      <c r="AZ379" s="64"/>
      <c r="BA379" s="64"/>
      <c r="BB379" s="64"/>
      <c r="BC379" s="64"/>
      <c r="BD379" s="64"/>
      <c r="BE379" s="64"/>
      <c r="BF379" s="64"/>
      <c r="BG379" s="64"/>
    </row>
    <row r="380" spans="1:59" x14ac:dyDescent="0.4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3"/>
      <c r="AM380" s="64"/>
      <c r="AN380" s="64"/>
      <c r="AO380" s="64"/>
      <c r="AP380" s="64"/>
      <c r="AQ380" s="64"/>
      <c r="AR380" s="64"/>
      <c r="AS380" s="64"/>
      <c r="AT380" s="64"/>
      <c r="AU380" s="64"/>
      <c r="AV380" s="64"/>
      <c r="AW380" s="64"/>
      <c r="AX380" s="64"/>
      <c r="AY380" s="64"/>
      <c r="AZ380" s="64"/>
      <c r="BA380" s="64"/>
      <c r="BB380" s="64"/>
      <c r="BC380" s="64"/>
      <c r="BD380" s="64"/>
      <c r="BE380" s="64"/>
      <c r="BF380" s="64"/>
      <c r="BG380" s="64"/>
    </row>
    <row r="381" spans="1:59" x14ac:dyDescent="0.4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3"/>
      <c r="AM381" s="64"/>
      <c r="AN381" s="64"/>
      <c r="AO381" s="64"/>
      <c r="AP381" s="64"/>
      <c r="AQ381" s="64"/>
      <c r="AR381" s="64"/>
      <c r="AS381" s="64"/>
      <c r="AT381" s="64"/>
      <c r="AU381" s="64"/>
      <c r="AV381" s="64"/>
      <c r="AW381" s="64"/>
      <c r="AX381" s="64"/>
      <c r="AY381" s="64"/>
      <c r="AZ381" s="64"/>
      <c r="BA381" s="64"/>
      <c r="BB381" s="64"/>
      <c r="BC381" s="64"/>
      <c r="BD381" s="64"/>
      <c r="BE381" s="64"/>
      <c r="BF381" s="64"/>
      <c r="BG381" s="64"/>
    </row>
    <row r="382" spans="1:59" x14ac:dyDescent="0.4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3"/>
      <c r="AM382" s="64"/>
      <c r="AN382" s="64"/>
      <c r="AO382" s="64"/>
      <c r="AP382" s="64"/>
      <c r="AQ382" s="64"/>
      <c r="AR382" s="64"/>
      <c r="AS382" s="64"/>
      <c r="AT382" s="64"/>
      <c r="AU382" s="64"/>
      <c r="AV382" s="64"/>
      <c r="AW382" s="64"/>
      <c r="AX382" s="64"/>
      <c r="AY382" s="64"/>
      <c r="AZ382" s="64"/>
      <c r="BA382" s="64"/>
      <c r="BB382" s="64"/>
      <c r="BC382" s="64"/>
      <c r="BD382" s="64"/>
      <c r="BE382" s="64"/>
      <c r="BF382" s="64"/>
      <c r="BG382" s="64"/>
    </row>
    <row r="383" spans="1:59" x14ac:dyDescent="0.4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4"/>
      <c r="AN383" s="64"/>
      <c r="AO383" s="64"/>
      <c r="AP383" s="64"/>
      <c r="AQ383" s="64"/>
      <c r="AR383" s="64"/>
      <c r="AS383" s="64"/>
      <c r="AT383" s="64"/>
      <c r="AU383" s="64"/>
      <c r="AV383" s="64"/>
      <c r="AW383" s="64"/>
      <c r="AX383" s="64"/>
      <c r="AY383" s="64"/>
      <c r="AZ383" s="64"/>
      <c r="BA383" s="64"/>
      <c r="BB383" s="64"/>
      <c r="BC383" s="64"/>
      <c r="BD383" s="64"/>
      <c r="BE383" s="64"/>
      <c r="BF383" s="64"/>
      <c r="BG383" s="64"/>
    </row>
    <row r="384" spans="1:59" x14ac:dyDescent="0.4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4"/>
      <c r="AN384" s="64"/>
      <c r="AO384" s="64"/>
      <c r="AP384" s="64"/>
      <c r="AQ384" s="64"/>
      <c r="AR384" s="64"/>
      <c r="AS384" s="64"/>
      <c r="AT384" s="64"/>
      <c r="AU384" s="64"/>
      <c r="AV384" s="64"/>
      <c r="AW384" s="64"/>
      <c r="AX384" s="64"/>
      <c r="AY384" s="64"/>
      <c r="AZ384" s="64"/>
      <c r="BA384" s="64"/>
      <c r="BB384" s="64"/>
      <c r="BC384" s="64"/>
      <c r="BD384" s="64"/>
      <c r="BE384" s="64"/>
      <c r="BF384" s="64"/>
      <c r="BG384" s="64"/>
    </row>
    <row r="385" spans="1:59" x14ac:dyDescent="0.4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4"/>
      <c r="AN385" s="64"/>
      <c r="AO385" s="64"/>
      <c r="AP385" s="64"/>
      <c r="AQ385" s="64"/>
      <c r="AR385" s="64"/>
      <c r="AS385" s="64"/>
      <c r="AT385" s="64"/>
      <c r="AU385" s="64"/>
      <c r="AV385" s="64"/>
      <c r="AW385" s="64"/>
      <c r="AX385" s="64"/>
      <c r="AY385" s="64"/>
      <c r="AZ385" s="64"/>
      <c r="BA385" s="64"/>
      <c r="BB385" s="64"/>
      <c r="BC385" s="64"/>
      <c r="BD385" s="64"/>
      <c r="BE385" s="64"/>
      <c r="BF385" s="64"/>
      <c r="BG385" s="64"/>
    </row>
    <row r="386" spans="1:59" x14ac:dyDescent="0.4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3"/>
      <c r="AM386" s="64"/>
      <c r="AN386" s="64"/>
      <c r="AO386" s="64"/>
      <c r="AP386" s="64"/>
      <c r="AQ386" s="64"/>
      <c r="AR386" s="64"/>
      <c r="AS386" s="64"/>
      <c r="AT386" s="64"/>
      <c r="AU386" s="64"/>
      <c r="AV386" s="64"/>
      <c r="AW386" s="64"/>
      <c r="AX386" s="64"/>
      <c r="AY386" s="64"/>
      <c r="AZ386" s="64"/>
      <c r="BA386" s="64"/>
      <c r="BB386" s="64"/>
      <c r="BC386" s="64"/>
      <c r="BD386" s="64"/>
      <c r="BE386" s="64"/>
      <c r="BF386" s="64"/>
      <c r="BG386" s="64"/>
    </row>
    <row r="387" spans="1:59" x14ac:dyDescent="0.4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3"/>
      <c r="AM387" s="64"/>
      <c r="AN387" s="64"/>
      <c r="AO387" s="64"/>
      <c r="AP387" s="64"/>
      <c r="AQ387" s="64"/>
      <c r="AR387" s="64"/>
      <c r="AS387" s="64"/>
      <c r="AT387" s="64"/>
      <c r="AU387" s="64"/>
      <c r="AV387" s="64"/>
      <c r="AW387" s="64"/>
      <c r="AX387" s="64"/>
      <c r="AY387" s="64"/>
      <c r="AZ387" s="64"/>
      <c r="BA387" s="64"/>
      <c r="BB387" s="64"/>
      <c r="BC387" s="64"/>
      <c r="BD387" s="64"/>
      <c r="BE387" s="64"/>
      <c r="BF387" s="64"/>
      <c r="BG387" s="64"/>
    </row>
    <row r="388" spans="1:59" x14ac:dyDescent="0.4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3"/>
      <c r="AM388" s="64"/>
      <c r="AN388" s="64"/>
      <c r="AO388" s="64"/>
      <c r="AP388" s="64"/>
      <c r="AQ388" s="64"/>
      <c r="AR388" s="64"/>
      <c r="AS388" s="64"/>
      <c r="AT388" s="64"/>
      <c r="AU388" s="64"/>
      <c r="AV388" s="64"/>
      <c r="AW388" s="64"/>
      <c r="AX388" s="64"/>
      <c r="AY388" s="64"/>
      <c r="AZ388" s="64"/>
      <c r="BA388" s="64"/>
      <c r="BB388" s="64"/>
      <c r="BC388" s="64"/>
      <c r="BD388" s="64"/>
      <c r="BE388" s="64"/>
      <c r="BF388" s="64"/>
      <c r="BG388" s="64"/>
    </row>
    <row r="389" spans="1:59" x14ac:dyDescent="0.4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3"/>
      <c r="AM389" s="64"/>
      <c r="AN389" s="64"/>
      <c r="AO389" s="64"/>
      <c r="AP389" s="64"/>
      <c r="AQ389" s="64"/>
      <c r="AR389" s="64"/>
      <c r="AS389" s="64"/>
      <c r="AT389" s="64"/>
      <c r="AU389" s="64"/>
      <c r="AV389" s="64"/>
      <c r="AW389" s="64"/>
      <c r="AX389" s="64"/>
      <c r="AY389" s="64"/>
      <c r="AZ389" s="64"/>
      <c r="BA389" s="64"/>
      <c r="BB389" s="64"/>
      <c r="BC389" s="64"/>
      <c r="BD389" s="64"/>
      <c r="BE389" s="64"/>
      <c r="BF389" s="64"/>
      <c r="BG389" s="64"/>
    </row>
    <row r="390" spans="1:59" x14ac:dyDescent="0.4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63"/>
      <c r="AM390" s="64"/>
      <c r="AN390" s="64"/>
      <c r="AO390" s="64"/>
      <c r="AP390" s="64"/>
      <c r="AQ390" s="64"/>
      <c r="AR390" s="64"/>
      <c r="AS390" s="64"/>
      <c r="AT390" s="64"/>
      <c r="AU390" s="64"/>
      <c r="AV390" s="64"/>
      <c r="AW390" s="64"/>
      <c r="AX390" s="64"/>
      <c r="AY390" s="64"/>
      <c r="AZ390" s="64"/>
      <c r="BA390" s="64"/>
      <c r="BB390" s="64"/>
      <c r="BC390" s="64"/>
      <c r="BD390" s="64"/>
      <c r="BE390" s="64"/>
      <c r="BF390" s="64"/>
      <c r="BG390" s="64"/>
    </row>
    <row r="391" spans="1:59" x14ac:dyDescent="0.4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3"/>
      <c r="AM391" s="64"/>
      <c r="AN391" s="64"/>
      <c r="AO391" s="64"/>
      <c r="AP391" s="64"/>
      <c r="AQ391" s="64"/>
      <c r="AR391" s="64"/>
      <c r="AS391" s="64"/>
      <c r="AT391" s="64"/>
      <c r="AU391" s="64"/>
      <c r="AV391" s="64"/>
      <c r="AW391" s="64"/>
      <c r="AX391" s="64"/>
      <c r="AY391" s="64"/>
      <c r="AZ391" s="64"/>
      <c r="BA391" s="64"/>
      <c r="BB391" s="64"/>
      <c r="BC391" s="64"/>
      <c r="BD391" s="64"/>
      <c r="BE391" s="64"/>
      <c r="BF391" s="64"/>
      <c r="BG391" s="64"/>
    </row>
    <row r="392" spans="1:59" x14ac:dyDescent="0.4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63"/>
      <c r="AM392" s="64"/>
      <c r="AN392" s="64"/>
      <c r="AO392" s="64"/>
      <c r="AP392" s="64"/>
      <c r="AQ392" s="64"/>
      <c r="AR392" s="64"/>
      <c r="AS392" s="64"/>
      <c r="AT392" s="64"/>
      <c r="AU392" s="64"/>
      <c r="AV392" s="64"/>
      <c r="AW392" s="64"/>
      <c r="AX392" s="64"/>
      <c r="AY392" s="64"/>
      <c r="AZ392" s="64"/>
      <c r="BA392" s="64"/>
      <c r="BB392" s="64"/>
      <c r="BC392" s="64"/>
      <c r="BD392" s="64"/>
      <c r="BE392" s="64"/>
      <c r="BF392" s="64"/>
      <c r="BG392" s="64"/>
    </row>
    <row r="393" spans="1:59" x14ac:dyDescent="0.4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63"/>
      <c r="AM393" s="64"/>
      <c r="AN393" s="64"/>
      <c r="AO393" s="64"/>
      <c r="AP393" s="64"/>
      <c r="AQ393" s="64"/>
      <c r="AR393" s="64"/>
      <c r="AS393" s="64"/>
      <c r="AT393" s="64"/>
      <c r="AU393" s="64"/>
      <c r="AV393" s="64"/>
      <c r="AW393" s="64"/>
      <c r="AX393" s="64"/>
      <c r="AY393" s="64"/>
      <c r="AZ393" s="64"/>
      <c r="BA393" s="64"/>
      <c r="BB393" s="64"/>
      <c r="BC393" s="64"/>
      <c r="BD393" s="64"/>
      <c r="BE393" s="64"/>
      <c r="BF393" s="64"/>
      <c r="BG393" s="64"/>
    </row>
    <row r="394" spans="1:59" x14ac:dyDescent="0.4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63"/>
      <c r="AM394" s="64"/>
      <c r="AN394" s="64"/>
      <c r="AO394" s="64"/>
      <c r="AP394" s="64"/>
      <c r="AQ394" s="64"/>
      <c r="AR394" s="64"/>
      <c r="AS394" s="64"/>
      <c r="AT394" s="64"/>
      <c r="AU394" s="64"/>
      <c r="AV394" s="64"/>
      <c r="AW394" s="64"/>
      <c r="AX394" s="64"/>
      <c r="AY394" s="64"/>
      <c r="AZ394" s="64"/>
      <c r="BA394" s="64"/>
      <c r="BB394" s="64"/>
      <c r="BC394" s="64"/>
      <c r="BD394" s="64"/>
      <c r="BE394" s="64"/>
      <c r="BF394" s="64"/>
      <c r="BG394" s="64"/>
    </row>
    <row r="395" spans="1:59" x14ac:dyDescent="0.4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  <c r="AA395" s="63"/>
      <c r="AB395" s="63"/>
      <c r="AC395" s="63"/>
      <c r="AD395" s="63"/>
      <c r="AE395" s="63"/>
      <c r="AF395" s="63"/>
      <c r="AG395" s="63"/>
      <c r="AH395" s="63"/>
      <c r="AI395" s="63"/>
      <c r="AJ395" s="63"/>
      <c r="AK395" s="63"/>
      <c r="AL395" s="63"/>
      <c r="AM395" s="64"/>
      <c r="AN395" s="64"/>
      <c r="AO395" s="64"/>
      <c r="AP395" s="64"/>
      <c r="AQ395" s="64"/>
      <c r="AR395" s="64"/>
      <c r="AS395" s="64"/>
      <c r="AT395" s="64"/>
      <c r="AU395" s="64"/>
      <c r="AV395" s="64"/>
      <c r="AW395" s="64"/>
      <c r="AX395" s="64"/>
      <c r="AY395" s="64"/>
      <c r="AZ395" s="64"/>
      <c r="BA395" s="64"/>
      <c r="BB395" s="64"/>
      <c r="BC395" s="64"/>
      <c r="BD395" s="64"/>
      <c r="BE395" s="64"/>
      <c r="BF395" s="64"/>
      <c r="BG395" s="64"/>
    </row>
    <row r="396" spans="1:59" x14ac:dyDescent="0.4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63"/>
      <c r="AD396" s="63"/>
      <c r="AE396" s="63"/>
      <c r="AF396" s="63"/>
      <c r="AG396" s="63"/>
      <c r="AH396" s="63"/>
      <c r="AI396" s="63"/>
      <c r="AJ396" s="63"/>
      <c r="AK396" s="63"/>
      <c r="AL396" s="63"/>
      <c r="AM396" s="64"/>
      <c r="AN396" s="64"/>
      <c r="AO396" s="64"/>
      <c r="AP396" s="64"/>
      <c r="AQ396" s="64"/>
      <c r="AR396" s="64"/>
      <c r="AS396" s="64"/>
      <c r="AT396" s="64"/>
      <c r="AU396" s="64"/>
      <c r="AV396" s="64"/>
      <c r="AW396" s="64"/>
      <c r="AX396" s="64"/>
      <c r="AY396" s="64"/>
      <c r="AZ396" s="64"/>
      <c r="BA396" s="64"/>
      <c r="BB396" s="64"/>
      <c r="BC396" s="64"/>
      <c r="BD396" s="64"/>
      <c r="BE396" s="64"/>
      <c r="BF396" s="64"/>
      <c r="BG396" s="64"/>
    </row>
    <row r="397" spans="1:59" x14ac:dyDescent="0.4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  <c r="AC397" s="63"/>
      <c r="AD397" s="63"/>
      <c r="AE397" s="63"/>
      <c r="AF397" s="63"/>
      <c r="AG397" s="63"/>
      <c r="AH397" s="63"/>
      <c r="AI397" s="63"/>
      <c r="AJ397" s="63"/>
      <c r="AK397" s="63"/>
      <c r="AL397" s="63"/>
      <c r="AM397" s="64"/>
      <c r="AN397" s="64"/>
      <c r="AO397" s="64"/>
      <c r="AP397" s="64"/>
      <c r="AQ397" s="64"/>
      <c r="AR397" s="64"/>
      <c r="AS397" s="64"/>
      <c r="AT397" s="64"/>
      <c r="AU397" s="64"/>
      <c r="AV397" s="64"/>
      <c r="AW397" s="64"/>
      <c r="AX397" s="64"/>
      <c r="AY397" s="64"/>
      <c r="AZ397" s="64"/>
      <c r="BA397" s="64"/>
      <c r="BB397" s="64"/>
      <c r="BC397" s="64"/>
      <c r="BD397" s="64"/>
      <c r="BE397" s="64"/>
      <c r="BF397" s="64"/>
      <c r="BG397" s="64"/>
    </row>
    <row r="398" spans="1:59" x14ac:dyDescent="0.4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  <c r="AC398" s="63"/>
      <c r="AD398" s="63"/>
      <c r="AE398" s="63"/>
      <c r="AF398" s="63"/>
      <c r="AG398" s="63"/>
      <c r="AH398" s="63"/>
      <c r="AI398" s="63"/>
      <c r="AJ398" s="63"/>
      <c r="AK398" s="63"/>
      <c r="AL398" s="63"/>
      <c r="AM398" s="64"/>
      <c r="AN398" s="64"/>
      <c r="AO398" s="64"/>
      <c r="AP398" s="64"/>
      <c r="AQ398" s="64"/>
      <c r="AR398" s="64"/>
      <c r="AS398" s="64"/>
      <c r="AT398" s="64"/>
      <c r="AU398" s="64"/>
      <c r="AV398" s="64"/>
      <c r="AW398" s="64"/>
      <c r="AX398" s="64"/>
      <c r="AY398" s="64"/>
      <c r="AZ398" s="64"/>
      <c r="BA398" s="64"/>
      <c r="BB398" s="64"/>
      <c r="BC398" s="64"/>
      <c r="BD398" s="64"/>
      <c r="BE398" s="64"/>
      <c r="BF398" s="64"/>
      <c r="BG398" s="64"/>
    </row>
    <row r="399" spans="1:59" x14ac:dyDescent="0.4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  <c r="AL399" s="63"/>
      <c r="AM399" s="64"/>
      <c r="AN399" s="64"/>
      <c r="AO399" s="64"/>
      <c r="AP399" s="64"/>
      <c r="AQ399" s="64"/>
      <c r="AR399" s="64"/>
      <c r="AS399" s="64"/>
      <c r="AT399" s="64"/>
      <c r="AU399" s="64"/>
      <c r="AV399" s="64"/>
      <c r="AW399" s="64"/>
      <c r="AX399" s="64"/>
      <c r="AY399" s="64"/>
      <c r="AZ399" s="64"/>
      <c r="BA399" s="64"/>
      <c r="BB399" s="64"/>
      <c r="BC399" s="64"/>
      <c r="BD399" s="64"/>
      <c r="BE399" s="64"/>
      <c r="BF399" s="64"/>
      <c r="BG399" s="64"/>
    </row>
    <row r="400" spans="1:59" x14ac:dyDescent="0.4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63"/>
      <c r="AD400" s="63"/>
      <c r="AE400" s="63"/>
      <c r="AF400" s="63"/>
      <c r="AG400" s="63"/>
      <c r="AH400" s="63"/>
      <c r="AI400" s="63"/>
      <c r="AJ400" s="63"/>
      <c r="AK400" s="63"/>
      <c r="AL400" s="63"/>
      <c r="AM400" s="64"/>
      <c r="AN400" s="64"/>
      <c r="AO400" s="64"/>
      <c r="AP400" s="64"/>
      <c r="AQ400" s="64"/>
      <c r="AR400" s="64"/>
      <c r="AS400" s="64"/>
      <c r="AT400" s="64"/>
      <c r="AU400" s="64"/>
      <c r="AV400" s="64"/>
      <c r="AW400" s="64"/>
      <c r="AX400" s="64"/>
      <c r="AY400" s="64"/>
      <c r="AZ400" s="64"/>
      <c r="BA400" s="64"/>
      <c r="BB400" s="64"/>
      <c r="BC400" s="64"/>
      <c r="BD400" s="64"/>
      <c r="BE400" s="64"/>
      <c r="BF400" s="64"/>
      <c r="BG400" s="64"/>
    </row>
    <row r="401" spans="1:59" x14ac:dyDescent="0.4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3"/>
      <c r="AM401" s="64"/>
      <c r="AN401" s="64"/>
      <c r="AO401" s="64"/>
      <c r="AP401" s="64"/>
      <c r="AQ401" s="64"/>
      <c r="AR401" s="64"/>
      <c r="AS401" s="64"/>
      <c r="AT401" s="64"/>
      <c r="AU401" s="64"/>
      <c r="AV401" s="64"/>
      <c r="AW401" s="64"/>
      <c r="AX401" s="64"/>
      <c r="AY401" s="64"/>
      <c r="AZ401" s="64"/>
      <c r="BA401" s="64"/>
      <c r="BB401" s="64"/>
      <c r="BC401" s="64"/>
      <c r="BD401" s="64"/>
      <c r="BE401" s="64"/>
      <c r="BF401" s="64"/>
      <c r="BG401" s="64"/>
    </row>
    <row r="402" spans="1:59" x14ac:dyDescent="0.4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63"/>
      <c r="AD402" s="63"/>
      <c r="AE402" s="63"/>
      <c r="AF402" s="63"/>
      <c r="AG402" s="63"/>
      <c r="AH402" s="63"/>
      <c r="AI402" s="63"/>
      <c r="AJ402" s="63"/>
      <c r="AK402" s="63"/>
      <c r="AL402" s="63"/>
      <c r="AM402" s="64"/>
      <c r="AN402" s="64"/>
      <c r="AO402" s="64"/>
      <c r="AP402" s="64"/>
      <c r="AQ402" s="64"/>
      <c r="AR402" s="64"/>
      <c r="AS402" s="64"/>
      <c r="AT402" s="64"/>
      <c r="AU402" s="64"/>
      <c r="AV402" s="64"/>
      <c r="AW402" s="64"/>
      <c r="AX402" s="64"/>
      <c r="AY402" s="64"/>
      <c r="AZ402" s="64"/>
      <c r="BA402" s="64"/>
      <c r="BB402" s="64"/>
      <c r="BC402" s="64"/>
      <c r="BD402" s="64"/>
      <c r="BE402" s="64"/>
      <c r="BF402" s="64"/>
      <c r="BG402" s="64"/>
    </row>
    <row r="403" spans="1:59" x14ac:dyDescent="0.4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63"/>
      <c r="AM403" s="64"/>
      <c r="AN403" s="64"/>
      <c r="AO403" s="64"/>
      <c r="AP403" s="64"/>
      <c r="AQ403" s="64"/>
      <c r="AR403" s="64"/>
      <c r="AS403" s="64"/>
      <c r="AT403" s="64"/>
      <c r="AU403" s="64"/>
      <c r="AV403" s="64"/>
      <c r="AW403" s="64"/>
      <c r="AX403" s="64"/>
      <c r="AY403" s="64"/>
      <c r="AZ403" s="64"/>
      <c r="BA403" s="64"/>
      <c r="BB403" s="64"/>
      <c r="BC403" s="64"/>
      <c r="BD403" s="64"/>
      <c r="BE403" s="64"/>
      <c r="BF403" s="64"/>
      <c r="BG403" s="64"/>
    </row>
    <row r="404" spans="1:59" x14ac:dyDescent="0.4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63"/>
      <c r="AM404" s="64"/>
      <c r="AN404" s="64"/>
      <c r="AO404" s="64"/>
      <c r="AP404" s="64"/>
      <c r="AQ404" s="64"/>
      <c r="AR404" s="64"/>
      <c r="AS404" s="64"/>
      <c r="AT404" s="64"/>
      <c r="AU404" s="64"/>
      <c r="AV404" s="64"/>
      <c r="AW404" s="64"/>
      <c r="AX404" s="64"/>
      <c r="AY404" s="64"/>
      <c r="AZ404" s="64"/>
      <c r="BA404" s="64"/>
      <c r="BB404" s="64"/>
      <c r="BC404" s="64"/>
      <c r="BD404" s="64"/>
      <c r="BE404" s="64"/>
      <c r="BF404" s="64"/>
      <c r="BG404" s="64"/>
    </row>
    <row r="405" spans="1:59" x14ac:dyDescent="0.4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  <c r="AL405" s="63"/>
      <c r="AM405" s="64"/>
      <c r="AN405" s="64"/>
      <c r="AO405" s="64"/>
      <c r="AP405" s="64"/>
      <c r="AQ405" s="64"/>
      <c r="AR405" s="64"/>
      <c r="AS405" s="64"/>
      <c r="AT405" s="64"/>
      <c r="AU405" s="64"/>
      <c r="AV405" s="64"/>
      <c r="AW405" s="64"/>
      <c r="AX405" s="64"/>
      <c r="AY405" s="64"/>
      <c r="AZ405" s="64"/>
      <c r="BA405" s="64"/>
      <c r="BB405" s="64"/>
      <c r="BC405" s="64"/>
      <c r="BD405" s="64"/>
      <c r="BE405" s="64"/>
      <c r="BF405" s="64"/>
      <c r="BG405" s="64"/>
    </row>
    <row r="406" spans="1:59" x14ac:dyDescent="0.4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  <c r="AL406" s="63"/>
      <c r="AM406" s="64"/>
      <c r="AN406" s="64"/>
      <c r="AO406" s="64"/>
      <c r="AP406" s="64"/>
      <c r="AQ406" s="64"/>
      <c r="AR406" s="64"/>
      <c r="AS406" s="64"/>
      <c r="AT406" s="64"/>
      <c r="AU406" s="64"/>
      <c r="AV406" s="64"/>
      <c r="AW406" s="64"/>
      <c r="AX406" s="64"/>
      <c r="AY406" s="64"/>
      <c r="AZ406" s="64"/>
      <c r="BA406" s="64"/>
      <c r="BB406" s="64"/>
      <c r="BC406" s="64"/>
      <c r="BD406" s="64"/>
      <c r="BE406" s="64"/>
      <c r="BF406" s="64"/>
      <c r="BG406" s="64"/>
    </row>
    <row r="407" spans="1:59" x14ac:dyDescent="0.4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3"/>
      <c r="AM407" s="64"/>
      <c r="AN407" s="64"/>
      <c r="AO407" s="64"/>
      <c r="AP407" s="64"/>
      <c r="AQ407" s="64"/>
      <c r="AR407" s="64"/>
      <c r="AS407" s="64"/>
      <c r="AT407" s="64"/>
      <c r="AU407" s="64"/>
      <c r="AV407" s="64"/>
      <c r="AW407" s="64"/>
      <c r="AX407" s="64"/>
      <c r="AY407" s="64"/>
      <c r="AZ407" s="64"/>
      <c r="BA407" s="64"/>
      <c r="BB407" s="64"/>
      <c r="BC407" s="64"/>
      <c r="BD407" s="64"/>
      <c r="BE407" s="64"/>
      <c r="BF407" s="64"/>
      <c r="BG407" s="64"/>
    </row>
    <row r="408" spans="1:59" x14ac:dyDescent="0.4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63"/>
      <c r="AM408" s="64"/>
      <c r="AN408" s="64"/>
      <c r="AO408" s="64"/>
      <c r="AP408" s="64"/>
      <c r="AQ408" s="64"/>
      <c r="AR408" s="64"/>
      <c r="AS408" s="64"/>
      <c r="AT408" s="64"/>
      <c r="AU408" s="64"/>
      <c r="AV408" s="64"/>
      <c r="AW408" s="64"/>
      <c r="AX408" s="64"/>
      <c r="AY408" s="64"/>
      <c r="AZ408" s="64"/>
      <c r="BA408" s="64"/>
      <c r="BB408" s="64"/>
      <c r="BC408" s="64"/>
      <c r="BD408" s="64"/>
      <c r="BE408" s="64"/>
      <c r="BF408" s="64"/>
      <c r="BG408" s="64"/>
    </row>
    <row r="409" spans="1:59" x14ac:dyDescent="0.4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  <c r="AL409" s="63"/>
      <c r="AM409" s="64"/>
      <c r="AN409" s="64"/>
      <c r="AO409" s="64"/>
      <c r="AP409" s="64"/>
      <c r="AQ409" s="64"/>
      <c r="AR409" s="64"/>
      <c r="AS409" s="64"/>
      <c r="AT409" s="64"/>
      <c r="AU409" s="64"/>
      <c r="AV409" s="64"/>
      <c r="AW409" s="64"/>
      <c r="AX409" s="64"/>
      <c r="AY409" s="64"/>
      <c r="AZ409" s="64"/>
      <c r="BA409" s="64"/>
      <c r="BB409" s="64"/>
      <c r="BC409" s="64"/>
      <c r="BD409" s="64"/>
      <c r="BE409" s="64"/>
      <c r="BF409" s="64"/>
      <c r="BG409" s="64"/>
    </row>
    <row r="410" spans="1:59" x14ac:dyDescent="0.4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63"/>
      <c r="AM410" s="64"/>
      <c r="AN410" s="64"/>
      <c r="AO410" s="64"/>
      <c r="AP410" s="64"/>
      <c r="AQ410" s="64"/>
      <c r="AR410" s="64"/>
      <c r="AS410" s="64"/>
      <c r="AT410" s="64"/>
      <c r="AU410" s="64"/>
      <c r="AV410" s="64"/>
      <c r="AW410" s="64"/>
      <c r="AX410" s="64"/>
      <c r="AY410" s="64"/>
      <c r="AZ410" s="64"/>
      <c r="BA410" s="64"/>
      <c r="BB410" s="64"/>
      <c r="BC410" s="64"/>
      <c r="BD410" s="64"/>
      <c r="BE410" s="64"/>
      <c r="BF410" s="64"/>
      <c r="BG410" s="64"/>
    </row>
    <row r="411" spans="1:59" x14ac:dyDescent="0.4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63"/>
      <c r="AM411" s="64"/>
      <c r="AN411" s="64"/>
      <c r="AO411" s="64"/>
      <c r="AP411" s="64"/>
      <c r="AQ411" s="64"/>
      <c r="AR411" s="64"/>
      <c r="AS411" s="64"/>
      <c r="AT411" s="64"/>
      <c r="AU411" s="64"/>
      <c r="AV411" s="64"/>
      <c r="AW411" s="64"/>
      <c r="AX411" s="64"/>
      <c r="AY411" s="64"/>
      <c r="AZ411" s="64"/>
      <c r="BA411" s="64"/>
      <c r="BB411" s="64"/>
      <c r="BC411" s="64"/>
      <c r="BD411" s="64"/>
      <c r="BE411" s="64"/>
      <c r="BF411" s="64"/>
      <c r="BG411" s="64"/>
    </row>
    <row r="412" spans="1:59" x14ac:dyDescent="0.4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63"/>
      <c r="AM412" s="64"/>
      <c r="AN412" s="64"/>
      <c r="AO412" s="64"/>
      <c r="AP412" s="64"/>
      <c r="AQ412" s="64"/>
      <c r="AR412" s="64"/>
      <c r="AS412" s="64"/>
      <c r="AT412" s="64"/>
      <c r="AU412" s="64"/>
      <c r="AV412" s="64"/>
      <c r="AW412" s="64"/>
      <c r="AX412" s="64"/>
      <c r="AY412" s="64"/>
      <c r="AZ412" s="64"/>
      <c r="BA412" s="64"/>
      <c r="BB412" s="64"/>
      <c r="BC412" s="64"/>
      <c r="BD412" s="64"/>
      <c r="BE412" s="64"/>
      <c r="BF412" s="64"/>
      <c r="BG412" s="64"/>
    </row>
    <row r="413" spans="1:59" x14ac:dyDescent="0.4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3"/>
      <c r="AM413" s="64"/>
      <c r="AN413" s="64"/>
      <c r="AO413" s="64"/>
      <c r="AP413" s="64"/>
      <c r="AQ413" s="64"/>
      <c r="AR413" s="64"/>
      <c r="AS413" s="64"/>
      <c r="AT413" s="64"/>
      <c r="AU413" s="64"/>
      <c r="AV413" s="64"/>
      <c r="AW413" s="64"/>
      <c r="AX413" s="64"/>
      <c r="AY413" s="64"/>
      <c r="AZ413" s="64"/>
      <c r="BA413" s="64"/>
      <c r="BB413" s="64"/>
      <c r="BC413" s="64"/>
      <c r="BD413" s="64"/>
      <c r="BE413" s="64"/>
      <c r="BF413" s="64"/>
      <c r="BG413" s="64"/>
    </row>
    <row r="414" spans="1:59" x14ac:dyDescent="0.4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  <c r="AA414" s="63"/>
      <c r="AB414" s="63"/>
      <c r="AC414" s="63"/>
      <c r="AD414" s="63"/>
      <c r="AE414" s="63"/>
      <c r="AF414" s="63"/>
      <c r="AG414" s="63"/>
      <c r="AH414" s="63"/>
      <c r="AI414" s="63"/>
      <c r="AJ414" s="63"/>
      <c r="AK414" s="63"/>
      <c r="AL414" s="63"/>
      <c r="AM414" s="64"/>
      <c r="AN414" s="64"/>
      <c r="AO414" s="64"/>
      <c r="AP414" s="64"/>
      <c r="AQ414" s="64"/>
      <c r="AR414" s="64"/>
      <c r="AS414" s="64"/>
      <c r="AT414" s="64"/>
      <c r="AU414" s="64"/>
      <c r="AV414" s="64"/>
      <c r="AW414" s="64"/>
      <c r="AX414" s="64"/>
      <c r="AY414" s="64"/>
      <c r="AZ414" s="64"/>
      <c r="BA414" s="64"/>
      <c r="BB414" s="64"/>
      <c r="BC414" s="64"/>
      <c r="BD414" s="64"/>
      <c r="BE414" s="64"/>
      <c r="BF414" s="64"/>
      <c r="BG414" s="64"/>
    </row>
    <row r="415" spans="1:59" x14ac:dyDescent="0.4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3"/>
      <c r="AM415" s="64"/>
      <c r="AN415" s="64"/>
      <c r="AO415" s="64"/>
      <c r="AP415" s="64"/>
      <c r="AQ415" s="64"/>
      <c r="AR415" s="64"/>
      <c r="AS415" s="64"/>
      <c r="AT415" s="64"/>
      <c r="AU415" s="64"/>
      <c r="AV415" s="64"/>
      <c r="AW415" s="64"/>
      <c r="AX415" s="64"/>
      <c r="AY415" s="64"/>
      <c r="AZ415" s="64"/>
      <c r="BA415" s="64"/>
      <c r="BB415" s="64"/>
      <c r="BC415" s="64"/>
      <c r="BD415" s="64"/>
      <c r="BE415" s="64"/>
      <c r="BF415" s="64"/>
      <c r="BG415" s="64"/>
    </row>
    <row r="416" spans="1:59" x14ac:dyDescent="0.4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3"/>
      <c r="AM416" s="64"/>
      <c r="AN416" s="64"/>
      <c r="AO416" s="64"/>
      <c r="AP416" s="64"/>
      <c r="AQ416" s="64"/>
      <c r="AR416" s="64"/>
      <c r="AS416" s="64"/>
      <c r="AT416" s="64"/>
      <c r="AU416" s="64"/>
      <c r="AV416" s="64"/>
      <c r="AW416" s="64"/>
      <c r="AX416" s="64"/>
      <c r="AY416" s="64"/>
      <c r="AZ416" s="64"/>
      <c r="BA416" s="64"/>
      <c r="BB416" s="64"/>
      <c r="BC416" s="64"/>
      <c r="BD416" s="64"/>
      <c r="BE416" s="64"/>
      <c r="BF416" s="64"/>
      <c r="BG416" s="64"/>
    </row>
    <row r="417" spans="1:59" x14ac:dyDescent="0.4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  <c r="AC417" s="63"/>
      <c r="AD417" s="63"/>
      <c r="AE417" s="63"/>
      <c r="AF417" s="63"/>
      <c r="AG417" s="63"/>
      <c r="AH417" s="63"/>
      <c r="AI417" s="63"/>
      <c r="AJ417" s="63"/>
      <c r="AK417" s="63"/>
      <c r="AL417" s="63"/>
      <c r="AM417" s="64"/>
      <c r="AN417" s="64"/>
      <c r="AO417" s="64"/>
      <c r="AP417" s="64"/>
      <c r="AQ417" s="64"/>
      <c r="AR417" s="64"/>
      <c r="AS417" s="64"/>
      <c r="AT417" s="64"/>
      <c r="AU417" s="64"/>
      <c r="AV417" s="64"/>
      <c r="AW417" s="64"/>
      <c r="AX417" s="64"/>
      <c r="AY417" s="64"/>
      <c r="AZ417" s="64"/>
      <c r="BA417" s="64"/>
      <c r="BB417" s="64"/>
      <c r="BC417" s="64"/>
      <c r="BD417" s="64"/>
      <c r="BE417" s="64"/>
      <c r="BF417" s="64"/>
      <c r="BG417" s="64"/>
    </row>
    <row r="418" spans="1:59" x14ac:dyDescent="0.4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  <c r="AC418" s="63"/>
      <c r="AD418" s="63"/>
      <c r="AE418" s="63"/>
      <c r="AF418" s="63"/>
      <c r="AG418" s="63"/>
      <c r="AH418" s="63"/>
      <c r="AI418" s="63"/>
      <c r="AJ418" s="63"/>
      <c r="AK418" s="63"/>
      <c r="AL418" s="63"/>
      <c r="AM418" s="64"/>
      <c r="AN418" s="64"/>
      <c r="AO418" s="64"/>
      <c r="AP418" s="64"/>
      <c r="AQ418" s="64"/>
      <c r="AR418" s="64"/>
      <c r="AS418" s="64"/>
      <c r="AT418" s="64"/>
      <c r="AU418" s="64"/>
      <c r="AV418" s="64"/>
      <c r="AW418" s="64"/>
      <c r="AX418" s="64"/>
      <c r="AY418" s="64"/>
      <c r="AZ418" s="64"/>
      <c r="BA418" s="64"/>
      <c r="BB418" s="64"/>
      <c r="BC418" s="64"/>
      <c r="BD418" s="64"/>
      <c r="BE418" s="64"/>
      <c r="BF418" s="64"/>
      <c r="BG418" s="64"/>
    </row>
    <row r="419" spans="1:59" x14ac:dyDescent="0.4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  <c r="AA419" s="63"/>
      <c r="AB419" s="63"/>
      <c r="AC419" s="63"/>
      <c r="AD419" s="63"/>
      <c r="AE419" s="63"/>
      <c r="AF419" s="63"/>
      <c r="AG419" s="63"/>
      <c r="AH419" s="63"/>
      <c r="AI419" s="63"/>
      <c r="AJ419" s="63"/>
      <c r="AK419" s="63"/>
      <c r="AL419" s="63"/>
      <c r="AM419" s="64"/>
      <c r="AN419" s="64"/>
      <c r="AO419" s="64"/>
      <c r="AP419" s="64"/>
      <c r="AQ419" s="64"/>
      <c r="AR419" s="64"/>
      <c r="AS419" s="64"/>
      <c r="AT419" s="64"/>
      <c r="AU419" s="64"/>
      <c r="AV419" s="64"/>
      <c r="AW419" s="64"/>
      <c r="AX419" s="64"/>
      <c r="AY419" s="64"/>
      <c r="AZ419" s="64"/>
      <c r="BA419" s="64"/>
      <c r="BB419" s="64"/>
      <c r="BC419" s="64"/>
      <c r="BD419" s="64"/>
      <c r="BE419" s="64"/>
      <c r="BF419" s="64"/>
      <c r="BG419" s="64"/>
    </row>
    <row r="420" spans="1:59" x14ac:dyDescent="0.4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  <c r="AA420" s="63"/>
      <c r="AB420" s="63"/>
      <c r="AC420" s="63"/>
      <c r="AD420" s="63"/>
      <c r="AE420" s="63"/>
      <c r="AF420" s="63"/>
      <c r="AG420" s="63"/>
      <c r="AH420" s="63"/>
      <c r="AI420" s="63"/>
      <c r="AJ420" s="63"/>
      <c r="AK420" s="63"/>
      <c r="AL420" s="63"/>
      <c r="AM420" s="64"/>
      <c r="AN420" s="64"/>
      <c r="AO420" s="64"/>
      <c r="AP420" s="64"/>
      <c r="AQ420" s="64"/>
      <c r="AR420" s="64"/>
      <c r="AS420" s="64"/>
      <c r="AT420" s="64"/>
      <c r="AU420" s="64"/>
      <c r="AV420" s="64"/>
      <c r="AW420" s="64"/>
      <c r="AX420" s="64"/>
      <c r="AY420" s="64"/>
      <c r="AZ420" s="64"/>
      <c r="BA420" s="64"/>
      <c r="BB420" s="64"/>
      <c r="BC420" s="64"/>
      <c r="BD420" s="64"/>
      <c r="BE420" s="64"/>
      <c r="BF420" s="64"/>
      <c r="BG420" s="64"/>
    </row>
    <row r="421" spans="1:59" x14ac:dyDescent="0.4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  <c r="AA421" s="63"/>
      <c r="AB421" s="63"/>
      <c r="AC421" s="63"/>
      <c r="AD421" s="63"/>
      <c r="AE421" s="63"/>
      <c r="AF421" s="63"/>
      <c r="AG421" s="63"/>
      <c r="AH421" s="63"/>
      <c r="AI421" s="63"/>
      <c r="AJ421" s="63"/>
      <c r="AK421" s="63"/>
      <c r="AL421" s="63"/>
      <c r="AM421" s="64"/>
      <c r="AN421" s="64"/>
      <c r="AO421" s="64"/>
      <c r="AP421" s="64"/>
      <c r="AQ421" s="64"/>
      <c r="AR421" s="64"/>
      <c r="AS421" s="64"/>
      <c r="AT421" s="64"/>
      <c r="AU421" s="64"/>
      <c r="AV421" s="64"/>
      <c r="AW421" s="64"/>
      <c r="AX421" s="64"/>
      <c r="AY421" s="64"/>
      <c r="AZ421" s="64"/>
      <c r="BA421" s="64"/>
      <c r="BB421" s="64"/>
      <c r="BC421" s="64"/>
      <c r="BD421" s="64"/>
      <c r="BE421" s="64"/>
      <c r="BF421" s="64"/>
      <c r="BG421" s="64"/>
    </row>
    <row r="422" spans="1:59" x14ac:dyDescent="0.4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  <c r="AA422" s="63"/>
      <c r="AB422" s="63"/>
      <c r="AC422" s="63"/>
      <c r="AD422" s="63"/>
      <c r="AE422" s="63"/>
      <c r="AF422" s="63"/>
      <c r="AG422" s="63"/>
      <c r="AH422" s="63"/>
      <c r="AI422" s="63"/>
      <c r="AJ422" s="63"/>
      <c r="AK422" s="63"/>
      <c r="AL422" s="63"/>
      <c r="AM422" s="64"/>
      <c r="AN422" s="64"/>
      <c r="AO422" s="64"/>
      <c r="AP422" s="64"/>
      <c r="AQ422" s="64"/>
      <c r="AR422" s="64"/>
      <c r="AS422" s="64"/>
      <c r="AT422" s="64"/>
      <c r="AU422" s="64"/>
      <c r="AV422" s="64"/>
      <c r="AW422" s="64"/>
      <c r="AX422" s="64"/>
      <c r="AY422" s="64"/>
      <c r="AZ422" s="64"/>
      <c r="BA422" s="64"/>
      <c r="BB422" s="64"/>
      <c r="BC422" s="64"/>
      <c r="BD422" s="64"/>
      <c r="BE422" s="64"/>
      <c r="BF422" s="64"/>
      <c r="BG422" s="64"/>
    </row>
    <row r="423" spans="1:59" x14ac:dyDescent="0.4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  <c r="AA423" s="63"/>
      <c r="AB423" s="63"/>
      <c r="AC423" s="63"/>
      <c r="AD423" s="63"/>
      <c r="AE423" s="63"/>
      <c r="AF423" s="63"/>
      <c r="AG423" s="63"/>
      <c r="AH423" s="63"/>
      <c r="AI423" s="63"/>
      <c r="AJ423" s="63"/>
      <c r="AK423" s="63"/>
      <c r="AL423" s="63"/>
      <c r="AM423" s="64"/>
      <c r="AN423" s="64"/>
      <c r="AO423" s="64"/>
      <c r="AP423" s="64"/>
      <c r="AQ423" s="64"/>
      <c r="AR423" s="64"/>
      <c r="AS423" s="64"/>
      <c r="AT423" s="64"/>
      <c r="AU423" s="64"/>
      <c r="AV423" s="64"/>
      <c r="AW423" s="64"/>
      <c r="AX423" s="64"/>
      <c r="AY423" s="64"/>
      <c r="AZ423" s="64"/>
      <c r="BA423" s="64"/>
      <c r="BB423" s="64"/>
      <c r="BC423" s="64"/>
      <c r="BD423" s="64"/>
      <c r="BE423" s="64"/>
      <c r="BF423" s="64"/>
      <c r="BG423" s="64"/>
    </row>
    <row r="424" spans="1:59" x14ac:dyDescent="0.4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  <c r="AA424" s="63"/>
      <c r="AB424" s="63"/>
      <c r="AC424" s="63"/>
      <c r="AD424" s="63"/>
      <c r="AE424" s="63"/>
      <c r="AF424" s="63"/>
      <c r="AG424" s="63"/>
      <c r="AH424" s="63"/>
      <c r="AI424" s="63"/>
      <c r="AJ424" s="63"/>
      <c r="AK424" s="63"/>
      <c r="AL424" s="63"/>
      <c r="AM424" s="64"/>
      <c r="AN424" s="64"/>
      <c r="AO424" s="64"/>
      <c r="AP424" s="64"/>
      <c r="AQ424" s="64"/>
      <c r="AR424" s="64"/>
      <c r="AS424" s="64"/>
      <c r="AT424" s="64"/>
      <c r="AU424" s="64"/>
      <c r="AV424" s="64"/>
      <c r="AW424" s="64"/>
      <c r="AX424" s="64"/>
      <c r="AY424" s="64"/>
      <c r="AZ424" s="64"/>
      <c r="BA424" s="64"/>
      <c r="BB424" s="64"/>
      <c r="BC424" s="64"/>
      <c r="BD424" s="64"/>
      <c r="BE424" s="64"/>
      <c r="BF424" s="64"/>
      <c r="BG424" s="64"/>
    </row>
    <row r="425" spans="1:59" x14ac:dyDescent="0.4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  <c r="AA425" s="63"/>
      <c r="AB425" s="63"/>
      <c r="AC425" s="63"/>
      <c r="AD425" s="63"/>
      <c r="AE425" s="63"/>
      <c r="AF425" s="63"/>
      <c r="AG425" s="63"/>
      <c r="AH425" s="63"/>
      <c r="AI425" s="63"/>
      <c r="AJ425" s="63"/>
      <c r="AK425" s="63"/>
      <c r="AL425" s="63"/>
      <c r="AM425" s="64"/>
      <c r="AN425" s="64"/>
      <c r="AO425" s="64"/>
      <c r="AP425" s="64"/>
      <c r="AQ425" s="64"/>
      <c r="AR425" s="64"/>
      <c r="AS425" s="64"/>
      <c r="AT425" s="64"/>
      <c r="AU425" s="64"/>
      <c r="AV425" s="64"/>
      <c r="AW425" s="64"/>
      <c r="AX425" s="64"/>
      <c r="AY425" s="64"/>
      <c r="AZ425" s="64"/>
      <c r="BA425" s="64"/>
      <c r="BB425" s="64"/>
      <c r="BC425" s="64"/>
      <c r="BD425" s="64"/>
      <c r="BE425" s="64"/>
      <c r="BF425" s="64"/>
      <c r="BG425" s="64"/>
    </row>
    <row r="426" spans="1:59" x14ac:dyDescent="0.4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  <c r="AA426" s="63"/>
      <c r="AB426" s="63"/>
      <c r="AC426" s="63"/>
      <c r="AD426" s="63"/>
      <c r="AE426" s="63"/>
      <c r="AF426" s="63"/>
      <c r="AG426" s="63"/>
      <c r="AH426" s="63"/>
      <c r="AI426" s="63"/>
      <c r="AJ426" s="63"/>
      <c r="AK426" s="63"/>
      <c r="AL426" s="63"/>
      <c r="AM426" s="64"/>
      <c r="AN426" s="64"/>
      <c r="AO426" s="64"/>
      <c r="AP426" s="64"/>
      <c r="AQ426" s="64"/>
      <c r="AR426" s="64"/>
      <c r="AS426" s="64"/>
      <c r="AT426" s="64"/>
      <c r="AU426" s="64"/>
      <c r="AV426" s="64"/>
      <c r="AW426" s="64"/>
      <c r="AX426" s="64"/>
      <c r="AY426" s="64"/>
      <c r="AZ426" s="64"/>
      <c r="BA426" s="64"/>
      <c r="BB426" s="64"/>
      <c r="BC426" s="64"/>
      <c r="BD426" s="64"/>
      <c r="BE426" s="64"/>
      <c r="BF426" s="64"/>
      <c r="BG426" s="64"/>
    </row>
    <row r="427" spans="1:59" x14ac:dyDescent="0.4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  <c r="AA427" s="63"/>
      <c r="AB427" s="63"/>
      <c r="AC427" s="63"/>
      <c r="AD427" s="63"/>
      <c r="AE427" s="63"/>
      <c r="AF427" s="63"/>
      <c r="AG427" s="63"/>
      <c r="AH427" s="63"/>
      <c r="AI427" s="63"/>
      <c r="AJ427" s="63"/>
      <c r="AK427" s="63"/>
      <c r="AL427" s="63"/>
      <c r="AM427" s="64"/>
      <c r="AN427" s="64"/>
      <c r="AO427" s="64"/>
      <c r="AP427" s="64"/>
      <c r="AQ427" s="64"/>
      <c r="AR427" s="64"/>
      <c r="AS427" s="64"/>
      <c r="AT427" s="64"/>
      <c r="AU427" s="64"/>
      <c r="AV427" s="64"/>
      <c r="AW427" s="64"/>
      <c r="AX427" s="64"/>
      <c r="AY427" s="64"/>
      <c r="AZ427" s="64"/>
      <c r="BA427" s="64"/>
      <c r="BB427" s="64"/>
      <c r="BC427" s="64"/>
      <c r="BD427" s="64"/>
      <c r="BE427" s="64"/>
      <c r="BF427" s="64"/>
      <c r="BG427" s="64"/>
    </row>
    <row r="428" spans="1:59" x14ac:dyDescent="0.4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  <c r="AA428" s="63"/>
      <c r="AB428" s="63"/>
      <c r="AC428" s="63"/>
      <c r="AD428" s="63"/>
      <c r="AE428" s="63"/>
      <c r="AF428" s="63"/>
      <c r="AG428" s="63"/>
      <c r="AH428" s="63"/>
      <c r="AI428" s="63"/>
      <c r="AJ428" s="63"/>
      <c r="AK428" s="63"/>
      <c r="AL428" s="63"/>
      <c r="AM428" s="64"/>
      <c r="AN428" s="64"/>
      <c r="AO428" s="64"/>
      <c r="AP428" s="64"/>
      <c r="AQ428" s="64"/>
      <c r="AR428" s="64"/>
      <c r="AS428" s="64"/>
      <c r="AT428" s="64"/>
      <c r="AU428" s="64"/>
      <c r="AV428" s="64"/>
      <c r="AW428" s="64"/>
      <c r="AX428" s="64"/>
      <c r="AY428" s="64"/>
      <c r="AZ428" s="64"/>
      <c r="BA428" s="64"/>
      <c r="BB428" s="64"/>
      <c r="BC428" s="64"/>
      <c r="BD428" s="64"/>
      <c r="BE428" s="64"/>
      <c r="BF428" s="64"/>
      <c r="BG428" s="64"/>
    </row>
    <row r="429" spans="1:59" x14ac:dyDescent="0.4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  <c r="AA429" s="63"/>
      <c r="AB429" s="63"/>
      <c r="AC429" s="63"/>
      <c r="AD429" s="63"/>
      <c r="AE429" s="63"/>
      <c r="AF429" s="63"/>
      <c r="AG429" s="63"/>
      <c r="AH429" s="63"/>
      <c r="AI429" s="63"/>
      <c r="AJ429" s="63"/>
      <c r="AK429" s="63"/>
      <c r="AL429" s="63"/>
      <c r="AM429" s="64"/>
      <c r="AN429" s="64"/>
      <c r="AO429" s="64"/>
      <c r="AP429" s="64"/>
      <c r="AQ429" s="64"/>
      <c r="AR429" s="64"/>
      <c r="AS429" s="64"/>
      <c r="AT429" s="64"/>
      <c r="AU429" s="64"/>
      <c r="AV429" s="64"/>
      <c r="AW429" s="64"/>
      <c r="AX429" s="64"/>
      <c r="AY429" s="64"/>
      <c r="AZ429" s="64"/>
      <c r="BA429" s="64"/>
      <c r="BB429" s="64"/>
      <c r="BC429" s="64"/>
      <c r="BD429" s="64"/>
      <c r="BE429" s="64"/>
      <c r="BF429" s="64"/>
      <c r="BG429" s="64"/>
    </row>
    <row r="430" spans="1:59" x14ac:dyDescent="0.4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  <c r="AA430" s="63"/>
      <c r="AB430" s="63"/>
      <c r="AC430" s="63"/>
      <c r="AD430" s="63"/>
      <c r="AE430" s="63"/>
      <c r="AF430" s="63"/>
      <c r="AG430" s="63"/>
      <c r="AH430" s="63"/>
      <c r="AI430" s="63"/>
      <c r="AJ430" s="63"/>
      <c r="AK430" s="63"/>
      <c r="AL430" s="63"/>
      <c r="AM430" s="64"/>
      <c r="AN430" s="64"/>
      <c r="AO430" s="64"/>
      <c r="AP430" s="64"/>
      <c r="AQ430" s="64"/>
      <c r="AR430" s="64"/>
      <c r="AS430" s="64"/>
      <c r="AT430" s="64"/>
      <c r="AU430" s="64"/>
      <c r="AV430" s="64"/>
      <c r="AW430" s="64"/>
      <c r="AX430" s="64"/>
      <c r="AY430" s="64"/>
      <c r="AZ430" s="64"/>
      <c r="BA430" s="64"/>
      <c r="BB430" s="64"/>
      <c r="BC430" s="64"/>
      <c r="BD430" s="64"/>
      <c r="BE430" s="64"/>
      <c r="BF430" s="64"/>
      <c r="BG430" s="64"/>
    </row>
    <row r="431" spans="1:59" x14ac:dyDescent="0.4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  <c r="AA431" s="63"/>
      <c r="AB431" s="63"/>
      <c r="AC431" s="63"/>
      <c r="AD431" s="63"/>
      <c r="AE431" s="63"/>
      <c r="AF431" s="63"/>
      <c r="AG431" s="63"/>
      <c r="AH431" s="63"/>
      <c r="AI431" s="63"/>
      <c r="AJ431" s="63"/>
      <c r="AK431" s="63"/>
      <c r="AL431" s="63"/>
      <c r="AM431" s="64"/>
      <c r="AN431" s="64"/>
      <c r="AO431" s="64"/>
      <c r="AP431" s="64"/>
      <c r="AQ431" s="64"/>
      <c r="AR431" s="64"/>
      <c r="AS431" s="64"/>
      <c r="AT431" s="64"/>
      <c r="AU431" s="64"/>
      <c r="AV431" s="64"/>
      <c r="AW431" s="64"/>
      <c r="AX431" s="64"/>
      <c r="AY431" s="64"/>
      <c r="AZ431" s="64"/>
      <c r="BA431" s="64"/>
      <c r="BB431" s="64"/>
      <c r="BC431" s="64"/>
      <c r="BD431" s="64"/>
      <c r="BE431" s="64"/>
      <c r="BF431" s="64"/>
      <c r="BG431" s="64"/>
    </row>
    <row r="432" spans="1:59" x14ac:dyDescent="0.4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  <c r="AA432" s="63"/>
      <c r="AB432" s="63"/>
      <c r="AC432" s="63"/>
      <c r="AD432" s="63"/>
      <c r="AE432" s="63"/>
      <c r="AF432" s="63"/>
      <c r="AG432" s="63"/>
      <c r="AH432" s="63"/>
      <c r="AI432" s="63"/>
      <c r="AJ432" s="63"/>
      <c r="AK432" s="63"/>
      <c r="AL432" s="63"/>
      <c r="AM432" s="64"/>
      <c r="AN432" s="64"/>
      <c r="AO432" s="64"/>
      <c r="AP432" s="64"/>
      <c r="AQ432" s="64"/>
      <c r="AR432" s="64"/>
      <c r="AS432" s="64"/>
      <c r="AT432" s="64"/>
      <c r="AU432" s="64"/>
      <c r="AV432" s="64"/>
      <c r="AW432" s="64"/>
      <c r="AX432" s="64"/>
      <c r="AY432" s="64"/>
      <c r="AZ432" s="64"/>
      <c r="BA432" s="64"/>
      <c r="BB432" s="64"/>
      <c r="BC432" s="64"/>
      <c r="BD432" s="64"/>
      <c r="BE432" s="64"/>
      <c r="BF432" s="64"/>
      <c r="BG432" s="64"/>
    </row>
    <row r="433" spans="1:59" x14ac:dyDescent="0.4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  <c r="AA433" s="63"/>
      <c r="AB433" s="63"/>
      <c r="AC433" s="63"/>
      <c r="AD433" s="63"/>
      <c r="AE433" s="63"/>
      <c r="AF433" s="63"/>
      <c r="AG433" s="63"/>
      <c r="AH433" s="63"/>
      <c r="AI433" s="63"/>
      <c r="AJ433" s="63"/>
      <c r="AK433" s="63"/>
      <c r="AL433" s="63"/>
      <c r="AM433" s="64"/>
      <c r="AN433" s="64"/>
      <c r="AO433" s="64"/>
      <c r="AP433" s="64"/>
      <c r="AQ433" s="64"/>
      <c r="AR433" s="64"/>
      <c r="AS433" s="64"/>
      <c r="AT433" s="64"/>
      <c r="AU433" s="64"/>
      <c r="AV433" s="64"/>
      <c r="AW433" s="64"/>
      <c r="AX433" s="64"/>
      <c r="AY433" s="64"/>
      <c r="AZ433" s="64"/>
      <c r="BA433" s="64"/>
      <c r="BB433" s="64"/>
      <c r="BC433" s="64"/>
      <c r="BD433" s="64"/>
      <c r="BE433" s="64"/>
      <c r="BF433" s="64"/>
      <c r="BG433" s="64"/>
    </row>
    <row r="434" spans="1:59" x14ac:dyDescent="0.4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  <c r="AA434" s="63"/>
      <c r="AB434" s="63"/>
      <c r="AC434" s="63"/>
      <c r="AD434" s="63"/>
      <c r="AE434" s="63"/>
      <c r="AF434" s="63"/>
      <c r="AG434" s="63"/>
      <c r="AH434" s="63"/>
      <c r="AI434" s="63"/>
      <c r="AJ434" s="63"/>
      <c r="AK434" s="63"/>
      <c r="AL434" s="63"/>
      <c r="AM434" s="64"/>
      <c r="AN434" s="64"/>
      <c r="AO434" s="64"/>
      <c r="AP434" s="64"/>
      <c r="AQ434" s="64"/>
      <c r="AR434" s="64"/>
      <c r="AS434" s="64"/>
      <c r="AT434" s="64"/>
      <c r="AU434" s="64"/>
      <c r="AV434" s="64"/>
      <c r="AW434" s="64"/>
      <c r="AX434" s="64"/>
      <c r="AY434" s="64"/>
      <c r="AZ434" s="64"/>
      <c r="BA434" s="64"/>
      <c r="BB434" s="64"/>
      <c r="BC434" s="64"/>
      <c r="BD434" s="64"/>
      <c r="BE434" s="64"/>
      <c r="BF434" s="64"/>
      <c r="BG434" s="64"/>
    </row>
    <row r="435" spans="1:59" x14ac:dyDescent="0.4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  <c r="AA435" s="63"/>
      <c r="AB435" s="63"/>
      <c r="AC435" s="63"/>
      <c r="AD435" s="63"/>
      <c r="AE435" s="63"/>
      <c r="AF435" s="63"/>
      <c r="AG435" s="63"/>
      <c r="AH435" s="63"/>
      <c r="AI435" s="63"/>
      <c r="AJ435" s="63"/>
      <c r="AK435" s="63"/>
      <c r="AL435" s="63"/>
      <c r="AM435" s="64"/>
      <c r="AN435" s="64"/>
      <c r="AO435" s="64"/>
      <c r="AP435" s="64"/>
      <c r="AQ435" s="64"/>
      <c r="AR435" s="64"/>
      <c r="AS435" s="64"/>
      <c r="AT435" s="64"/>
      <c r="AU435" s="64"/>
      <c r="AV435" s="64"/>
      <c r="AW435" s="64"/>
      <c r="AX435" s="64"/>
      <c r="AY435" s="64"/>
      <c r="AZ435" s="64"/>
      <c r="BA435" s="64"/>
      <c r="BB435" s="64"/>
      <c r="BC435" s="64"/>
      <c r="BD435" s="64"/>
      <c r="BE435" s="64"/>
      <c r="BF435" s="64"/>
      <c r="BG435" s="64"/>
    </row>
    <row r="436" spans="1:59" x14ac:dyDescent="0.4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  <c r="AA436" s="63"/>
      <c r="AB436" s="63"/>
      <c r="AC436" s="63"/>
      <c r="AD436" s="63"/>
      <c r="AE436" s="63"/>
      <c r="AF436" s="63"/>
      <c r="AG436" s="63"/>
      <c r="AH436" s="63"/>
      <c r="AI436" s="63"/>
      <c r="AJ436" s="63"/>
      <c r="AK436" s="63"/>
      <c r="AL436" s="63"/>
      <c r="AM436" s="64"/>
      <c r="AN436" s="64"/>
      <c r="AO436" s="64"/>
      <c r="AP436" s="64"/>
      <c r="AQ436" s="64"/>
      <c r="AR436" s="64"/>
      <c r="AS436" s="64"/>
      <c r="AT436" s="64"/>
      <c r="AU436" s="64"/>
      <c r="AV436" s="64"/>
      <c r="AW436" s="64"/>
      <c r="AX436" s="64"/>
      <c r="AY436" s="64"/>
      <c r="AZ436" s="64"/>
      <c r="BA436" s="64"/>
      <c r="BB436" s="64"/>
      <c r="BC436" s="64"/>
      <c r="BD436" s="64"/>
      <c r="BE436" s="64"/>
      <c r="BF436" s="64"/>
      <c r="BG436" s="64"/>
    </row>
    <row r="437" spans="1:59" x14ac:dyDescent="0.4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  <c r="AA437" s="63"/>
      <c r="AB437" s="63"/>
      <c r="AC437" s="63"/>
      <c r="AD437" s="63"/>
      <c r="AE437" s="63"/>
      <c r="AF437" s="63"/>
      <c r="AG437" s="63"/>
      <c r="AH437" s="63"/>
      <c r="AI437" s="63"/>
      <c r="AJ437" s="63"/>
      <c r="AK437" s="63"/>
      <c r="AL437" s="63"/>
      <c r="AM437" s="64"/>
      <c r="AN437" s="64"/>
      <c r="AO437" s="64"/>
      <c r="AP437" s="64"/>
      <c r="AQ437" s="64"/>
      <c r="AR437" s="64"/>
      <c r="AS437" s="64"/>
      <c r="AT437" s="64"/>
      <c r="AU437" s="64"/>
      <c r="AV437" s="64"/>
      <c r="AW437" s="64"/>
      <c r="AX437" s="64"/>
      <c r="AY437" s="64"/>
      <c r="AZ437" s="64"/>
      <c r="BA437" s="64"/>
      <c r="BB437" s="64"/>
      <c r="BC437" s="64"/>
      <c r="BD437" s="64"/>
      <c r="BE437" s="64"/>
      <c r="BF437" s="64"/>
      <c r="BG437" s="64"/>
    </row>
    <row r="438" spans="1:59" x14ac:dyDescent="0.4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63"/>
      <c r="AM438" s="64"/>
      <c r="AN438" s="64"/>
      <c r="AO438" s="64"/>
      <c r="AP438" s="64"/>
      <c r="AQ438" s="64"/>
      <c r="AR438" s="64"/>
      <c r="AS438" s="64"/>
      <c r="AT438" s="64"/>
      <c r="AU438" s="64"/>
      <c r="AV438" s="64"/>
      <c r="AW438" s="64"/>
      <c r="AX438" s="64"/>
      <c r="AY438" s="64"/>
      <c r="AZ438" s="64"/>
      <c r="BA438" s="64"/>
      <c r="BB438" s="64"/>
      <c r="BC438" s="64"/>
      <c r="BD438" s="64"/>
      <c r="BE438" s="64"/>
      <c r="BF438" s="64"/>
      <c r="BG438" s="64"/>
    </row>
    <row r="439" spans="1:59" x14ac:dyDescent="0.4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  <c r="AA439" s="63"/>
      <c r="AB439" s="63"/>
      <c r="AC439" s="63"/>
      <c r="AD439" s="63"/>
      <c r="AE439" s="63"/>
      <c r="AF439" s="63"/>
      <c r="AG439" s="63"/>
      <c r="AH439" s="63"/>
      <c r="AI439" s="63"/>
      <c r="AJ439" s="63"/>
      <c r="AK439" s="63"/>
      <c r="AL439" s="63"/>
      <c r="AM439" s="64"/>
      <c r="AN439" s="64"/>
      <c r="AO439" s="64"/>
      <c r="AP439" s="64"/>
      <c r="AQ439" s="64"/>
      <c r="AR439" s="64"/>
      <c r="AS439" s="64"/>
      <c r="AT439" s="64"/>
      <c r="AU439" s="64"/>
      <c r="AV439" s="64"/>
      <c r="AW439" s="64"/>
      <c r="AX439" s="64"/>
      <c r="AY439" s="64"/>
      <c r="AZ439" s="64"/>
      <c r="BA439" s="64"/>
      <c r="BB439" s="64"/>
      <c r="BC439" s="64"/>
      <c r="BD439" s="64"/>
      <c r="BE439" s="64"/>
      <c r="BF439" s="64"/>
      <c r="BG439" s="64"/>
    </row>
    <row r="440" spans="1:59" x14ac:dyDescent="0.4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3"/>
      <c r="AM440" s="64"/>
      <c r="AN440" s="64"/>
      <c r="AO440" s="64"/>
      <c r="AP440" s="64"/>
      <c r="AQ440" s="64"/>
      <c r="AR440" s="64"/>
      <c r="AS440" s="64"/>
      <c r="AT440" s="64"/>
      <c r="AU440" s="64"/>
      <c r="AV440" s="64"/>
      <c r="AW440" s="64"/>
      <c r="AX440" s="64"/>
      <c r="AY440" s="64"/>
      <c r="AZ440" s="64"/>
      <c r="BA440" s="64"/>
      <c r="BB440" s="64"/>
      <c r="BC440" s="64"/>
      <c r="BD440" s="64"/>
      <c r="BE440" s="64"/>
      <c r="BF440" s="64"/>
      <c r="BG440" s="64"/>
    </row>
    <row r="441" spans="1:59" x14ac:dyDescent="0.4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4"/>
      <c r="BG441" s="64"/>
    </row>
    <row r="442" spans="1:59" x14ac:dyDescent="0.4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4"/>
      <c r="AN442" s="64"/>
      <c r="AO442" s="64"/>
      <c r="AP442" s="64"/>
      <c r="AQ442" s="64"/>
      <c r="AR442" s="64"/>
      <c r="AS442" s="64"/>
      <c r="AT442" s="64"/>
      <c r="AU442" s="64"/>
      <c r="AV442" s="64"/>
      <c r="AW442" s="64"/>
      <c r="AX442" s="64"/>
      <c r="AY442" s="64"/>
      <c r="AZ442" s="64"/>
      <c r="BA442" s="64"/>
      <c r="BB442" s="64"/>
      <c r="BC442" s="64"/>
      <c r="BD442" s="64"/>
      <c r="BE442" s="64"/>
      <c r="BF442" s="64"/>
      <c r="BG442" s="64"/>
    </row>
    <row r="443" spans="1:59" x14ac:dyDescent="0.4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4"/>
      <c r="AN443" s="64"/>
      <c r="AO443" s="64"/>
      <c r="AP443" s="64"/>
      <c r="AQ443" s="64"/>
      <c r="AR443" s="64"/>
      <c r="AS443" s="64"/>
      <c r="AT443" s="64"/>
      <c r="AU443" s="64"/>
      <c r="AV443" s="64"/>
      <c r="AW443" s="64"/>
      <c r="AX443" s="64"/>
      <c r="AY443" s="64"/>
      <c r="AZ443" s="64"/>
      <c r="BA443" s="64"/>
      <c r="BB443" s="64"/>
      <c r="BC443" s="64"/>
      <c r="BD443" s="64"/>
      <c r="BE443" s="64"/>
      <c r="BF443" s="64"/>
      <c r="BG443" s="64"/>
    </row>
    <row r="444" spans="1:59" x14ac:dyDescent="0.4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63"/>
      <c r="AM444" s="64"/>
      <c r="AN444" s="64"/>
      <c r="AO444" s="64"/>
      <c r="AP444" s="64"/>
      <c r="AQ444" s="64"/>
      <c r="AR444" s="64"/>
      <c r="AS444" s="64"/>
      <c r="AT444" s="64"/>
      <c r="AU444" s="64"/>
      <c r="AV444" s="64"/>
      <c r="AW444" s="64"/>
      <c r="AX444" s="64"/>
      <c r="AY444" s="64"/>
      <c r="AZ444" s="64"/>
      <c r="BA444" s="64"/>
      <c r="BB444" s="64"/>
      <c r="BC444" s="64"/>
      <c r="BD444" s="64"/>
      <c r="BE444" s="64"/>
      <c r="BF444" s="64"/>
      <c r="BG444" s="64"/>
    </row>
    <row r="445" spans="1:59" x14ac:dyDescent="0.4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63"/>
      <c r="AM445" s="64"/>
      <c r="AN445" s="64"/>
      <c r="AO445" s="64"/>
      <c r="AP445" s="64"/>
      <c r="AQ445" s="64"/>
      <c r="AR445" s="64"/>
      <c r="AS445" s="64"/>
      <c r="AT445" s="64"/>
      <c r="AU445" s="64"/>
      <c r="AV445" s="64"/>
      <c r="AW445" s="64"/>
      <c r="AX445" s="64"/>
      <c r="AY445" s="64"/>
      <c r="AZ445" s="64"/>
      <c r="BA445" s="64"/>
      <c r="BB445" s="64"/>
      <c r="BC445" s="64"/>
      <c r="BD445" s="64"/>
      <c r="BE445" s="64"/>
      <c r="BF445" s="64"/>
      <c r="BG445" s="64"/>
    </row>
    <row r="446" spans="1:59" x14ac:dyDescent="0.4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3"/>
      <c r="AM446" s="64"/>
      <c r="AN446" s="64"/>
      <c r="AO446" s="64"/>
      <c r="AP446" s="64"/>
      <c r="AQ446" s="64"/>
      <c r="AR446" s="64"/>
      <c r="AS446" s="64"/>
      <c r="AT446" s="64"/>
      <c r="AU446" s="64"/>
      <c r="AV446" s="64"/>
      <c r="AW446" s="64"/>
      <c r="AX446" s="64"/>
      <c r="AY446" s="64"/>
      <c r="AZ446" s="64"/>
      <c r="BA446" s="64"/>
      <c r="BB446" s="64"/>
      <c r="BC446" s="64"/>
      <c r="BD446" s="64"/>
      <c r="BE446" s="64"/>
      <c r="BF446" s="64"/>
      <c r="BG446" s="64"/>
    </row>
    <row r="447" spans="1:59" x14ac:dyDescent="0.4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63"/>
      <c r="AM447" s="64"/>
      <c r="AN447" s="64"/>
      <c r="AO447" s="64"/>
      <c r="AP447" s="64"/>
      <c r="AQ447" s="64"/>
      <c r="AR447" s="64"/>
      <c r="AS447" s="64"/>
      <c r="AT447" s="64"/>
      <c r="AU447" s="64"/>
      <c r="AV447" s="64"/>
      <c r="AW447" s="64"/>
      <c r="AX447" s="64"/>
      <c r="AY447" s="64"/>
      <c r="AZ447" s="64"/>
      <c r="BA447" s="64"/>
      <c r="BB447" s="64"/>
      <c r="BC447" s="64"/>
      <c r="BD447" s="64"/>
      <c r="BE447" s="64"/>
      <c r="BF447" s="64"/>
      <c r="BG447" s="64"/>
    </row>
    <row r="448" spans="1:59" x14ac:dyDescent="0.4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3"/>
      <c r="AM448" s="64"/>
      <c r="AN448" s="64"/>
      <c r="AO448" s="64"/>
      <c r="AP448" s="64"/>
      <c r="AQ448" s="64"/>
      <c r="AR448" s="64"/>
      <c r="AS448" s="64"/>
      <c r="AT448" s="64"/>
      <c r="AU448" s="64"/>
      <c r="AV448" s="64"/>
      <c r="AW448" s="64"/>
      <c r="AX448" s="64"/>
      <c r="AY448" s="64"/>
      <c r="AZ448" s="64"/>
      <c r="BA448" s="64"/>
      <c r="BB448" s="64"/>
      <c r="BC448" s="64"/>
      <c r="BD448" s="64"/>
      <c r="BE448" s="64"/>
      <c r="BF448" s="64"/>
      <c r="BG448" s="64"/>
    </row>
    <row r="449" spans="1:59" x14ac:dyDescent="0.4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3"/>
      <c r="AM449" s="64"/>
      <c r="AN449" s="64"/>
      <c r="AO449" s="64"/>
      <c r="AP449" s="64"/>
      <c r="AQ449" s="64"/>
      <c r="AR449" s="64"/>
      <c r="AS449" s="64"/>
      <c r="AT449" s="64"/>
      <c r="AU449" s="64"/>
      <c r="AV449" s="64"/>
      <c r="AW449" s="64"/>
      <c r="AX449" s="64"/>
      <c r="AY449" s="64"/>
      <c r="AZ449" s="64"/>
      <c r="BA449" s="64"/>
      <c r="BB449" s="64"/>
      <c r="BC449" s="64"/>
      <c r="BD449" s="64"/>
      <c r="BE449" s="64"/>
      <c r="BF449" s="64"/>
      <c r="BG449" s="64"/>
    </row>
    <row r="450" spans="1:59" x14ac:dyDescent="0.4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4"/>
      <c r="AN450" s="64"/>
      <c r="AO450" s="64"/>
      <c r="AP450" s="64"/>
      <c r="AQ450" s="64"/>
      <c r="AR450" s="64"/>
      <c r="AS450" s="64"/>
      <c r="AT450" s="64"/>
      <c r="AU450" s="64"/>
      <c r="AV450" s="64"/>
      <c r="AW450" s="64"/>
      <c r="AX450" s="64"/>
      <c r="AY450" s="64"/>
      <c r="AZ450" s="64"/>
      <c r="BA450" s="64"/>
      <c r="BB450" s="64"/>
      <c r="BC450" s="64"/>
      <c r="BD450" s="64"/>
      <c r="BE450" s="64"/>
      <c r="BF450" s="64"/>
      <c r="BG450" s="64"/>
    </row>
    <row r="451" spans="1:59" x14ac:dyDescent="0.4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4"/>
      <c r="AN451" s="64"/>
      <c r="AO451" s="64"/>
      <c r="AP451" s="64"/>
      <c r="AQ451" s="64"/>
      <c r="AR451" s="64"/>
      <c r="AS451" s="64"/>
      <c r="AT451" s="64"/>
      <c r="AU451" s="64"/>
      <c r="AV451" s="64"/>
      <c r="AW451" s="64"/>
      <c r="AX451" s="64"/>
      <c r="AY451" s="64"/>
      <c r="AZ451" s="64"/>
      <c r="BA451" s="64"/>
      <c r="BB451" s="64"/>
      <c r="BC451" s="64"/>
      <c r="BD451" s="64"/>
      <c r="BE451" s="64"/>
      <c r="BF451" s="64"/>
      <c r="BG451" s="64"/>
    </row>
    <row r="452" spans="1:59" x14ac:dyDescent="0.4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63"/>
      <c r="AM452" s="64"/>
      <c r="AN452" s="64"/>
      <c r="AO452" s="64"/>
      <c r="AP452" s="64"/>
      <c r="AQ452" s="64"/>
      <c r="AR452" s="64"/>
      <c r="AS452" s="64"/>
      <c r="AT452" s="64"/>
      <c r="AU452" s="64"/>
      <c r="AV452" s="64"/>
      <c r="AW452" s="64"/>
      <c r="AX452" s="64"/>
      <c r="AY452" s="64"/>
      <c r="AZ452" s="64"/>
      <c r="BA452" s="64"/>
      <c r="BB452" s="64"/>
      <c r="BC452" s="64"/>
      <c r="BD452" s="64"/>
      <c r="BE452" s="64"/>
      <c r="BF452" s="64"/>
      <c r="BG452" s="64"/>
    </row>
    <row r="453" spans="1:59" x14ac:dyDescent="0.4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3"/>
      <c r="AM453" s="64"/>
      <c r="AN453" s="64"/>
      <c r="AO453" s="64"/>
      <c r="AP453" s="64"/>
      <c r="AQ453" s="64"/>
      <c r="AR453" s="64"/>
      <c r="AS453" s="64"/>
      <c r="AT453" s="64"/>
      <c r="AU453" s="64"/>
      <c r="AV453" s="64"/>
      <c r="AW453" s="64"/>
      <c r="AX453" s="64"/>
      <c r="AY453" s="64"/>
      <c r="AZ453" s="64"/>
      <c r="BA453" s="64"/>
      <c r="BB453" s="64"/>
      <c r="BC453" s="64"/>
      <c r="BD453" s="64"/>
      <c r="BE453" s="64"/>
      <c r="BF453" s="64"/>
      <c r="BG453" s="64"/>
    </row>
    <row r="454" spans="1:59" x14ac:dyDescent="0.4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  <c r="AL454" s="63"/>
      <c r="AM454" s="64"/>
      <c r="AN454" s="64"/>
      <c r="AO454" s="64"/>
      <c r="AP454" s="64"/>
      <c r="AQ454" s="64"/>
      <c r="AR454" s="64"/>
      <c r="AS454" s="64"/>
      <c r="AT454" s="64"/>
      <c r="AU454" s="64"/>
      <c r="AV454" s="64"/>
      <c r="AW454" s="64"/>
      <c r="AX454" s="64"/>
      <c r="AY454" s="64"/>
      <c r="AZ454" s="64"/>
      <c r="BA454" s="64"/>
      <c r="BB454" s="64"/>
      <c r="BC454" s="64"/>
      <c r="BD454" s="64"/>
      <c r="BE454" s="64"/>
      <c r="BF454" s="64"/>
      <c r="BG454" s="64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625"/>
  <sheetViews>
    <sheetView workbookViewId="0">
      <selection activeCell="B20" sqref="B20"/>
    </sheetView>
  </sheetViews>
  <sheetFormatPr defaultColWidth="8.86328125" defaultRowHeight="12.75" x14ac:dyDescent="0.35"/>
  <cols>
    <col min="2" max="2" width="30.73046875" customWidth="1"/>
  </cols>
  <sheetData>
    <row r="1" spans="1:129" x14ac:dyDescent="0.3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</row>
    <row r="2" spans="1:129" ht="15.4" x14ac:dyDescent="0.35">
      <c r="A2" s="12"/>
      <c r="B2" s="76" t="s">
        <v>177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</row>
    <row r="3" spans="1:129" ht="15.4" x14ac:dyDescent="0.35">
      <c r="A3" s="12"/>
      <c r="B3" s="60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</row>
    <row r="4" spans="1:129" ht="13.15" thickBot="1" x14ac:dyDescent="0.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</row>
    <row r="5" spans="1:129" ht="13.5" thickTop="1" x14ac:dyDescent="0.4">
      <c r="A5" s="12"/>
      <c r="B5" s="16" t="s">
        <v>165</v>
      </c>
      <c r="C5" s="16"/>
      <c r="D5" s="16" t="s">
        <v>166</v>
      </c>
      <c r="E5" s="16"/>
      <c r="F5" s="16"/>
      <c r="G5" s="16" t="s">
        <v>108</v>
      </c>
      <c r="H5" s="16"/>
      <c r="I5" s="16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</row>
    <row r="6" spans="1:129" ht="13.15" x14ac:dyDescent="0.4">
      <c r="A6" s="12"/>
      <c r="B6" s="34"/>
      <c r="C6" s="34"/>
      <c r="D6" s="34" t="s">
        <v>167</v>
      </c>
      <c r="E6" s="34"/>
      <c r="F6" s="34"/>
      <c r="G6" s="34"/>
      <c r="H6" s="34"/>
      <c r="I6" s="34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</row>
    <row r="7" spans="1:129" ht="13.15" x14ac:dyDescent="0.4">
      <c r="A7" s="12"/>
      <c r="B7" s="17"/>
      <c r="C7" s="17"/>
      <c r="D7" s="18"/>
      <c r="E7" s="18"/>
      <c r="F7" s="18"/>
      <c r="G7" s="18"/>
      <c r="H7" s="18"/>
      <c r="I7" s="18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</row>
    <row r="8" spans="1:129" ht="13.15" x14ac:dyDescent="0.4">
      <c r="A8" s="12"/>
      <c r="B8" s="17" t="s">
        <v>7</v>
      </c>
      <c r="C8" s="17"/>
      <c r="D8" s="48">
        <f>'Table 10.1 &amp; 10.2'!$R$16</f>
        <v>12.585839570884833</v>
      </c>
      <c r="E8" s="18"/>
      <c r="F8" s="18"/>
      <c r="G8" s="48">
        <f>'Table 10.1 &amp; 10.2'!$T$16</f>
        <v>1.6923076923076923</v>
      </c>
      <c r="H8" s="18"/>
      <c r="I8" s="18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</row>
    <row r="9" spans="1:129" ht="13.15" x14ac:dyDescent="0.4">
      <c r="A9" s="12"/>
      <c r="B9" s="17" t="s">
        <v>8</v>
      </c>
      <c r="C9" s="17"/>
      <c r="D9" s="48">
        <f>'Table 10.1 &amp; 10.2'!$R$29</f>
        <v>11.539601326740112</v>
      </c>
      <c r="E9" s="18"/>
      <c r="F9" s="18"/>
      <c r="G9" s="48">
        <f>'Table 10.1 &amp; 10.2'!$T$29</f>
        <v>3.6666666666666665</v>
      </c>
      <c r="H9" s="18"/>
      <c r="I9" s="18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</row>
    <row r="10" spans="1:129" ht="13.15" x14ac:dyDescent="0.4">
      <c r="A10" s="12"/>
      <c r="B10" s="17" t="s">
        <v>97</v>
      </c>
      <c r="C10" s="17"/>
      <c r="D10" s="48">
        <f>'Table 10.1 &amp; 10.2'!$R$49</f>
        <v>6.5617803784411404</v>
      </c>
      <c r="E10" s="18"/>
      <c r="F10" s="18"/>
      <c r="G10" s="48">
        <f>'Table 10.1 &amp; 10.2'!$T$49</f>
        <v>5.8947368421052628</v>
      </c>
      <c r="H10" s="18"/>
      <c r="I10" s="18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</row>
    <row r="11" spans="1:129" ht="13.15" x14ac:dyDescent="0.4">
      <c r="A11" s="12"/>
      <c r="B11" s="17" t="s">
        <v>11</v>
      </c>
      <c r="C11" s="17"/>
      <c r="D11" s="48">
        <f>'Table 10.1 &amp; 10.2'!$R$68</f>
        <v>4.3729063185593526</v>
      </c>
      <c r="E11" s="18"/>
      <c r="F11" s="18"/>
      <c r="G11" s="48">
        <f>'Table 10.1 &amp; 10.2'!$T$68</f>
        <v>3.6111111111111112</v>
      </c>
      <c r="H11" s="18"/>
      <c r="I11" s="1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</row>
    <row r="12" spans="1:129" ht="13.15" x14ac:dyDescent="0.4">
      <c r="A12" s="12"/>
      <c r="B12" s="17" t="s">
        <v>168</v>
      </c>
      <c r="C12" s="17"/>
      <c r="D12" s="48">
        <f>'Table 10.1 &amp; 10.2'!$R$69</f>
        <v>9.1578891104852946</v>
      </c>
      <c r="E12" s="18"/>
      <c r="F12" s="18"/>
      <c r="G12" s="48">
        <f>'Table 10.1 &amp; 10.2'!$T$69</f>
        <v>9</v>
      </c>
      <c r="H12" s="18"/>
      <c r="I12" s="18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</row>
    <row r="13" spans="1:129" ht="13.15" x14ac:dyDescent="0.4">
      <c r="A13" s="12"/>
      <c r="B13" s="17" t="s">
        <v>12</v>
      </c>
      <c r="C13" s="17"/>
      <c r="D13" s="48">
        <f>'Table 10.1 &amp; 10.2'!$R$72</f>
        <v>11.036794932273065</v>
      </c>
      <c r="E13" s="18"/>
      <c r="F13" s="18"/>
      <c r="G13" s="48">
        <f>'Table 10.1 &amp; 10.2'!$T$72</f>
        <v>10.5</v>
      </c>
      <c r="H13" s="18"/>
      <c r="I13" s="18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</row>
    <row r="14" spans="1:129" ht="13.15" x14ac:dyDescent="0.4">
      <c r="A14" s="12"/>
      <c r="B14" s="17" t="s">
        <v>13</v>
      </c>
      <c r="C14" s="17"/>
      <c r="D14" s="48">
        <f>'Table 10.1 &amp; 10.2'!$R$75</f>
        <v>4.738562091503268</v>
      </c>
      <c r="E14" s="18"/>
      <c r="F14" s="18"/>
      <c r="G14" s="48">
        <f>'Table 10.1 &amp; 10.2'!$T$75</f>
        <v>2</v>
      </c>
      <c r="H14" s="18"/>
      <c r="I14" s="1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</row>
    <row r="15" spans="1:129" ht="13.15" x14ac:dyDescent="0.4">
      <c r="A15" s="12"/>
      <c r="B15" s="17" t="s">
        <v>169</v>
      </c>
      <c r="C15" s="17"/>
      <c r="D15" s="48">
        <f>'Table 10.1 &amp; 10.2'!$R$146</f>
        <v>7.1946096665035881</v>
      </c>
      <c r="E15" s="18"/>
      <c r="F15" s="18"/>
      <c r="G15" s="48">
        <f>'Table 10.1 &amp; 10.2'!$T$146</f>
        <v>7.1578947368421053</v>
      </c>
      <c r="H15" s="18"/>
      <c r="I15" s="18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</row>
    <row r="16" spans="1:129" ht="13.5" thickBot="1" x14ac:dyDescent="0.45">
      <c r="A16" s="12"/>
      <c r="B16" s="23" t="s">
        <v>170</v>
      </c>
      <c r="C16" s="23"/>
      <c r="D16" s="61">
        <f>'Table 10.1 &amp; 10.2'!$R$125</f>
        <v>8.5996224480971684</v>
      </c>
      <c r="E16" s="22"/>
      <c r="F16" s="22"/>
      <c r="G16" s="61">
        <f>'Table 10.1 &amp; 10.2'!$T$125</f>
        <v>3.0978723404255319</v>
      </c>
      <c r="H16" s="22"/>
      <c r="I16" s="2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</row>
    <row r="17" spans="1:129" ht="13.15" thickTop="1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</row>
    <row r="18" spans="1:129" ht="13.15" x14ac:dyDescent="0.35">
      <c r="A18" s="12"/>
      <c r="B18" s="25" t="s">
        <v>171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</row>
    <row r="19" spans="1:129" ht="13.15" x14ac:dyDescent="0.35">
      <c r="A19" s="12"/>
      <c r="B19" s="25" t="s">
        <v>172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</row>
    <row r="20" spans="1:129" ht="13.15" x14ac:dyDescent="0.35">
      <c r="A20" s="12"/>
      <c r="B20" s="62" t="s">
        <v>179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</row>
    <row r="21" spans="1:129" x14ac:dyDescent="0.35">
      <c r="A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</row>
    <row r="22" spans="1:129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</row>
    <row r="23" spans="1:129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</row>
    <row r="24" spans="1:129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</row>
    <row r="25" spans="1:129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</row>
    <row r="26" spans="1:129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</row>
    <row r="27" spans="1:129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</row>
    <row r="28" spans="1:129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</row>
    <row r="29" spans="1:129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</row>
    <row r="30" spans="1:129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</row>
    <row r="31" spans="1:129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</row>
    <row r="32" spans="1:129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</row>
    <row r="33" spans="1:129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</row>
    <row r="34" spans="1:129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</row>
    <row r="35" spans="1:129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</row>
    <row r="36" spans="1:129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</row>
    <row r="37" spans="1:129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</row>
    <row r="38" spans="1:129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</row>
    <row r="39" spans="1:129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</row>
    <row r="40" spans="1:129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</row>
    <row r="41" spans="1:129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</row>
    <row r="42" spans="1:129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</row>
    <row r="43" spans="1:129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</row>
    <row r="44" spans="1:129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</row>
    <row r="45" spans="1:129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</row>
    <row r="46" spans="1:129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</row>
    <row r="47" spans="1:129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</row>
    <row r="48" spans="1:129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</row>
    <row r="49" spans="1:129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</row>
    <row r="50" spans="1:129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</row>
    <row r="51" spans="1:129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</row>
    <row r="52" spans="1:129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</row>
    <row r="53" spans="1:129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</row>
    <row r="54" spans="1:129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</row>
    <row r="55" spans="1:129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</row>
    <row r="56" spans="1:129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</row>
    <row r="57" spans="1:129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</row>
    <row r="58" spans="1:129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</row>
    <row r="59" spans="1:129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</row>
    <row r="60" spans="1:129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</row>
    <row r="61" spans="1:129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</row>
    <row r="62" spans="1:129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</row>
    <row r="63" spans="1:129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</row>
    <row r="64" spans="1:129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</row>
    <row r="65" spans="1:129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</row>
    <row r="66" spans="1:129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</row>
    <row r="67" spans="1:129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</row>
    <row r="68" spans="1:129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</row>
    <row r="69" spans="1:129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</row>
    <row r="70" spans="1:129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</row>
    <row r="71" spans="1:129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</row>
    <row r="72" spans="1:129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</row>
    <row r="73" spans="1:129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</row>
    <row r="74" spans="1:129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</row>
    <row r="75" spans="1:129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</row>
    <row r="76" spans="1:129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</row>
    <row r="77" spans="1:129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</row>
    <row r="78" spans="1:129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</row>
    <row r="79" spans="1:129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</row>
    <row r="80" spans="1:129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</row>
    <row r="81" spans="1:129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</row>
    <row r="82" spans="1:129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</row>
    <row r="83" spans="1:129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</row>
    <row r="84" spans="1:129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</row>
    <row r="85" spans="1:129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</row>
    <row r="86" spans="1:129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</row>
    <row r="87" spans="1:129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</row>
    <row r="88" spans="1:129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</row>
    <row r="89" spans="1:129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</row>
    <row r="90" spans="1:129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</row>
    <row r="91" spans="1:129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</row>
    <row r="92" spans="1:129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</row>
    <row r="93" spans="1:129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</row>
    <row r="94" spans="1:129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</row>
    <row r="95" spans="1:129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</row>
    <row r="96" spans="1:129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</row>
    <row r="97" spans="1:129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</row>
    <row r="98" spans="1:129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</row>
    <row r="99" spans="1:129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</row>
    <row r="100" spans="1:129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</row>
    <row r="101" spans="1:129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</row>
    <row r="102" spans="1:129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</row>
    <row r="103" spans="1:129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</row>
    <row r="104" spans="1:129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</row>
    <row r="105" spans="1:129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</row>
    <row r="106" spans="1:129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</row>
    <row r="107" spans="1:129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</row>
    <row r="108" spans="1:129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</row>
    <row r="109" spans="1:129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</row>
    <row r="110" spans="1:129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</row>
    <row r="111" spans="1:129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</row>
    <row r="112" spans="1:129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</row>
    <row r="113" spans="1:129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</row>
    <row r="114" spans="1:129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</row>
    <row r="115" spans="1:129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</row>
    <row r="116" spans="1:129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</row>
    <row r="117" spans="1:129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</row>
    <row r="118" spans="1:129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</row>
    <row r="119" spans="1:129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</row>
    <row r="120" spans="1:129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</row>
    <row r="121" spans="1:129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</row>
    <row r="122" spans="1:129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</row>
    <row r="123" spans="1:129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</row>
    <row r="124" spans="1:129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</row>
    <row r="125" spans="1:129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</row>
    <row r="126" spans="1:129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</row>
    <row r="127" spans="1:129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</row>
    <row r="128" spans="1:129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</row>
    <row r="129" spans="1:129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</row>
    <row r="130" spans="1:129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</row>
    <row r="131" spans="1:129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</row>
    <row r="132" spans="1:129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</row>
    <row r="133" spans="1:129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</row>
    <row r="134" spans="1:129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</row>
    <row r="135" spans="1:129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</row>
    <row r="136" spans="1:129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</row>
    <row r="137" spans="1:129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</row>
    <row r="138" spans="1:129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</row>
    <row r="139" spans="1:129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</row>
    <row r="140" spans="1:129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</row>
    <row r="141" spans="1:129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</row>
    <row r="142" spans="1:129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</row>
    <row r="143" spans="1:129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</row>
    <row r="144" spans="1:129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</row>
    <row r="145" spans="1:129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</row>
    <row r="146" spans="1:129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</row>
    <row r="147" spans="1:129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</row>
    <row r="148" spans="1:129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</row>
    <row r="149" spans="1:129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</row>
    <row r="150" spans="1:129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</row>
    <row r="151" spans="1:129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</row>
    <row r="152" spans="1:129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</row>
    <row r="153" spans="1:129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</row>
    <row r="154" spans="1:129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</row>
    <row r="155" spans="1:129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</row>
    <row r="156" spans="1:129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</row>
    <row r="157" spans="1:129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</row>
    <row r="158" spans="1:129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</row>
    <row r="159" spans="1:129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</row>
    <row r="160" spans="1:129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</row>
    <row r="161" spans="1:129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</row>
    <row r="162" spans="1:129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</row>
    <row r="163" spans="1:129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</row>
    <row r="164" spans="1:129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</row>
    <row r="165" spans="1:129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</row>
    <row r="166" spans="1:129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</row>
    <row r="167" spans="1:129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</row>
    <row r="168" spans="1:129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</row>
    <row r="169" spans="1:129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</row>
    <row r="170" spans="1:129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</row>
    <row r="171" spans="1:129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</row>
    <row r="172" spans="1:129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</row>
    <row r="173" spans="1:129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</row>
    <row r="174" spans="1:129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</row>
    <row r="175" spans="1:129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</row>
    <row r="176" spans="1:129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</row>
    <row r="177" spans="1:129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</row>
    <row r="178" spans="1:129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</row>
    <row r="179" spans="1:129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</row>
    <row r="180" spans="1:129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</row>
    <row r="181" spans="1:129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</row>
    <row r="182" spans="1:129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</row>
    <row r="183" spans="1:129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</row>
    <row r="184" spans="1:129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</row>
    <row r="185" spans="1:129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</row>
    <row r="186" spans="1:129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</row>
    <row r="187" spans="1:129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</row>
    <row r="188" spans="1:129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</row>
    <row r="189" spans="1:129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</row>
    <row r="190" spans="1:129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</row>
    <row r="191" spans="1:129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</row>
    <row r="192" spans="1:129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</row>
    <row r="193" spans="1:129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</row>
    <row r="194" spans="1:129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</row>
    <row r="195" spans="1:129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</row>
    <row r="196" spans="1:129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</row>
    <row r="197" spans="1:129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</row>
    <row r="198" spans="1:129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</row>
    <row r="199" spans="1:129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</row>
    <row r="200" spans="1:129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</row>
    <row r="201" spans="1:129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</row>
    <row r="202" spans="1:129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</row>
    <row r="203" spans="1:129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</row>
    <row r="204" spans="1:129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</row>
    <row r="205" spans="1:129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</row>
    <row r="206" spans="1:129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</row>
    <row r="207" spans="1:129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</row>
    <row r="208" spans="1:129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</row>
    <row r="209" spans="1:129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</row>
    <row r="210" spans="1:129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</row>
    <row r="211" spans="1:129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</row>
    <row r="212" spans="1:129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</row>
    <row r="213" spans="1:129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</row>
    <row r="214" spans="1:129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</row>
    <row r="215" spans="1:129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</row>
    <row r="216" spans="1:129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</row>
    <row r="217" spans="1:129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</row>
    <row r="218" spans="1:129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</row>
    <row r="219" spans="1:129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</row>
    <row r="220" spans="1:129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</row>
    <row r="221" spans="1:129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</row>
    <row r="222" spans="1:129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</row>
    <row r="223" spans="1:129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</row>
    <row r="224" spans="1:129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</row>
    <row r="225" spans="1:129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</row>
    <row r="226" spans="1:129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</row>
    <row r="227" spans="1:129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</row>
    <row r="228" spans="1:129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</row>
    <row r="229" spans="1:129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</row>
    <row r="230" spans="1:129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</row>
    <row r="231" spans="1:129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</row>
    <row r="232" spans="1:129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</row>
    <row r="233" spans="1:129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</row>
    <row r="234" spans="1:129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</row>
    <row r="235" spans="1:129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</row>
    <row r="236" spans="1:129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</row>
    <row r="237" spans="1:129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</row>
    <row r="238" spans="1:129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</row>
    <row r="239" spans="1:129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</row>
    <row r="240" spans="1:129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</row>
    <row r="241" spans="1:129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</row>
    <row r="242" spans="1:129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</row>
    <row r="243" spans="1:129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</row>
    <row r="244" spans="1:129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</row>
    <row r="245" spans="1:129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</row>
    <row r="246" spans="1:129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</row>
    <row r="247" spans="1:129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</row>
    <row r="248" spans="1:129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</row>
    <row r="249" spans="1:129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</row>
    <row r="250" spans="1:129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</row>
    <row r="251" spans="1:129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</row>
    <row r="252" spans="1:129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</row>
    <row r="253" spans="1:129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</row>
    <row r="254" spans="1:129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</row>
    <row r="255" spans="1:129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</row>
    <row r="256" spans="1:129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</row>
    <row r="257" spans="1:129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</row>
    <row r="258" spans="1:129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</row>
    <row r="259" spans="1:129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</row>
    <row r="260" spans="1:129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</row>
    <row r="261" spans="1:129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</row>
    <row r="262" spans="1:129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</row>
    <row r="263" spans="1:129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</row>
    <row r="264" spans="1:129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</row>
    <row r="265" spans="1:129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</row>
    <row r="266" spans="1:129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</row>
    <row r="267" spans="1:129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</row>
    <row r="268" spans="1:129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</row>
    <row r="269" spans="1:129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</row>
    <row r="270" spans="1:129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</row>
    <row r="271" spans="1:129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</row>
    <row r="272" spans="1:129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</row>
    <row r="273" spans="1:129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</row>
    <row r="274" spans="1:129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</row>
    <row r="275" spans="1:129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</row>
    <row r="276" spans="1:129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</row>
    <row r="277" spans="1:129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</row>
    <row r="278" spans="1:129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</row>
    <row r="279" spans="1:129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</row>
    <row r="280" spans="1:129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</row>
    <row r="281" spans="1:129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</row>
    <row r="282" spans="1:129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</row>
    <row r="283" spans="1:129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</row>
    <row r="284" spans="1:129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</row>
    <row r="285" spans="1:129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</row>
    <row r="286" spans="1:129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</row>
    <row r="287" spans="1:129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</row>
    <row r="288" spans="1:129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</row>
    <row r="289" spans="1:129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</row>
    <row r="290" spans="1:129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</row>
    <row r="291" spans="1:129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</row>
    <row r="292" spans="1:129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</row>
    <row r="293" spans="1:129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</row>
    <row r="294" spans="1:129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</row>
    <row r="295" spans="1:129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</row>
    <row r="296" spans="1:129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</row>
    <row r="297" spans="1:129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</row>
    <row r="298" spans="1:129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</row>
    <row r="299" spans="1:129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</row>
    <row r="300" spans="1:129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</row>
    <row r="301" spans="1:129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</row>
    <row r="302" spans="1:129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</row>
    <row r="303" spans="1:129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</row>
    <row r="304" spans="1:129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</row>
    <row r="305" spans="1:129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</row>
    <row r="306" spans="1:129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</row>
    <row r="307" spans="1:129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</row>
    <row r="308" spans="1:129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</row>
    <row r="309" spans="1:129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</row>
    <row r="310" spans="1:129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</row>
    <row r="311" spans="1:129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</row>
    <row r="312" spans="1:129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</row>
    <row r="313" spans="1:129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</row>
    <row r="314" spans="1:129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</row>
    <row r="315" spans="1:129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</row>
    <row r="316" spans="1:129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</row>
    <row r="317" spans="1:129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</row>
    <row r="318" spans="1:129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</row>
    <row r="319" spans="1:129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</row>
    <row r="320" spans="1:129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</row>
    <row r="321" spans="1:129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</row>
    <row r="322" spans="1:129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</row>
    <row r="323" spans="1:129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</row>
    <row r="324" spans="1:129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</row>
    <row r="325" spans="1:129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</row>
    <row r="326" spans="1:129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</row>
    <row r="327" spans="1:129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</row>
    <row r="328" spans="1:129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</row>
    <row r="329" spans="1:129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</row>
    <row r="330" spans="1:129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</row>
    <row r="331" spans="1:129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</row>
    <row r="332" spans="1:129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</row>
    <row r="333" spans="1:129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</row>
    <row r="334" spans="1:129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</row>
    <row r="335" spans="1:129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</row>
    <row r="336" spans="1:129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</row>
    <row r="337" spans="1:129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</row>
    <row r="338" spans="1:129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</row>
    <row r="339" spans="1:129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</row>
    <row r="340" spans="1:129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</row>
    <row r="341" spans="1:129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</row>
    <row r="342" spans="1:129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</row>
    <row r="343" spans="1:129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</row>
    <row r="344" spans="1:129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</row>
    <row r="345" spans="1:129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</row>
    <row r="346" spans="1:129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</row>
    <row r="347" spans="1:129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</row>
    <row r="348" spans="1:129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</row>
    <row r="349" spans="1:129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</row>
    <row r="350" spans="1:129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</row>
    <row r="351" spans="1:129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</row>
    <row r="352" spans="1:129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</row>
    <row r="353" spans="1:129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</row>
    <row r="354" spans="1:129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</row>
    <row r="355" spans="1:129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</row>
    <row r="356" spans="1:129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</row>
    <row r="357" spans="1:129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</row>
    <row r="358" spans="1:129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</row>
    <row r="359" spans="1:129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</row>
    <row r="360" spans="1:129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</row>
    <row r="361" spans="1:129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</row>
    <row r="362" spans="1:129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</row>
    <row r="363" spans="1:129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</row>
    <row r="364" spans="1:129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</row>
    <row r="365" spans="1:129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</row>
    <row r="366" spans="1:129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</row>
    <row r="367" spans="1:129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</row>
    <row r="368" spans="1:129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</row>
    <row r="369" spans="1:129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</row>
    <row r="370" spans="1:129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</row>
    <row r="371" spans="1:129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</row>
    <row r="372" spans="1:129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</row>
    <row r="373" spans="1:129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  <c r="DX373" s="12"/>
      <c r="DY373" s="12"/>
    </row>
    <row r="374" spans="1:129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</row>
    <row r="375" spans="1:129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12"/>
      <c r="DX375" s="12"/>
      <c r="DY375" s="12"/>
    </row>
    <row r="376" spans="1:129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2"/>
      <c r="DX376" s="12"/>
      <c r="DY376" s="12"/>
    </row>
    <row r="377" spans="1:129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  <c r="DX377" s="12"/>
      <c r="DY377" s="12"/>
    </row>
    <row r="378" spans="1:129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</row>
    <row r="379" spans="1:129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</row>
    <row r="380" spans="1:129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  <c r="DX380" s="12"/>
      <c r="DY380" s="12"/>
    </row>
    <row r="381" spans="1:129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</row>
    <row r="382" spans="1:129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</row>
    <row r="383" spans="1:129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</row>
    <row r="384" spans="1:129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</row>
    <row r="385" spans="1:129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</row>
    <row r="386" spans="1:129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</row>
    <row r="387" spans="1:129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</row>
    <row r="388" spans="1:129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  <c r="DX388" s="12"/>
      <c r="DY388" s="12"/>
    </row>
    <row r="389" spans="1:129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  <c r="DX389" s="12"/>
      <c r="DY389" s="12"/>
    </row>
    <row r="390" spans="1:129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  <c r="DX390" s="12"/>
      <c r="DY390" s="12"/>
    </row>
    <row r="391" spans="1:129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</row>
    <row r="392" spans="1:129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  <c r="DX392" s="12"/>
      <c r="DY392" s="12"/>
    </row>
    <row r="393" spans="1:129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  <c r="DX393" s="12"/>
      <c r="DY393" s="12"/>
    </row>
    <row r="394" spans="1:129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  <c r="DX394" s="12"/>
      <c r="DY394" s="12"/>
    </row>
    <row r="395" spans="1:129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</row>
    <row r="396" spans="1:129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</row>
    <row r="397" spans="1:129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</row>
    <row r="398" spans="1:129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  <c r="DX398" s="12"/>
      <c r="DY398" s="12"/>
    </row>
    <row r="399" spans="1:129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  <c r="DW399" s="12"/>
      <c r="DX399" s="12"/>
      <c r="DY399" s="12"/>
    </row>
    <row r="400" spans="1:129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  <c r="DX400" s="12"/>
      <c r="DY400" s="12"/>
    </row>
    <row r="401" spans="1:129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</row>
    <row r="402" spans="1:129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  <c r="DX402" s="12"/>
      <c r="DY402" s="12"/>
    </row>
    <row r="403" spans="1:129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  <c r="DX403" s="12"/>
      <c r="DY403" s="12"/>
    </row>
    <row r="404" spans="1:129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</row>
    <row r="405" spans="1:129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</row>
    <row r="406" spans="1:129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</row>
    <row r="407" spans="1:129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</row>
    <row r="408" spans="1:129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  <c r="DX408" s="12"/>
      <c r="DY408" s="12"/>
    </row>
    <row r="409" spans="1:129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  <c r="DX409" s="12"/>
      <c r="DY409" s="12"/>
    </row>
    <row r="410" spans="1:129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  <c r="DW410" s="12"/>
      <c r="DX410" s="12"/>
      <c r="DY410" s="12"/>
    </row>
    <row r="411" spans="1:129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  <c r="DW411" s="12"/>
      <c r="DX411" s="12"/>
      <c r="DY411" s="12"/>
    </row>
    <row r="412" spans="1:129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  <c r="CW412" s="12"/>
      <c r="CX412" s="12"/>
      <c r="CY412" s="12"/>
      <c r="CZ412" s="12"/>
      <c r="DA412" s="12"/>
      <c r="DB412" s="12"/>
      <c r="DC412" s="12"/>
      <c r="DD412" s="12"/>
      <c r="DE412" s="12"/>
      <c r="DF412" s="12"/>
      <c r="DG412" s="12"/>
      <c r="DH412" s="12"/>
      <c r="DI412" s="12"/>
      <c r="DJ412" s="12"/>
      <c r="DK412" s="12"/>
      <c r="DL412" s="12"/>
      <c r="DM412" s="12"/>
      <c r="DN412" s="12"/>
      <c r="DO412" s="12"/>
      <c r="DP412" s="12"/>
      <c r="DQ412" s="12"/>
      <c r="DR412" s="12"/>
      <c r="DS412" s="12"/>
      <c r="DT412" s="12"/>
      <c r="DU412" s="12"/>
      <c r="DV412" s="12"/>
      <c r="DW412" s="12"/>
      <c r="DX412" s="12"/>
      <c r="DY412" s="12"/>
    </row>
    <row r="413" spans="1:129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  <c r="DW413" s="12"/>
      <c r="DX413" s="12"/>
      <c r="DY413" s="12"/>
    </row>
    <row r="414" spans="1:129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  <c r="CW414" s="12"/>
      <c r="CX414" s="12"/>
      <c r="CY414" s="12"/>
      <c r="CZ414" s="12"/>
      <c r="DA414" s="12"/>
      <c r="DB414" s="12"/>
      <c r="DC414" s="12"/>
      <c r="DD414" s="12"/>
      <c r="DE414" s="12"/>
      <c r="DF414" s="12"/>
      <c r="DG414" s="12"/>
      <c r="DH414" s="12"/>
      <c r="DI414" s="12"/>
      <c r="DJ414" s="12"/>
      <c r="DK414" s="12"/>
      <c r="DL414" s="12"/>
      <c r="DM414" s="12"/>
      <c r="DN414" s="12"/>
      <c r="DO414" s="12"/>
      <c r="DP414" s="12"/>
      <c r="DQ414" s="12"/>
      <c r="DR414" s="12"/>
      <c r="DS414" s="12"/>
      <c r="DT414" s="12"/>
      <c r="DU414" s="12"/>
      <c r="DV414" s="12"/>
      <c r="DW414" s="12"/>
      <c r="DX414" s="12"/>
      <c r="DY414" s="12"/>
    </row>
    <row r="415" spans="1:129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  <c r="CW415" s="12"/>
      <c r="CX415" s="12"/>
      <c r="CY415" s="12"/>
      <c r="CZ415" s="12"/>
      <c r="DA415" s="12"/>
      <c r="DB415" s="12"/>
      <c r="DC415" s="12"/>
      <c r="DD415" s="12"/>
      <c r="DE415" s="12"/>
      <c r="DF415" s="12"/>
      <c r="DG415" s="12"/>
      <c r="DH415" s="12"/>
      <c r="DI415" s="12"/>
      <c r="DJ415" s="12"/>
      <c r="DK415" s="12"/>
      <c r="DL415" s="12"/>
      <c r="DM415" s="12"/>
      <c r="DN415" s="12"/>
      <c r="DO415" s="12"/>
      <c r="DP415" s="12"/>
      <c r="DQ415" s="12"/>
      <c r="DR415" s="12"/>
      <c r="DS415" s="12"/>
      <c r="DT415" s="12"/>
      <c r="DU415" s="12"/>
      <c r="DV415" s="12"/>
      <c r="DW415" s="12"/>
      <c r="DX415" s="12"/>
      <c r="DY415" s="12"/>
    </row>
    <row r="416" spans="1:129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  <c r="CW416" s="12"/>
      <c r="CX416" s="12"/>
      <c r="CY416" s="12"/>
      <c r="CZ416" s="12"/>
      <c r="DA416" s="12"/>
      <c r="DB416" s="12"/>
      <c r="DC416" s="12"/>
      <c r="DD416" s="12"/>
      <c r="DE416" s="12"/>
      <c r="DF416" s="12"/>
      <c r="DG416" s="12"/>
      <c r="DH416" s="12"/>
      <c r="DI416" s="12"/>
      <c r="DJ416" s="12"/>
      <c r="DK416" s="12"/>
      <c r="DL416" s="12"/>
      <c r="DM416" s="12"/>
      <c r="DN416" s="12"/>
      <c r="DO416" s="12"/>
      <c r="DP416" s="12"/>
      <c r="DQ416" s="12"/>
      <c r="DR416" s="12"/>
      <c r="DS416" s="12"/>
      <c r="DT416" s="12"/>
      <c r="DU416" s="12"/>
      <c r="DV416" s="12"/>
      <c r="DW416" s="12"/>
      <c r="DX416" s="12"/>
      <c r="DY416" s="12"/>
    </row>
    <row r="417" spans="1:129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  <c r="CW417" s="12"/>
      <c r="CX417" s="12"/>
      <c r="CY417" s="12"/>
      <c r="CZ417" s="12"/>
      <c r="DA417" s="12"/>
      <c r="DB417" s="12"/>
      <c r="DC417" s="12"/>
      <c r="DD417" s="12"/>
      <c r="DE417" s="12"/>
      <c r="DF417" s="12"/>
      <c r="DG417" s="12"/>
      <c r="DH417" s="12"/>
      <c r="DI417" s="12"/>
      <c r="DJ417" s="12"/>
      <c r="DK417" s="12"/>
      <c r="DL417" s="12"/>
      <c r="DM417" s="12"/>
      <c r="DN417" s="12"/>
      <c r="DO417" s="12"/>
      <c r="DP417" s="12"/>
      <c r="DQ417" s="12"/>
      <c r="DR417" s="12"/>
      <c r="DS417" s="12"/>
      <c r="DT417" s="12"/>
      <c r="DU417" s="12"/>
      <c r="DV417" s="12"/>
      <c r="DW417" s="12"/>
      <c r="DX417" s="12"/>
      <c r="DY417" s="12"/>
    </row>
    <row r="418" spans="1:129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2"/>
      <c r="DE418" s="12"/>
      <c r="DF418" s="12"/>
      <c r="DG418" s="12"/>
      <c r="DH418" s="12"/>
      <c r="DI418" s="12"/>
      <c r="DJ418" s="12"/>
      <c r="DK418" s="12"/>
      <c r="DL418" s="12"/>
      <c r="DM418" s="12"/>
      <c r="DN418" s="12"/>
      <c r="DO418" s="12"/>
      <c r="DP418" s="12"/>
      <c r="DQ418" s="12"/>
      <c r="DR418" s="12"/>
      <c r="DS418" s="12"/>
      <c r="DT418" s="12"/>
      <c r="DU418" s="12"/>
      <c r="DV418" s="12"/>
      <c r="DW418" s="12"/>
      <c r="DX418" s="12"/>
      <c r="DY418" s="12"/>
    </row>
    <row r="419" spans="1:129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  <c r="DW419" s="12"/>
      <c r="DX419" s="12"/>
      <c r="DY419" s="12"/>
    </row>
    <row r="420" spans="1:129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  <c r="DW420" s="12"/>
      <c r="DX420" s="12"/>
      <c r="DY420" s="12"/>
    </row>
    <row r="421" spans="1:129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  <c r="DW421" s="12"/>
      <c r="DX421" s="12"/>
      <c r="DY421" s="12"/>
    </row>
    <row r="422" spans="1:129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2"/>
      <c r="DX422" s="12"/>
      <c r="DY422" s="12"/>
    </row>
    <row r="423" spans="1:129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  <c r="DW423" s="12"/>
      <c r="DX423" s="12"/>
      <c r="DY423" s="12"/>
    </row>
    <row r="424" spans="1:129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12"/>
      <c r="CW424" s="12"/>
      <c r="CX424" s="12"/>
      <c r="CY424" s="12"/>
      <c r="CZ424" s="12"/>
      <c r="DA424" s="12"/>
      <c r="DB424" s="12"/>
      <c r="DC424" s="12"/>
      <c r="DD424" s="12"/>
      <c r="DE424" s="12"/>
      <c r="DF424" s="12"/>
      <c r="DG424" s="12"/>
      <c r="DH424" s="12"/>
      <c r="DI424" s="12"/>
      <c r="DJ424" s="12"/>
      <c r="DK424" s="12"/>
      <c r="DL424" s="12"/>
      <c r="DM424" s="12"/>
      <c r="DN424" s="12"/>
      <c r="DO424" s="12"/>
      <c r="DP424" s="12"/>
      <c r="DQ424" s="12"/>
      <c r="DR424" s="12"/>
      <c r="DS424" s="12"/>
      <c r="DT424" s="12"/>
      <c r="DU424" s="12"/>
      <c r="DV424" s="12"/>
      <c r="DW424" s="12"/>
      <c r="DX424" s="12"/>
      <c r="DY424" s="12"/>
    </row>
    <row r="425" spans="1:129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  <c r="DW425" s="12"/>
      <c r="DX425" s="12"/>
      <c r="DY425" s="12"/>
    </row>
    <row r="426" spans="1:129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  <c r="DW426" s="12"/>
      <c r="DX426" s="12"/>
      <c r="DY426" s="12"/>
    </row>
    <row r="427" spans="1:129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W427" s="12"/>
      <c r="DX427" s="12"/>
      <c r="DY427" s="12"/>
    </row>
    <row r="428" spans="1:129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  <c r="DW428" s="12"/>
      <c r="DX428" s="12"/>
      <c r="DY428" s="12"/>
    </row>
    <row r="429" spans="1:129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  <c r="DW429" s="12"/>
      <c r="DX429" s="12"/>
      <c r="DY429" s="12"/>
    </row>
    <row r="430" spans="1:129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  <c r="DW430" s="12"/>
      <c r="DX430" s="12"/>
      <c r="DY430" s="12"/>
    </row>
    <row r="431" spans="1:129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  <c r="DW431" s="12"/>
      <c r="DX431" s="12"/>
      <c r="DY431" s="12"/>
    </row>
    <row r="432" spans="1:129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  <c r="DW432" s="12"/>
      <c r="DX432" s="12"/>
      <c r="DY432" s="12"/>
    </row>
    <row r="433" spans="1:129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  <c r="DW433" s="12"/>
      <c r="DX433" s="12"/>
      <c r="DY433" s="12"/>
    </row>
    <row r="434" spans="1:129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  <c r="DW434" s="12"/>
      <c r="DX434" s="12"/>
      <c r="DY434" s="12"/>
    </row>
    <row r="435" spans="1:129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  <c r="CW435" s="12"/>
      <c r="CX435" s="12"/>
      <c r="CY435" s="12"/>
      <c r="CZ435" s="12"/>
      <c r="DA435" s="12"/>
      <c r="DB435" s="12"/>
      <c r="DC435" s="12"/>
      <c r="DD435" s="12"/>
      <c r="DE435" s="12"/>
      <c r="DF435" s="12"/>
      <c r="DG435" s="12"/>
      <c r="DH435" s="12"/>
      <c r="DI435" s="12"/>
      <c r="DJ435" s="12"/>
      <c r="DK435" s="12"/>
      <c r="DL435" s="12"/>
      <c r="DM435" s="12"/>
      <c r="DN435" s="12"/>
      <c r="DO435" s="12"/>
      <c r="DP435" s="12"/>
      <c r="DQ435" s="12"/>
      <c r="DR435" s="12"/>
      <c r="DS435" s="12"/>
      <c r="DT435" s="12"/>
      <c r="DU435" s="12"/>
      <c r="DV435" s="12"/>
      <c r="DW435" s="12"/>
      <c r="DX435" s="12"/>
      <c r="DY435" s="12"/>
    </row>
    <row r="436" spans="1:129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2"/>
      <c r="DJ436" s="12"/>
      <c r="DK436" s="12"/>
      <c r="DL436" s="12"/>
      <c r="DM436" s="12"/>
      <c r="DN436" s="12"/>
      <c r="DO436" s="12"/>
      <c r="DP436" s="12"/>
      <c r="DQ436" s="12"/>
      <c r="DR436" s="12"/>
      <c r="DS436" s="12"/>
      <c r="DT436" s="12"/>
      <c r="DU436" s="12"/>
      <c r="DV436" s="12"/>
      <c r="DW436" s="12"/>
      <c r="DX436" s="12"/>
      <c r="DY436" s="12"/>
    </row>
    <row r="437" spans="1:129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2"/>
      <c r="DJ437" s="12"/>
      <c r="DK437" s="12"/>
      <c r="DL437" s="12"/>
      <c r="DM437" s="12"/>
      <c r="DN437" s="12"/>
      <c r="DO437" s="12"/>
      <c r="DP437" s="12"/>
      <c r="DQ437" s="12"/>
      <c r="DR437" s="12"/>
      <c r="DS437" s="12"/>
      <c r="DT437" s="12"/>
      <c r="DU437" s="12"/>
      <c r="DV437" s="12"/>
      <c r="DW437" s="12"/>
      <c r="DX437" s="12"/>
      <c r="DY437" s="12"/>
    </row>
    <row r="438" spans="1:129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  <c r="DW438" s="12"/>
      <c r="DX438" s="12"/>
      <c r="DY438" s="12"/>
    </row>
    <row r="439" spans="1:129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  <c r="DX439" s="12"/>
      <c r="DY439" s="12"/>
    </row>
    <row r="440" spans="1:129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2"/>
      <c r="DX440" s="12"/>
      <c r="DY440" s="12"/>
    </row>
    <row r="441" spans="1:129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  <c r="CW441" s="12"/>
      <c r="CX441" s="12"/>
      <c r="CY441" s="12"/>
      <c r="CZ441" s="12"/>
      <c r="DA441" s="12"/>
      <c r="DB441" s="12"/>
      <c r="DC441" s="12"/>
      <c r="DD441" s="12"/>
      <c r="DE441" s="12"/>
      <c r="DF441" s="12"/>
      <c r="DG441" s="12"/>
      <c r="DH441" s="12"/>
      <c r="DI441" s="12"/>
      <c r="DJ441" s="12"/>
      <c r="DK441" s="12"/>
      <c r="DL441" s="12"/>
      <c r="DM441" s="12"/>
      <c r="DN441" s="12"/>
      <c r="DO441" s="12"/>
      <c r="DP441" s="12"/>
      <c r="DQ441" s="12"/>
      <c r="DR441" s="12"/>
      <c r="DS441" s="12"/>
      <c r="DT441" s="12"/>
      <c r="DU441" s="12"/>
      <c r="DV441" s="12"/>
      <c r="DW441" s="12"/>
      <c r="DX441" s="12"/>
      <c r="DY441" s="12"/>
    </row>
    <row r="442" spans="1:129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  <c r="CW442" s="12"/>
      <c r="CX442" s="12"/>
      <c r="CY442" s="12"/>
      <c r="CZ442" s="12"/>
      <c r="DA442" s="12"/>
      <c r="DB442" s="12"/>
      <c r="DC442" s="12"/>
      <c r="DD442" s="12"/>
      <c r="DE442" s="12"/>
      <c r="DF442" s="12"/>
      <c r="DG442" s="12"/>
      <c r="DH442" s="12"/>
      <c r="DI442" s="12"/>
      <c r="DJ442" s="12"/>
      <c r="DK442" s="12"/>
      <c r="DL442" s="12"/>
      <c r="DM442" s="12"/>
      <c r="DN442" s="12"/>
      <c r="DO442" s="12"/>
      <c r="DP442" s="12"/>
      <c r="DQ442" s="12"/>
      <c r="DR442" s="12"/>
      <c r="DS442" s="12"/>
      <c r="DT442" s="12"/>
      <c r="DU442" s="12"/>
      <c r="DV442" s="12"/>
      <c r="DW442" s="12"/>
      <c r="DX442" s="12"/>
      <c r="DY442" s="12"/>
    </row>
    <row r="443" spans="1:129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  <c r="DW443" s="12"/>
      <c r="DX443" s="12"/>
      <c r="DY443" s="12"/>
    </row>
    <row r="444" spans="1:129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  <c r="DW444" s="12"/>
      <c r="DX444" s="12"/>
      <c r="DY444" s="12"/>
    </row>
    <row r="445" spans="1:129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  <c r="DW445" s="12"/>
      <c r="DX445" s="12"/>
      <c r="DY445" s="12"/>
    </row>
    <row r="446" spans="1:129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  <c r="DW446" s="12"/>
      <c r="DX446" s="12"/>
      <c r="DY446" s="12"/>
    </row>
    <row r="447" spans="1:129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  <c r="CW447" s="12"/>
      <c r="CX447" s="12"/>
      <c r="CY447" s="12"/>
      <c r="CZ447" s="12"/>
      <c r="DA447" s="12"/>
      <c r="DB447" s="12"/>
      <c r="DC447" s="12"/>
      <c r="DD447" s="12"/>
      <c r="DE447" s="12"/>
      <c r="DF447" s="12"/>
      <c r="DG447" s="12"/>
      <c r="DH447" s="12"/>
      <c r="DI447" s="12"/>
      <c r="DJ447" s="12"/>
      <c r="DK447" s="12"/>
      <c r="DL447" s="12"/>
      <c r="DM447" s="12"/>
      <c r="DN447" s="12"/>
      <c r="DO447" s="12"/>
      <c r="DP447" s="12"/>
      <c r="DQ447" s="12"/>
      <c r="DR447" s="12"/>
      <c r="DS447" s="12"/>
      <c r="DT447" s="12"/>
      <c r="DU447" s="12"/>
      <c r="DV447" s="12"/>
      <c r="DW447" s="12"/>
      <c r="DX447" s="12"/>
      <c r="DY447" s="12"/>
    </row>
    <row r="448" spans="1:129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12"/>
      <c r="CW448" s="12"/>
      <c r="CX448" s="12"/>
      <c r="CY448" s="12"/>
      <c r="CZ448" s="12"/>
      <c r="DA448" s="12"/>
      <c r="DB448" s="12"/>
      <c r="DC448" s="12"/>
      <c r="DD448" s="12"/>
      <c r="DE448" s="12"/>
      <c r="DF448" s="12"/>
      <c r="DG448" s="12"/>
      <c r="DH448" s="12"/>
      <c r="DI448" s="12"/>
      <c r="DJ448" s="12"/>
      <c r="DK448" s="12"/>
      <c r="DL448" s="12"/>
      <c r="DM448" s="12"/>
      <c r="DN448" s="12"/>
      <c r="DO448" s="12"/>
      <c r="DP448" s="12"/>
      <c r="DQ448" s="12"/>
      <c r="DR448" s="12"/>
      <c r="DS448" s="12"/>
      <c r="DT448" s="12"/>
      <c r="DU448" s="12"/>
      <c r="DV448" s="12"/>
      <c r="DW448" s="12"/>
      <c r="DX448" s="12"/>
      <c r="DY448" s="12"/>
    </row>
    <row r="449" spans="1:129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  <c r="DW449" s="12"/>
      <c r="DX449" s="12"/>
      <c r="DY449" s="12"/>
    </row>
    <row r="450" spans="1:129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  <c r="DW450" s="12"/>
      <c r="DX450" s="12"/>
      <c r="DY450" s="12"/>
    </row>
    <row r="451" spans="1:129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12"/>
      <c r="DE451" s="12"/>
      <c r="DF451" s="12"/>
      <c r="DG451" s="12"/>
      <c r="DH451" s="12"/>
      <c r="DI451" s="12"/>
      <c r="DJ451" s="12"/>
      <c r="DK451" s="12"/>
      <c r="DL451" s="12"/>
      <c r="DM451" s="12"/>
      <c r="DN451" s="12"/>
      <c r="DO451" s="12"/>
      <c r="DP451" s="12"/>
      <c r="DQ451" s="12"/>
      <c r="DR451" s="12"/>
      <c r="DS451" s="12"/>
      <c r="DT451" s="12"/>
      <c r="DU451" s="12"/>
      <c r="DV451" s="12"/>
      <c r="DW451" s="12"/>
      <c r="DX451" s="12"/>
      <c r="DY451" s="12"/>
    </row>
    <row r="452" spans="1:129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  <c r="DX452" s="12"/>
      <c r="DY452" s="12"/>
    </row>
    <row r="453" spans="1:129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  <c r="DW453" s="12"/>
      <c r="DX453" s="12"/>
      <c r="DY453" s="12"/>
    </row>
    <row r="454" spans="1:129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  <c r="CW454" s="12"/>
      <c r="CX454" s="12"/>
      <c r="CY454" s="12"/>
      <c r="CZ454" s="12"/>
      <c r="DA454" s="12"/>
      <c r="DB454" s="12"/>
      <c r="DC454" s="12"/>
      <c r="DD454" s="12"/>
      <c r="DE454" s="12"/>
      <c r="DF454" s="12"/>
      <c r="DG454" s="12"/>
      <c r="DH454" s="12"/>
      <c r="DI454" s="12"/>
      <c r="DJ454" s="12"/>
      <c r="DK454" s="12"/>
      <c r="DL454" s="12"/>
      <c r="DM454" s="12"/>
      <c r="DN454" s="12"/>
      <c r="DO454" s="12"/>
      <c r="DP454" s="12"/>
      <c r="DQ454" s="12"/>
      <c r="DR454" s="12"/>
      <c r="DS454" s="12"/>
      <c r="DT454" s="12"/>
      <c r="DU454" s="12"/>
      <c r="DV454" s="12"/>
      <c r="DW454" s="12"/>
      <c r="DX454" s="12"/>
      <c r="DY454" s="12"/>
    </row>
    <row r="455" spans="1:129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  <c r="DW455" s="12"/>
      <c r="DX455" s="12"/>
      <c r="DY455" s="12"/>
    </row>
    <row r="456" spans="1:129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  <c r="DW456" s="12"/>
      <c r="DX456" s="12"/>
      <c r="DY456" s="12"/>
    </row>
    <row r="457" spans="1:129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  <c r="CW457" s="12"/>
      <c r="CX457" s="12"/>
      <c r="CY457" s="12"/>
      <c r="CZ457" s="12"/>
      <c r="DA457" s="12"/>
      <c r="DB457" s="12"/>
      <c r="DC457" s="12"/>
      <c r="DD457" s="12"/>
      <c r="DE457" s="12"/>
      <c r="DF457" s="12"/>
      <c r="DG457" s="12"/>
      <c r="DH457" s="12"/>
      <c r="DI457" s="12"/>
      <c r="DJ457" s="12"/>
      <c r="DK457" s="12"/>
      <c r="DL457" s="12"/>
      <c r="DM457" s="12"/>
      <c r="DN457" s="12"/>
      <c r="DO457" s="12"/>
      <c r="DP457" s="12"/>
      <c r="DQ457" s="12"/>
      <c r="DR457" s="12"/>
      <c r="DS457" s="12"/>
      <c r="DT457" s="12"/>
      <c r="DU457" s="12"/>
      <c r="DV457" s="12"/>
      <c r="DW457" s="12"/>
      <c r="DX457" s="12"/>
      <c r="DY457" s="12"/>
    </row>
    <row r="458" spans="1:129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  <c r="DW458" s="12"/>
      <c r="DX458" s="12"/>
      <c r="DY458" s="12"/>
    </row>
    <row r="459" spans="1:129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  <c r="CW459" s="12"/>
      <c r="CX459" s="12"/>
      <c r="CY459" s="12"/>
      <c r="CZ459" s="12"/>
      <c r="DA459" s="12"/>
      <c r="DB459" s="12"/>
      <c r="DC459" s="12"/>
      <c r="DD459" s="12"/>
      <c r="DE459" s="12"/>
      <c r="DF459" s="12"/>
      <c r="DG459" s="12"/>
      <c r="DH459" s="12"/>
      <c r="DI459" s="12"/>
      <c r="DJ459" s="12"/>
      <c r="DK459" s="12"/>
      <c r="DL459" s="12"/>
      <c r="DM459" s="12"/>
      <c r="DN459" s="12"/>
      <c r="DO459" s="12"/>
      <c r="DP459" s="12"/>
      <c r="DQ459" s="12"/>
      <c r="DR459" s="12"/>
      <c r="DS459" s="12"/>
      <c r="DT459" s="12"/>
      <c r="DU459" s="12"/>
      <c r="DV459" s="12"/>
      <c r="DW459" s="12"/>
      <c r="DX459" s="12"/>
      <c r="DY459" s="12"/>
    </row>
    <row r="460" spans="1:129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  <c r="CW460" s="12"/>
      <c r="CX460" s="12"/>
      <c r="CY460" s="12"/>
      <c r="CZ460" s="12"/>
      <c r="DA460" s="12"/>
      <c r="DB460" s="12"/>
      <c r="DC460" s="12"/>
      <c r="DD460" s="12"/>
      <c r="DE460" s="12"/>
      <c r="DF460" s="12"/>
      <c r="DG460" s="12"/>
      <c r="DH460" s="12"/>
      <c r="DI460" s="12"/>
      <c r="DJ460" s="12"/>
      <c r="DK460" s="12"/>
      <c r="DL460" s="12"/>
      <c r="DM460" s="12"/>
      <c r="DN460" s="12"/>
      <c r="DO460" s="12"/>
      <c r="DP460" s="12"/>
      <c r="DQ460" s="12"/>
      <c r="DR460" s="12"/>
      <c r="DS460" s="12"/>
      <c r="DT460" s="12"/>
      <c r="DU460" s="12"/>
      <c r="DV460" s="12"/>
      <c r="DW460" s="12"/>
      <c r="DX460" s="12"/>
      <c r="DY460" s="12"/>
    </row>
    <row r="461" spans="1:129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  <c r="CW461" s="12"/>
      <c r="CX461" s="12"/>
      <c r="CY461" s="12"/>
      <c r="CZ461" s="12"/>
      <c r="DA461" s="12"/>
      <c r="DB461" s="12"/>
      <c r="DC461" s="12"/>
      <c r="DD461" s="12"/>
      <c r="DE461" s="12"/>
      <c r="DF461" s="12"/>
      <c r="DG461" s="12"/>
      <c r="DH461" s="12"/>
      <c r="DI461" s="12"/>
      <c r="DJ461" s="12"/>
      <c r="DK461" s="12"/>
      <c r="DL461" s="12"/>
      <c r="DM461" s="12"/>
      <c r="DN461" s="12"/>
      <c r="DO461" s="12"/>
      <c r="DP461" s="12"/>
      <c r="DQ461" s="12"/>
      <c r="DR461" s="12"/>
      <c r="DS461" s="12"/>
      <c r="DT461" s="12"/>
      <c r="DU461" s="12"/>
      <c r="DV461" s="12"/>
      <c r="DW461" s="12"/>
      <c r="DX461" s="12"/>
      <c r="DY461" s="12"/>
    </row>
    <row r="462" spans="1:129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  <c r="CW462" s="12"/>
      <c r="CX462" s="12"/>
      <c r="CY462" s="12"/>
      <c r="CZ462" s="12"/>
      <c r="DA462" s="12"/>
      <c r="DB462" s="12"/>
      <c r="DC462" s="12"/>
      <c r="DD462" s="12"/>
      <c r="DE462" s="12"/>
      <c r="DF462" s="12"/>
      <c r="DG462" s="12"/>
      <c r="DH462" s="12"/>
      <c r="DI462" s="12"/>
      <c r="DJ462" s="12"/>
      <c r="DK462" s="12"/>
      <c r="DL462" s="12"/>
      <c r="DM462" s="12"/>
      <c r="DN462" s="12"/>
      <c r="DO462" s="12"/>
      <c r="DP462" s="12"/>
      <c r="DQ462" s="12"/>
      <c r="DR462" s="12"/>
      <c r="DS462" s="12"/>
      <c r="DT462" s="12"/>
      <c r="DU462" s="12"/>
      <c r="DV462" s="12"/>
      <c r="DW462" s="12"/>
      <c r="DX462" s="12"/>
      <c r="DY462" s="12"/>
    </row>
    <row r="463" spans="1:129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  <c r="DW463" s="12"/>
      <c r="DX463" s="12"/>
      <c r="DY463" s="12"/>
    </row>
    <row r="464" spans="1:129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  <c r="DW464" s="12"/>
      <c r="DX464" s="12"/>
      <c r="DY464" s="12"/>
    </row>
    <row r="465" spans="1:129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  <c r="CW465" s="12"/>
      <c r="CX465" s="12"/>
      <c r="CY465" s="12"/>
      <c r="CZ465" s="12"/>
      <c r="DA465" s="12"/>
      <c r="DB465" s="12"/>
      <c r="DC465" s="12"/>
      <c r="DD465" s="12"/>
      <c r="DE465" s="12"/>
      <c r="DF465" s="12"/>
      <c r="DG465" s="12"/>
      <c r="DH465" s="12"/>
      <c r="DI465" s="12"/>
      <c r="DJ465" s="12"/>
      <c r="DK465" s="12"/>
      <c r="DL465" s="12"/>
      <c r="DM465" s="12"/>
      <c r="DN465" s="12"/>
      <c r="DO465" s="12"/>
      <c r="DP465" s="12"/>
      <c r="DQ465" s="12"/>
      <c r="DR465" s="12"/>
      <c r="DS465" s="12"/>
      <c r="DT465" s="12"/>
      <c r="DU465" s="12"/>
      <c r="DV465" s="12"/>
      <c r="DW465" s="12"/>
      <c r="DX465" s="12"/>
      <c r="DY465" s="12"/>
    </row>
    <row r="466" spans="1:129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  <c r="CW466" s="12"/>
      <c r="CX466" s="12"/>
      <c r="CY466" s="12"/>
      <c r="CZ466" s="12"/>
      <c r="DA466" s="12"/>
      <c r="DB466" s="12"/>
      <c r="DC466" s="12"/>
      <c r="DD466" s="12"/>
      <c r="DE466" s="12"/>
      <c r="DF466" s="12"/>
      <c r="DG466" s="12"/>
      <c r="DH466" s="12"/>
      <c r="DI466" s="12"/>
      <c r="DJ466" s="12"/>
      <c r="DK466" s="12"/>
      <c r="DL466" s="12"/>
      <c r="DM466" s="12"/>
      <c r="DN466" s="12"/>
      <c r="DO466" s="12"/>
      <c r="DP466" s="12"/>
      <c r="DQ466" s="12"/>
      <c r="DR466" s="12"/>
      <c r="DS466" s="12"/>
      <c r="DT466" s="12"/>
      <c r="DU466" s="12"/>
      <c r="DV466" s="12"/>
      <c r="DW466" s="12"/>
      <c r="DX466" s="12"/>
      <c r="DY466" s="12"/>
    </row>
    <row r="467" spans="1:129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  <c r="CW467" s="12"/>
      <c r="CX467" s="12"/>
      <c r="CY467" s="12"/>
      <c r="CZ467" s="12"/>
      <c r="DA467" s="12"/>
      <c r="DB467" s="12"/>
      <c r="DC467" s="12"/>
      <c r="DD467" s="12"/>
      <c r="DE467" s="12"/>
      <c r="DF467" s="12"/>
      <c r="DG467" s="12"/>
      <c r="DH467" s="12"/>
      <c r="DI467" s="12"/>
      <c r="DJ467" s="12"/>
      <c r="DK467" s="12"/>
      <c r="DL467" s="12"/>
      <c r="DM467" s="12"/>
      <c r="DN467" s="12"/>
      <c r="DO467" s="12"/>
      <c r="DP467" s="12"/>
      <c r="DQ467" s="12"/>
      <c r="DR467" s="12"/>
      <c r="DS467" s="12"/>
      <c r="DT467" s="12"/>
      <c r="DU467" s="12"/>
      <c r="DV467" s="12"/>
      <c r="DW467" s="12"/>
      <c r="DX467" s="12"/>
      <c r="DY467" s="12"/>
    </row>
    <row r="468" spans="1:129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  <c r="DW468" s="12"/>
      <c r="DX468" s="12"/>
      <c r="DY468" s="12"/>
    </row>
    <row r="469" spans="1:129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  <c r="DW469" s="12"/>
      <c r="DX469" s="12"/>
      <c r="DY469" s="12"/>
    </row>
    <row r="470" spans="1:129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  <c r="CT470" s="12"/>
      <c r="CU470" s="12"/>
      <c r="CV470" s="12"/>
      <c r="CW470" s="12"/>
      <c r="CX470" s="12"/>
      <c r="CY470" s="12"/>
      <c r="CZ470" s="12"/>
      <c r="DA470" s="12"/>
      <c r="DB470" s="12"/>
      <c r="DC470" s="12"/>
      <c r="DD470" s="12"/>
      <c r="DE470" s="12"/>
      <c r="DF470" s="12"/>
      <c r="DG470" s="12"/>
      <c r="DH470" s="12"/>
      <c r="DI470" s="12"/>
      <c r="DJ470" s="12"/>
      <c r="DK470" s="12"/>
      <c r="DL470" s="12"/>
      <c r="DM470" s="12"/>
      <c r="DN470" s="12"/>
      <c r="DO470" s="12"/>
      <c r="DP470" s="12"/>
      <c r="DQ470" s="12"/>
      <c r="DR470" s="12"/>
      <c r="DS470" s="12"/>
      <c r="DT470" s="12"/>
      <c r="DU470" s="12"/>
      <c r="DV470" s="12"/>
      <c r="DW470" s="12"/>
      <c r="DX470" s="12"/>
      <c r="DY470" s="12"/>
    </row>
    <row r="471" spans="1:129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  <c r="CQ471" s="12"/>
      <c r="CR471" s="12"/>
      <c r="CS471" s="12"/>
      <c r="CT471" s="12"/>
      <c r="CU471" s="12"/>
      <c r="CV471" s="12"/>
      <c r="CW471" s="12"/>
      <c r="CX471" s="12"/>
      <c r="CY471" s="12"/>
      <c r="CZ471" s="12"/>
      <c r="DA471" s="12"/>
      <c r="DB471" s="12"/>
      <c r="DC471" s="12"/>
      <c r="DD471" s="12"/>
      <c r="DE471" s="12"/>
      <c r="DF471" s="12"/>
      <c r="DG471" s="12"/>
      <c r="DH471" s="12"/>
      <c r="DI471" s="12"/>
      <c r="DJ471" s="12"/>
      <c r="DK471" s="12"/>
      <c r="DL471" s="12"/>
      <c r="DM471" s="12"/>
      <c r="DN471" s="12"/>
      <c r="DO471" s="12"/>
      <c r="DP471" s="12"/>
      <c r="DQ471" s="12"/>
      <c r="DR471" s="12"/>
      <c r="DS471" s="12"/>
      <c r="DT471" s="12"/>
      <c r="DU471" s="12"/>
      <c r="DV471" s="12"/>
      <c r="DW471" s="12"/>
      <c r="DX471" s="12"/>
      <c r="DY471" s="12"/>
    </row>
    <row r="472" spans="1:129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  <c r="CW472" s="12"/>
      <c r="CX472" s="12"/>
      <c r="CY472" s="12"/>
      <c r="CZ472" s="12"/>
      <c r="DA472" s="12"/>
      <c r="DB472" s="12"/>
      <c r="DC472" s="12"/>
      <c r="DD472" s="12"/>
      <c r="DE472" s="12"/>
      <c r="DF472" s="12"/>
      <c r="DG472" s="12"/>
      <c r="DH472" s="12"/>
      <c r="DI472" s="12"/>
      <c r="DJ472" s="12"/>
      <c r="DK472" s="12"/>
      <c r="DL472" s="12"/>
      <c r="DM472" s="12"/>
      <c r="DN472" s="12"/>
      <c r="DO472" s="12"/>
      <c r="DP472" s="12"/>
      <c r="DQ472" s="12"/>
      <c r="DR472" s="12"/>
      <c r="DS472" s="12"/>
      <c r="DT472" s="12"/>
      <c r="DU472" s="12"/>
      <c r="DV472" s="12"/>
      <c r="DW472" s="12"/>
      <c r="DX472" s="12"/>
      <c r="DY472" s="12"/>
    </row>
    <row r="473" spans="1:129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  <c r="CW473" s="12"/>
      <c r="CX473" s="12"/>
      <c r="CY473" s="12"/>
      <c r="CZ473" s="12"/>
      <c r="DA473" s="12"/>
      <c r="DB473" s="12"/>
      <c r="DC473" s="12"/>
      <c r="DD473" s="12"/>
      <c r="DE473" s="12"/>
      <c r="DF473" s="12"/>
      <c r="DG473" s="12"/>
      <c r="DH473" s="12"/>
      <c r="DI473" s="12"/>
      <c r="DJ473" s="12"/>
      <c r="DK473" s="12"/>
      <c r="DL473" s="12"/>
      <c r="DM473" s="12"/>
      <c r="DN473" s="12"/>
      <c r="DO473" s="12"/>
      <c r="DP473" s="12"/>
      <c r="DQ473" s="12"/>
      <c r="DR473" s="12"/>
      <c r="DS473" s="12"/>
      <c r="DT473" s="12"/>
      <c r="DU473" s="12"/>
      <c r="DV473" s="12"/>
      <c r="DW473" s="12"/>
      <c r="DX473" s="12"/>
      <c r="DY473" s="12"/>
    </row>
    <row r="474" spans="1:129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  <c r="CW474" s="12"/>
      <c r="CX474" s="12"/>
      <c r="CY474" s="12"/>
      <c r="CZ474" s="12"/>
      <c r="DA474" s="12"/>
      <c r="DB474" s="12"/>
      <c r="DC474" s="12"/>
      <c r="DD474" s="12"/>
      <c r="DE474" s="12"/>
      <c r="DF474" s="12"/>
      <c r="DG474" s="12"/>
      <c r="DH474" s="12"/>
      <c r="DI474" s="12"/>
      <c r="DJ474" s="12"/>
      <c r="DK474" s="12"/>
      <c r="DL474" s="12"/>
      <c r="DM474" s="12"/>
      <c r="DN474" s="12"/>
      <c r="DO474" s="12"/>
      <c r="DP474" s="12"/>
      <c r="DQ474" s="12"/>
      <c r="DR474" s="12"/>
      <c r="DS474" s="12"/>
      <c r="DT474" s="12"/>
      <c r="DU474" s="12"/>
      <c r="DV474" s="12"/>
      <c r="DW474" s="12"/>
      <c r="DX474" s="12"/>
      <c r="DY474" s="12"/>
    </row>
    <row r="475" spans="1:129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  <c r="CT475" s="12"/>
      <c r="CU475" s="12"/>
      <c r="CV475" s="12"/>
      <c r="CW475" s="12"/>
      <c r="CX475" s="12"/>
      <c r="CY475" s="12"/>
      <c r="CZ475" s="12"/>
      <c r="DA475" s="12"/>
      <c r="DB475" s="12"/>
      <c r="DC475" s="12"/>
      <c r="DD475" s="12"/>
      <c r="DE475" s="12"/>
      <c r="DF475" s="12"/>
      <c r="DG475" s="12"/>
      <c r="DH475" s="12"/>
      <c r="DI475" s="12"/>
      <c r="DJ475" s="12"/>
      <c r="DK475" s="12"/>
      <c r="DL475" s="12"/>
      <c r="DM475" s="12"/>
      <c r="DN475" s="12"/>
      <c r="DO475" s="12"/>
      <c r="DP475" s="12"/>
      <c r="DQ475" s="12"/>
      <c r="DR475" s="12"/>
      <c r="DS475" s="12"/>
      <c r="DT475" s="12"/>
      <c r="DU475" s="12"/>
      <c r="DV475" s="12"/>
      <c r="DW475" s="12"/>
      <c r="DX475" s="12"/>
      <c r="DY475" s="12"/>
    </row>
    <row r="476" spans="1:129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  <c r="CW476" s="12"/>
      <c r="CX476" s="12"/>
      <c r="CY476" s="12"/>
      <c r="CZ476" s="12"/>
      <c r="DA476" s="12"/>
      <c r="DB476" s="12"/>
      <c r="DC476" s="12"/>
      <c r="DD476" s="12"/>
      <c r="DE476" s="12"/>
      <c r="DF476" s="12"/>
      <c r="DG476" s="12"/>
      <c r="DH476" s="12"/>
      <c r="DI476" s="12"/>
      <c r="DJ476" s="12"/>
      <c r="DK476" s="12"/>
      <c r="DL476" s="12"/>
      <c r="DM476" s="12"/>
      <c r="DN476" s="12"/>
      <c r="DO476" s="12"/>
      <c r="DP476" s="12"/>
      <c r="DQ476" s="12"/>
      <c r="DR476" s="12"/>
      <c r="DS476" s="12"/>
      <c r="DT476" s="12"/>
      <c r="DU476" s="12"/>
      <c r="DV476" s="12"/>
      <c r="DW476" s="12"/>
      <c r="DX476" s="12"/>
      <c r="DY476" s="12"/>
    </row>
    <row r="477" spans="1:129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  <c r="CW477" s="12"/>
      <c r="CX477" s="12"/>
      <c r="CY477" s="12"/>
      <c r="CZ477" s="12"/>
      <c r="DA477" s="12"/>
      <c r="DB477" s="12"/>
      <c r="DC477" s="12"/>
      <c r="DD477" s="12"/>
      <c r="DE477" s="12"/>
      <c r="DF477" s="12"/>
      <c r="DG477" s="12"/>
      <c r="DH477" s="12"/>
      <c r="DI477" s="12"/>
      <c r="DJ477" s="12"/>
      <c r="DK477" s="12"/>
      <c r="DL477" s="12"/>
      <c r="DM477" s="12"/>
      <c r="DN477" s="12"/>
      <c r="DO477" s="12"/>
      <c r="DP477" s="12"/>
      <c r="DQ477" s="12"/>
      <c r="DR477" s="12"/>
      <c r="DS477" s="12"/>
      <c r="DT477" s="12"/>
      <c r="DU477" s="12"/>
      <c r="DV477" s="12"/>
      <c r="DW477" s="12"/>
      <c r="DX477" s="12"/>
      <c r="DY477" s="12"/>
    </row>
    <row r="478" spans="1:129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  <c r="CW478" s="12"/>
      <c r="CX478" s="12"/>
      <c r="CY478" s="12"/>
      <c r="CZ478" s="12"/>
      <c r="DA478" s="12"/>
      <c r="DB478" s="12"/>
      <c r="DC478" s="12"/>
      <c r="DD478" s="12"/>
      <c r="DE478" s="12"/>
      <c r="DF478" s="12"/>
      <c r="DG478" s="12"/>
      <c r="DH478" s="12"/>
      <c r="DI478" s="12"/>
      <c r="DJ478" s="12"/>
      <c r="DK478" s="12"/>
      <c r="DL478" s="12"/>
      <c r="DM478" s="12"/>
      <c r="DN478" s="12"/>
      <c r="DO478" s="12"/>
      <c r="DP478" s="12"/>
      <c r="DQ478" s="12"/>
      <c r="DR478" s="12"/>
      <c r="DS478" s="12"/>
      <c r="DT478" s="12"/>
      <c r="DU478" s="12"/>
      <c r="DV478" s="12"/>
      <c r="DW478" s="12"/>
      <c r="DX478" s="12"/>
      <c r="DY478" s="12"/>
    </row>
    <row r="479" spans="1:129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  <c r="CW479" s="12"/>
      <c r="CX479" s="12"/>
      <c r="CY479" s="12"/>
      <c r="CZ479" s="12"/>
      <c r="DA479" s="12"/>
      <c r="DB479" s="12"/>
      <c r="DC479" s="12"/>
      <c r="DD479" s="12"/>
      <c r="DE479" s="12"/>
      <c r="DF479" s="12"/>
      <c r="DG479" s="12"/>
      <c r="DH479" s="12"/>
      <c r="DI479" s="12"/>
      <c r="DJ479" s="12"/>
      <c r="DK479" s="12"/>
      <c r="DL479" s="12"/>
      <c r="DM479" s="12"/>
      <c r="DN479" s="12"/>
      <c r="DO479" s="12"/>
      <c r="DP479" s="12"/>
      <c r="DQ479" s="12"/>
      <c r="DR479" s="12"/>
      <c r="DS479" s="12"/>
      <c r="DT479" s="12"/>
      <c r="DU479" s="12"/>
      <c r="DV479" s="12"/>
      <c r="DW479" s="12"/>
      <c r="DX479" s="12"/>
      <c r="DY479" s="12"/>
    </row>
    <row r="480" spans="1:129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  <c r="DW480" s="12"/>
      <c r="DX480" s="12"/>
      <c r="DY480" s="12"/>
    </row>
    <row r="481" spans="1:129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  <c r="CW481" s="12"/>
      <c r="CX481" s="12"/>
      <c r="CY481" s="12"/>
      <c r="CZ481" s="12"/>
      <c r="DA481" s="12"/>
      <c r="DB481" s="12"/>
      <c r="DC481" s="12"/>
      <c r="DD481" s="12"/>
      <c r="DE481" s="12"/>
      <c r="DF481" s="12"/>
      <c r="DG481" s="12"/>
      <c r="DH481" s="12"/>
      <c r="DI481" s="12"/>
      <c r="DJ481" s="12"/>
      <c r="DK481" s="12"/>
      <c r="DL481" s="12"/>
      <c r="DM481" s="12"/>
      <c r="DN481" s="12"/>
      <c r="DO481" s="12"/>
      <c r="DP481" s="12"/>
      <c r="DQ481" s="12"/>
      <c r="DR481" s="12"/>
      <c r="DS481" s="12"/>
      <c r="DT481" s="12"/>
      <c r="DU481" s="12"/>
      <c r="DV481" s="12"/>
      <c r="DW481" s="12"/>
      <c r="DX481" s="12"/>
      <c r="DY481" s="12"/>
    </row>
    <row r="482" spans="1:129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  <c r="CW482" s="12"/>
      <c r="CX482" s="12"/>
      <c r="CY482" s="12"/>
      <c r="CZ482" s="12"/>
      <c r="DA482" s="12"/>
      <c r="DB482" s="12"/>
      <c r="DC482" s="12"/>
      <c r="DD482" s="12"/>
      <c r="DE482" s="12"/>
      <c r="DF482" s="12"/>
      <c r="DG482" s="12"/>
      <c r="DH482" s="12"/>
      <c r="DI482" s="12"/>
      <c r="DJ482" s="12"/>
      <c r="DK482" s="12"/>
      <c r="DL482" s="12"/>
      <c r="DM482" s="12"/>
      <c r="DN482" s="12"/>
      <c r="DO482" s="12"/>
      <c r="DP482" s="12"/>
      <c r="DQ482" s="12"/>
      <c r="DR482" s="12"/>
      <c r="DS482" s="12"/>
      <c r="DT482" s="12"/>
      <c r="DU482" s="12"/>
      <c r="DV482" s="12"/>
      <c r="DW482" s="12"/>
      <c r="DX482" s="12"/>
      <c r="DY482" s="12"/>
    </row>
    <row r="483" spans="1:129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  <c r="CQ483" s="12"/>
      <c r="CR483" s="12"/>
      <c r="CS483" s="12"/>
      <c r="CT483" s="12"/>
      <c r="CU483" s="12"/>
      <c r="CV483" s="12"/>
      <c r="CW483" s="12"/>
      <c r="CX483" s="12"/>
      <c r="CY483" s="12"/>
      <c r="CZ483" s="12"/>
      <c r="DA483" s="12"/>
      <c r="DB483" s="12"/>
      <c r="DC483" s="12"/>
      <c r="DD483" s="12"/>
      <c r="DE483" s="12"/>
      <c r="DF483" s="12"/>
      <c r="DG483" s="12"/>
      <c r="DH483" s="12"/>
      <c r="DI483" s="12"/>
      <c r="DJ483" s="12"/>
      <c r="DK483" s="12"/>
      <c r="DL483" s="12"/>
      <c r="DM483" s="12"/>
      <c r="DN483" s="12"/>
      <c r="DO483" s="12"/>
      <c r="DP483" s="12"/>
      <c r="DQ483" s="12"/>
      <c r="DR483" s="12"/>
      <c r="DS483" s="12"/>
      <c r="DT483" s="12"/>
      <c r="DU483" s="12"/>
      <c r="DV483" s="12"/>
      <c r="DW483" s="12"/>
      <c r="DX483" s="12"/>
      <c r="DY483" s="12"/>
    </row>
    <row r="484" spans="1:129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  <c r="CW484" s="12"/>
      <c r="CX484" s="12"/>
      <c r="CY484" s="12"/>
      <c r="CZ484" s="12"/>
      <c r="DA484" s="12"/>
      <c r="DB484" s="12"/>
      <c r="DC484" s="12"/>
      <c r="DD484" s="12"/>
      <c r="DE484" s="12"/>
      <c r="DF484" s="12"/>
      <c r="DG484" s="12"/>
      <c r="DH484" s="12"/>
      <c r="DI484" s="12"/>
      <c r="DJ484" s="12"/>
      <c r="DK484" s="12"/>
      <c r="DL484" s="12"/>
      <c r="DM484" s="12"/>
      <c r="DN484" s="12"/>
      <c r="DO484" s="12"/>
      <c r="DP484" s="12"/>
      <c r="DQ484" s="12"/>
      <c r="DR484" s="12"/>
      <c r="DS484" s="12"/>
      <c r="DT484" s="12"/>
      <c r="DU484" s="12"/>
      <c r="DV484" s="12"/>
      <c r="DW484" s="12"/>
      <c r="DX484" s="12"/>
      <c r="DY484" s="12"/>
    </row>
    <row r="485" spans="1:129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  <c r="CW485" s="12"/>
      <c r="CX485" s="12"/>
      <c r="CY485" s="12"/>
      <c r="CZ485" s="12"/>
      <c r="DA485" s="12"/>
      <c r="DB485" s="12"/>
      <c r="DC485" s="12"/>
      <c r="DD485" s="12"/>
      <c r="DE485" s="12"/>
      <c r="DF485" s="12"/>
      <c r="DG485" s="12"/>
      <c r="DH485" s="12"/>
      <c r="DI485" s="12"/>
      <c r="DJ485" s="12"/>
      <c r="DK485" s="12"/>
      <c r="DL485" s="12"/>
      <c r="DM485" s="12"/>
      <c r="DN485" s="12"/>
      <c r="DO485" s="12"/>
      <c r="DP485" s="12"/>
      <c r="DQ485" s="12"/>
      <c r="DR485" s="12"/>
      <c r="DS485" s="12"/>
      <c r="DT485" s="12"/>
      <c r="DU485" s="12"/>
      <c r="DV485" s="12"/>
      <c r="DW485" s="12"/>
      <c r="DX485" s="12"/>
      <c r="DY485" s="12"/>
    </row>
    <row r="486" spans="1:129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  <c r="CW486" s="12"/>
      <c r="CX486" s="12"/>
      <c r="CY486" s="12"/>
      <c r="CZ486" s="12"/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  <c r="DK486" s="12"/>
      <c r="DL486" s="12"/>
      <c r="DM486" s="12"/>
      <c r="DN486" s="12"/>
      <c r="DO486" s="12"/>
      <c r="DP486" s="12"/>
      <c r="DQ486" s="12"/>
      <c r="DR486" s="12"/>
      <c r="DS486" s="12"/>
      <c r="DT486" s="12"/>
      <c r="DU486" s="12"/>
      <c r="DV486" s="12"/>
      <c r="DW486" s="12"/>
      <c r="DX486" s="12"/>
      <c r="DY486" s="12"/>
    </row>
    <row r="487" spans="1:129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  <c r="CW487" s="12"/>
      <c r="CX487" s="12"/>
      <c r="CY487" s="12"/>
      <c r="CZ487" s="12"/>
      <c r="DA487" s="12"/>
      <c r="DB487" s="12"/>
      <c r="DC487" s="12"/>
      <c r="DD487" s="12"/>
      <c r="DE487" s="12"/>
      <c r="DF487" s="12"/>
      <c r="DG487" s="12"/>
      <c r="DH487" s="12"/>
      <c r="DI487" s="12"/>
      <c r="DJ487" s="12"/>
      <c r="DK487" s="12"/>
      <c r="DL487" s="12"/>
      <c r="DM487" s="12"/>
      <c r="DN487" s="12"/>
      <c r="DO487" s="12"/>
      <c r="DP487" s="12"/>
      <c r="DQ487" s="12"/>
      <c r="DR487" s="12"/>
      <c r="DS487" s="12"/>
      <c r="DT487" s="12"/>
      <c r="DU487" s="12"/>
      <c r="DV487" s="12"/>
      <c r="DW487" s="12"/>
      <c r="DX487" s="12"/>
      <c r="DY487" s="12"/>
    </row>
    <row r="488" spans="1:129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  <c r="DK488" s="12"/>
      <c r="DL488" s="12"/>
      <c r="DM488" s="12"/>
      <c r="DN488" s="12"/>
      <c r="DO488" s="12"/>
      <c r="DP488" s="12"/>
      <c r="DQ488" s="12"/>
      <c r="DR488" s="12"/>
      <c r="DS488" s="12"/>
      <c r="DT488" s="12"/>
      <c r="DU488" s="12"/>
      <c r="DV488" s="12"/>
      <c r="DW488" s="12"/>
      <c r="DX488" s="12"/>
      <c r="DY488" s="12"/>
    </row>
    <row r="489" spans="1:129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  <c r="DK489" s="12"/>
      <c r="DL489" s="12"/>
      <c r="DM489" s="12"/>
      <c r="DN489" s="12"/>
      <c r="DO489" s="12"/>
      <c r="DP489" s="12"/>
      <c r="DQ489" s="12"/>
      <c r="DR489" s="12"/>
      <c r="DS489" s="12"/>
      <c r="DT489" s="12"/>
      <c r="DU489" s="12"/>
      <c r="DV489" s="12"/>
      <c r="DW489" s="12"/>
      <c r="DX489" s="12"/>
      <c r="DY489" s="12"/>
    </row>
    <row r="490" spans="1:129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  <c r="CT490" s="12"/>
      <c r="CU490" s="12"/>
      <c r="CV490" s="12"/>
      <c r="CW490" s="12"/>
      <c r="CX490" s="12"/>
      <c r="CY490" s="12"/>
      <c r="CZ490" s="12"/>
      <c r="DA490" s="12"/>
      <c r="DB490" s="12"/>
      <c r="DC490" s="12"/>
      <c r="DD490" s="12"/>
      <c r="DE490" s="12"/>
      <c r="DF490" s="12"/>
      <c r="DG490" s="12"/>
      <c r="DH490" s="12"/>
      <c r="DI490" s="12"/>
      <c r="DJ490" s="12"/>
      <c r="DK490" s="12"/>
      <c r="DL490" s="12"/>
      <c r="DM490" s="12"/>
      <c r="DN490" s="12"/>
      <c r="DO490" s="12"/>
      <c r="DP490" s="12"/>
      <c r="DQ490" s="12"/>
      <c r="DR490" s="12"/>
      <c r="DS490" s="12"/>
      <c r="DT490" s="12"/>
      <c r="DU490" s="12"/>
      <c r="DV490" s="12"/>
      <c r="DW490" s="12"/>
      <c r="DX490" s="12"/>
      <c r="DY490" s="12"/>
    </row>
    <row r="491" spans="1:129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  <c r="CT491" s="12"/>
      <c r="CU491" s="12"/>
      <c r="CV491" s="12"/>
      <c r="CW491" s="12"/>
      <c r="CX491" s="12"/>
      <c r="CY491" s="12"/>
      <c r="CZ491" s="12"/>
      <c r="DA491" s="12"/>
      <c r="DB491" s="12"/>
      <c r="DC491" s="12"/>
      <c r="DD491" s="12"/>
      <c r="DE491" s="12"/>
      <c r="DF491" s="12"/>
      <c r="DG491" s="12"/>
      <c r="DH491" s="12"/>
      <c r="DI491" s="12"/>
      <c r="DJ491" s="12"/>
      <c r="DK491" s="12"/>
      <c r="DL491" s="12"/>
      <c r="DM491" s="12"/>
      <c r="DN491" s="12"/>
      <c r="DO491" s="12"/>
      <c r="DP491" s="12"/>
      <c r="DQ491" s="12"/>
      <c r="DR491" s="12"/>
      <c r="DS491" s="12"/>
      <c r="DT491" s="12"/>
      <c r="DU491" s="12"/>
      <c r="DV491" s="12"/>
      <c r="DW491" s="12"/>
      <c r="DX491" s="12"/>
      <c r="DY491" s="12"/>
    </row>
    <row r="492" spans="1:129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  <c r="CT492" s="12"/>
      <c r="CU492" s="12"/>
      <c r="CV492" s="12"/>
      <c r="CW492" s="12"/>
      <c r="CX492" s="12"/>
      <c r="CY492" s="12"/>
      <c r="CZ492" s="12"/>
      <c r="DA492" s="12"/>
      <c r="DB492" s="12"/>
      <c r="DC492" s="12"/>
      <c r="DD492" s="12"/>
      <c r="DE492" s="12"/>
      <c r="DF492" s="12"/>
      <c r="DG492" s="12"/>
      <c r="DH492" s="12"/>
      <c r="DI492" s="12"/>
      <c r="DJ492" s="12"/>
      <c r="DK492" s="12"/>
      <c r="DL492" s="12"/>
      <c r="DM492" s="12"/>
      <c r="DN492" s="12"/>
      <c r="DO492" s="12"/>
      <c r="DP492" s="12"/>
      <c r="DQ492" s="12"/>
      <c r="DR492" s="12"/>
      <c r="DS492" s="12"/>
      <c r="DT492" s="12"/>
      <c r="DU492" s="12"/>
      <c r="DV492" s="12"/>
      <c r="DW492" s="12"/>
      <c r="DX492" s="12"/>
      <c r="DY492" s="12"/>
    </row>
    <row r="493" spans="1:129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  <c r="CT493" s="12"/>
      <c r="CU493" s="12"/>
      <c r="CV493" s="12"/>
      <c r="CW493" s="12"/>
      <c r="CX493" s="12"/>
      <c r="CY493" s="12"/>
      <c r="CZ493" s="12"/>
      <c r="DA493" s="12"/>
      <c r="DB493" s="12"/>
      <c r="DC493" s="12"/>
      <c r="DD493" s="12"/>
      <c r="DE493" s="12"/>
      <c r="DF493" s="12"/>
      <c r="DG493" s="12"/>
      <c r="DH493" s="12"/>
      <c r="DI493" s="12"/>
      <c r="DJ493" s="12"/>
      <c r="DK493" s="12"/>
      <c r="DL493" s="12"/>
      <c r="DM493" s="12"/>
      <c r="DN493" s="12"/>
      <c r="DO493" s="12"/>
      <c r="DP493" s="12"/>
      <c r="DQ493" s="12"/>
      <c r="DR493" s="12"/>
      <c r="DS493" s="12"/>
      <c r="DT493" s="12"/>
      <c r="DU493" s="12"/>
      <c r="DV493" s="12"/>
      <c r="DW493" s="12"/>
      <c r="DX493" s="12"/>
      <c r="DY493" s="12"/>
    </row>
    <row r="494" spans="1:129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  <c r="DK494" s="12"/>
      <c r="DL494" s="12"/>
      <c r="DM494" s="12"/>
      <c r="DN494" s="12"/>
      <c r="DO494" s="12"/>
      <c r="DP494" s="12"/>
      <c r="DQ494" s="12"/>
      <c r="DR494" s="12"/>
      <c r="DS494" s="12"/>
      <c r="DT494" s="12"/>
      <c r="DU494" s="12"/>
      <c r="DV494" s="12"/>
      <c r="DW494" s="12"/>
      <c r="DX494" s="12"/>
      <c r="DY494" s="12"/>
    </row>
    <row r="495" spans="1:129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  <c r="CQ495" s="12"/>
      <c r="CR495" s="12"/>
      <c r="CS495" s="12"/>
      <c r="CT495" s="12"/>
      <c r="CU495" s="12"/>
      <c r="CV495" s="12"/>
      <c r="CW495" s="12"/>
      <c r="CX495" s="12"/>
      <c r="CY495" s="12"/>
      <c r="CZ495" s="12"/>
      <c r="DA495" s="12"/>
      <c r="DB495" s="12"/>
      <c r="DC495" s="12"/>
      <c r="DD495" s="12"/>
      <c r="DE495" s="12"/>
      <c r="DF495" s="12"/>
      <c r="DG495" s="12"/>
      <c r="DH495" s="12"/>
      <c r="DI495" s="12"/>
      <c r="DJ495" s="12"/>
      <c r="DK495" s="12"/>
      <c r="DL495" s="12"/>
      <c r="DM495" s="12"/>
      <c r="DN495" s="12"/>
      <c r="DO495" s="12"/>
      <c r="DP495" s="12"/>
      <c r="DQ495" s="12"/>
      <c r="DR495" s="12"/>
      <c r="DS495" s="12"/>
      <c r="DT495" s="12"/>
      <c r="DU495" s="12"/>
      <c r="DV495" s="12"/>
      <c r="DW495" s="12"/>
      <c r="DX495" s="12"/>
      <c r="DY495" s="12"/>
    </row>
    <row r="496" spans="1:129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  <c r="CQ496" s="12"/>
      <c r="CR496" s="12"/>
      <c r="CS496" s="12"/>
      <c r="CT496" s="12"/>
      <c r="CU496" s="12"/>
      <c r="CV496" s="12"/>
      <c r="CW496" s="12"/>
      <c r="CX496" s="12"/>
      <c r="CY496" s="12"/>
      <c r="CZ496" s="12"/>
      <c r="DA496" s="12"/>
      <c r="DB496" s="12"/>
      <c r="DC496" s="12"/>
      <c r="DD496" s="12"/>
      <c r="DE496" s="12"/>
      <c r="DF496" s="12"/>
      <c r="DG496" s="12"/>
      <c r="DH496" s="12"/>
      <c r="DI496" s="12"/>
      <c r="DJ496" s="12"/>
      <c r="DK496" s="12"/>
      <c r="DL496" s="12"/>
      <c r="DM496" s="12"/>
      <c r="DN496" s="12"/>
      <c r="DO496" s="12"/>
      <c r="DP496" s="12"/>
      <c r="DQ496" s="12"/>
      <c r="DR496" s="12"/>
      <c r="DS496" s="12"/>
      <c r="DT496" s="12"/>
      <c r="DU496" s="12"/>
      <c r="DV496" s="12"/>
      <c r="DW496" s="12"/>
      <c r="DX496" s="12"/>
      <c r="DY496" s="12"/>
    </row>
    <row r="497" spans="1:129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  <c r="CQ497" s="12"/>
      <c r="CR497" s="12"/>
      <c r="CS497" s="12"/>
      <c r="CT497" s="12"/>
      <c r="CU497" s="12"/>
      <c r="CV497" s="12"/>
      <c r="CW497" s="12"/>
      <c r="CX497" s="12"/>
      <c r="CY497" s="12"/>
      <c r="CZ497" s="12"/>
      <c r="DA497" s="12"/>
      <c r="DB497" s="12"/>
      <c r="DC497" s="12"/>
      <c r="DD497" s="12"/>
      <c r="DE497" s="12"/>
      <c r="DF497" s="12"/>
      <c r="DG497" s="12"/>
      <c r="DH497" s="12"/>
      <c r="DI497" s="12"/>
      <c r="DJ497" s="12"/>
      <c r="DK497" s="12"/>
      <c r="DL497" s="12"/>
      <c r="DM497" s="12"/>
      <c r="DN497" s="12"/>
      <c r="DO497" s="12"/>
      <c r="DP497" s="12"/>
      <c r="DQ497" s="12"/>
      <c r="DR497" s="12"/>
      <c r="DS497" s="12"/>
      <c r="DT497" s="12"/>
      <c r="DU497" s="12"/>
      <c r="DV497" s="12"/>
      <c r="DW497" s="12"/>
      <c r="DX497" s="12"/>
      <c r="DY497" s="12"/>
    </row>
    <row r="498" spans="1:129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  <c r="CT498" s="12"/>
      <c r="CU498" s="12"/>
      <c r="CV498" s="12"/>
      <c r="CW498" s="12"/>
      <c r="CX498" s="12"/>
      <c r="CY498" s="12"/>
      <c r="CZ498" s="12"/>
      <c r="DA498" s="12"/>
      <c r="DB498" s="12"/>
      <c r="DC498" s="12"/>
      <c r="DD498" s="12"/>
      <c r="DE498" s="12"/>
      <c r="DF498" s="12"/>
      <c r="DG498" s="12"/>
      <c r="DH498" s="12"/>
      <c r="DI498" s="12"/>
      <c r="DJ498" s="12"/>
      <c r="DK498" s="12"/>
      <c r="DL498" s="12"/>
      <c r="DM498" s="12"/>
      <c r="DN498" s="12"/>
      <c r="DO498" s="12"/>
      <c r="DP498" s="12"/>
      <c r="DQ498" s="12"/>
      <c r="DR498" s="12"/>
      <c r="DS498" s="12"/>
      <c r="DT498" s="12"/>
      <c r="DU498" s="12"/>
      <c r="DV498" s="12"/>
      <c r="DW498" s="12"/>
      <c r="DX498" s="12"/>
      <c r="DY498" s="12"/>
    </row>
    <row r="499" spans="1:129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  <c r="CW499" s="12"/>
      <c r="CX499" s="12"/>
      <c r="CY499" s="12"/>
      <c r="CZ499" s="12"/>
      <c r="DA499" s="12"/>
      <c r="DB499" s="12"/>
      <c r="DC499" s="12"/>
      <c r="DD499" s="12"/>
      <c r="DE499" s="12"/>
      <c r="DF499" s="12"/>
      <c r="DG499" s="12"/>
      <c r="DH499" s="12"/>
      <c r="DI499" s="12"/>
      <c r="DJ499" s="12"/>
      <c r="DK499" s="12"/>
      <c r="DL499" s="12"/>
      <c r="DM499" s="12"/>
      <c r="DN499" s="12"/>
      <c r="DO499" s="12"/>
      <c r="DP499" s="12"/>
      <c r="DQ499" s="12"/>
      <c r="DR499" s="12"/>
      <c r="DS499" s="12"/>
      <c r="DT499" s="12"/>
      <c r="DU499" s="12"/>
      <c r="DV499" s="12"/>
      <c r="DW499" s="12"/>
      <c r="DX499" s="12"/>
      <c r="DY499" s="12"/>
    </row>
    <row r="500" spans="1:129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  <c r="CT500" s="12"/>
      <c r="CU500" s="12"/>
      <c r="CV500" s="12"/>
      <c r="CW500" s="12"/>
      <c r="CX500" s="12"/>
      <c r="CY500" s="12"/>
      <c r="CZ500" s="12"/>
      <c r="DA500" s="12"/>
      <c r="DB500" s="12"/>
      <c r="DC500" s="12"/>
      <c r="DD500" s="12"/>
      <c r="DE500" s="12"/>
      <c r="DF500" s="12"/>
      <c r="DG500" s="12"/>
      <c r="DH500" s="12"/>
      <c r="DI500" s="12"/>
      <c r="DJ500" s="12"/>
      <c r="DK500" s="12"/>
      <c r="DL500" s="12"/>
      <c r="DM500" s="12"/>
      <c r="DN500" s="12"/>
      <c r="DO500" s="12"/>
      <c r="DP500" s="12"/>
      <c r="DQ500" s="12"/>
      <c r="DR500" s="12"/>
      <c r="DS500" s="12"/>
      <c r="DT500" s="12"/>
      <c r="DU500" s="12"/>
      <c r="DV500" s="12"/>
      <c r="DW500" s="12"/>
      <c r="DX500" s="12"/>
      <c r="DY500" s="12"/>
    </row>
    <row r="501" spans="1:129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12"/>
      <c r="CR501" s="12"/>
      <c r="CS501" s="12"/>
      <c r="CT501" s="12"/>
      <c r="CU501" s="12"/>
      <c r="CV501" s="12"/>
      <c r="CW501" s="12"/>
      <c r="CX501" s="12"/>
      <c r="CY501" s="12"/>
      <c r="CZ501" s="12"/>
      <c r="DA501" s="12"/>
      <c r="DB501" s="12"/>
      <c r="DC501" s="12"/>
      <c r="DD501" s="12"/>
      <c r="DE501" s="12"/>
      <c r="DF501" s="12"/>
      <c r="DG501" s="12"/>
      <c r="DH501" s="12"/>
      <c r="DI501" s="12"/>
      <c r="DJ501" s="12"/>
      <c r="DK501" s="12"/>
      <c r="DL501" s="12"/>
      <c r="DM501" s="12"/>
      <c r="DN501" s="12"/>
      <c r="DO501" s="12"/>
      <c r="DP501" s="12"/>
      <c r="DQ501" s="12"/>
      <c r="DR501" s="12"/>
      <c r="DS501" s="12"/>
      <c r="DT501" s="12"/>
      <c r="DU501" s="12"/>
      <c r="DV501" s="12"/>
      <c r="DW501" s="12"/>
      <c r="DX501" s="12"/>
      <c r="DY501" s="12"/>
    </row>
    <row r="502" spans="1:129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  <c r="CT502" s="12"/>
      <c r="CU502" s="12"/>
      <c r="CV502" s="12"/>
      <c r="CW502" s="12"/>
      <c r="CX502" s="12"/>
      <c r="CY502" s="12"/>
      <c r="CZ502" s="12"/>
      <c r="DA502" s="12"/>
      <c r="DB502" s="12"/>
      <c r="DC502" s="12"/>
      <c r="DD502" s="12"/>
      <c r="DE502" s="12"/>
      <c r="DF502" s="12"/>
      <c r="DG502" s="12"/>
      <c r="DH502" s="12"/>
      <c r="DI502" s="12"/>
      <c r="DJ502" s="12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12"/>
      <c r="DX502" s="12"/>
      <c r="DY502" s="12"/>
    </row>
    <row r="503" spans="1:129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  <c r="CT503" s="12"/>
      <c r="CU503" s="12"/>
      <c r="CV503" s="12"/>
      <c r="CW503" s="12"/>
      <c r="CX503" s="12"/>
      <c r="CY503" s="12"/>
      <c r="CZ503" s="12"/>
      <c r="DA503" s="12"/>
      <c r="DB503" s="12"/>
      <c r="DC503" s="12"/>
      <c r="DD503" s="12"/>
      <c r="DE503" s="12"/>
      <c r="DF503" s="12"/>
      <c r="DG503" s="12"/>
      <c r="DH503" s="12"/>
      <c r="DI503" s="12"/>
      <c r="DJ503" s="12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12"/>
      <c r="DX503" s="12"/>
      <c r="DY503" s="12"/>
    </row>
    <row r="504" spans="1:129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12"/>
      <c r="CR504" s="12"/>
      <c r="CS504" s="12"/>
      <c r="CT504" s="12"/>
      <c r="CU504" s="12"/>
      <c r="CV504" s="12"/>
      <c r="CW504" s="12"/>
      <c r="CX504" s="12"/>
      <c r="CY504" s="12"/>
      <c r="CZ504" s="12"/>
      <c r="DA504" s="12"/>
      <c r="DB504" s="12"/>
      <c r="DC504" s="12"/>
      <c r="DD504" s="12"/>
      <c r="DE504" s="12"/>
      <c r="DF504" s="12"/>
      <c r="DG504" s="12"/>
      <c r="DH504" s="12"/>
      <c r="DI504" s="12"/>
      <c r="DJ504" s="12"/>
      <c r="DK504" s="12"/>
      <c r="DL504" s="12"/>
      <c r="DM504" s="12"/>
      <c r="DN504" s="12"/>
      <c r="DO504" s="12"/>
      <c r="DP504" s="12"/>
      <c r="DQ504" s="12"/>
      <c r="DR504" s="12"/>
      <c r="DS504" s="12"/>
      <c r="DT504" s="12"/>
      <c r="DU504" s="12"/>
      <c r="DV504" s="12"/>
      <c r="DW504" s="12"/>
      <c r="DX504" s="12"/>
      <c r="DY504" s="12"/>
    </row>
    <row r="505" spans="1:129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12"/>
      <c r="CR505" s="12"/>
      <c r="CS505" s="12"/>
      <c r="CT505" s="12"/>
      <c r="CU505" s="12"/>
      <c r="CV505" s="12"/>
      <c r="CW505" s="12"/>
      <c r="CX505" s="12"/>
      <c r="CY505" s="12"/>
      <c r="CZ505" s="12"/>
      <c r="DA505" s="12"/>
      <c r="DB505" s="12"/>
      <c r="DC505" s="12"/>
      <c r="DD505" s="12"/>
      <c r="DE505" s="12"/>
      <c r="DF505" s="12"/>
      <c r="DG505" s="12"/>
      <c r="DH505" s="12"/>
      <c r="DI505" s="12"/>
      <c r="DJ505" s="12"/>
      <c r="DK505" s="12"/>
      <c r="DL505" s="12"/>
      <c r="DM505" s="12"/>
      <c r="DN505" s="12"/>
      <c r="DO505" s="12"/>
      <c r="DP505" s="12"/>
      <c r="DQ505" s="12"/>
      <c r="DR505" s="12"/>
      <c r="DS505" s="12"/>
      <c r="DT505" s="12"/>
      <c r="DU505" s="12"/>
      <c r="DV505" s="12"/>
      <c r="DW505" s="12"/>
      <c r="DX505" s="12"/>
      <c r="DY505" s="12"/>
    </row>
    <row r="506" spans="1:129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  <c r="CW506" s="12"/>
      <c r="CX506" s="12"/>
      <c r="CY506" s="12"/>
      <c r="CZ506" s="12"/>
      <c r="DA506" s="12"/>
      <c r="DB506" s="12"/>
      <c r="DC506" s="12"/>
      <c r="DD506" s="12"/>
      <c r="DE506" s="12"/>
      <c r="DF506" s="12"/>
      <c r="DG506" s="12"/>
      <c r="DH506" s="12"/>
      <c r="DI506" s="12"/>
      <c r="DJ506" s="12"/>
      <c r="DK506" s="12"/>
      <c r="DL506" s="12"/>
      <c r="DM506" s="12"/>
      <c r="DN506" s="12"/>
      <c r="DO506" s="12"/>
      <c r="DP506" s="12"/>
      <c r="DQ506" s="12"/>
      <c r="DR506" s="12"/>
      <c r="DS506" s="12"/>
      <c r="DT506" s="12"/>
      <c r="DU506" s="12"/>
      <c r="DV506" s="12"/>
      <c r="DW506" s="12"/>
      <c r="DX506" s="12"/>
      <c r="DY506" s="12"/>
    </row>
    <row r="507" spans="1:129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  <c r="CQ507" s="12"/>
      <c r="CR507" s="12"/>
      <c r="CS507" s="12"/>
      <c r="CT507" s="12"/>
      <c r="CU507" s="12"/>
      <c r="CV507" s="12"/>
      <c r="CW507" s="12"/>
      <c r="CX507" s="12"/>
      <c r="CY507" s="12"/>
      <c r="CZ507" s="12"/>
      <c r="DA507" s="12"/>
      <c r="DB507" s="12"/>
      <c r="DC507" s="12"/>
      <c r="DD507" s="12"/>
      <c r="DE507" s="12"/>
      <c r="DF507" s="12"/>
      <c r="DG507" s="12"/>
      <c r="DH507" s="12"/>
      <c r="DI507" s="12"/>
      <c r="DJ507" s="12"/>
      <c r="DK507" s="12"/>
      <c r="DL507" s="12"/>
      <c r="DM507" s="12"/>
      <c r="DN507" s="12"/>
      <c r="DO507" s="12"/>
      <c r="DP507" s="12"/>
      <c r="DQ507" s="12"/>
      <c r="DR507" s="12"/>
      <c r="DS507" s="12"/>
      <c r="DT507" s="12"/>
      <c r="DU507" s="12"/>
      <c r="DV507" s="12"/>
      <c r="DW507" s="12"/>
      <c r="DX507" s="12"/>
      <c r="DY507" s="12"/>
    </row>
    <row r="508" spans="1:129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  <c r="CQ508" s="12"/>
      <c r="CR508" s="12"/>
      <c r="CS508" s="12"/>
      <c r="CT508" s="12"/>
      <c r="CU508" s="12"/>
      <c r="CV508" s="12"/>
      <c r="CW508" s="12"/>
      <c r="CX508" s="12"/>
      <c r="CY508" s="12"/>
      <c r="CZ508" s="12"/>
      <c r="DA508" s="12"/>
      <c r="DB508" s="12"/>
      <c r="DC508" s="12"/>
      <c r="DD508" s="12"/>
      <c r="DE508" s="12"/>
      <c r="DF508" s="12"/>
      <c r="DG508" s="12"/>
      <c r="DH508" s="12"/>
      <c r="DI508" s="12"/>
      <c r="DJ508" s="12"/>
      <c r="DK508" s="12"/>
      <c r="DL508" s="12"/>
      <c r="DM508" s="12"/>
      <c r="DN508" s="12"/>
      <c r="DO508" s="12"/>
      <c r="DP508" s="12"/>
      <c r="DQ508" s="12"/>
      <c r="DR508" s="12"/>
      <c r="DS508" s="12"/>
      <c r="DT508" s="12"/>
      <c r="DU508" s="12"/>
      <c r="DV508" s="12"/>
      <c r="DW508" s="12"/>
      <c r="DX508" s="12"/>
      <c r="DY508" s="12"/>
    </row>
    <row r="509" spans="1:129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  <c r="CW509" s="12"/>
      <c r="CX509" s="12"/>
      <c r="CY509" s="12"/>
      <c r="CZ509" s="12"/>
      <c r="DA509" s="12"/>
      <c r="DB509" s="12"/>
      <c r="DC509" s="12"/>
      <c r="DD509" s="12"/>
      <c r="DE509" s="12"/>
      <c r="DF509" s="12"/>
      <c r="DG509" s="12"/>
      <c r="DH509" s="12"/>
      <c r="DI509" s="12"/>
      <c r="DJ509" s="12"/>
      <c r="DK509" s="12"/>
      <c r="DL509" s="12"/>
      <c r="DM509" s="12"/>
      <c r="DN509" s="12"/>
      <c r="DO509" s="12"/>
      <c r="DP509" s="12"/>
      <c r="DQ509" s="12"/>
      <c r="DR509" s="12"/>
      <c r="DS509" s="12"/>
      <c r="DT509" s="12"/>
      <c r="DU509" s="12"/>
      <c r="DV509" s="12"/>
      <c r="DW509" s="12"/>
      <c r="DX509" s="12"/>
      <c r="DY509" s="12"/>
    </row>
    <row r="510" spans="1:129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  <c r="CT510" s="12"/>
      <c r="CU510" s="12"/>
      <c r="CV510" s="12"/>
      <c r="CW510" s="12"/>
      <c r="CX510" s="12"/>
      <c r="CY510" s="12"/>
      <c r="CZ510" s="12"/>
      <c r="DA510" s="12"/>
      <c r="DB510" s="12"/>
      <c r="DC510" s="12"/>
      <c r="DD510" s="12"/>
      <c r="DE510" s="12"/>
      <c r="DF510" s="12"/>
      <c r="DG510" s="12"/>
      <c r="DH510" s="12"/>
      <c r="DI510" s="12"/>
      <c r="DJ510" s="12"/>
      <c r="DK510" s="12"/>
      <c r="DL510" s="12"/>
      <c r="DM510" s="12"/>
      <c r="DN510" s="12"/>
      <c r="DO510" s="12"/>
      <c r="DP510" s="12"/>
      <c r="DQ510" s="12"/>
      <c r="DR510" s="12"/>
      <c r="DS510" s="12"/>
      <c r="DT510" s="12"/>
      <c r="DU510" s="12"/>
      <c r="DV510" s="12"/>
      <c r="DW510" s="12"/>
      <c r="DX510" s="12"/>
      <c r="DY510" s="12"/>
    </row>
    <row r="511" spans="1:129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  <c r="CT511" s="12"/>
      <c r="CU511" s="12"/>
      <c r="CV511" s="12"/>
      <c r="CW511" s="12"/>
      <c r="CX511" s="12"/>
      <c r="CY511" s="12"/>
      <c r="CZ511" s="12"/>
      <c r="DA511" s="12"/>
      <c r="DB511" s="12"/>
      <c r="DC511" s="12"/>
      <c r="DD511" s="12"/>
      <c r="DE511" s="12"/>
      <c r="DF511" s="12"/>
      <c r="DG511" s="12"/>
      <c r="DH511" s="12"/>
      <c r="DI511" s="12"/>
      <c r="DJ511" s="12"/>
      <c r="DK511" s="12"/>
      <c r="DL511" s="12"/>
      <c r="DM511" s="12"/>
      <c r="DN511" s="12"/>
      <c r="DO511" s="12"/>
      <c r="DP511" s="12"/>
      <c r="DQ511" s="12"/>
      <c r="DR511" s="12"/>
      <c r="DS511" s="12"/>
      <c r="DT511" s="12"/>
      <c r="DU511" s="12"/>
      <c r="DV511" s="12"/>
      <c r="DW511" s="12"/>
      <c r="DX511" s="12"/>
      <c r="DY511" s="12"/>
    </row>
    <row r="512" spans="1:129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12"/>
      <c r="CR512" s="12"/>
      <c r="CS512" s="12"/>
      <c r="CT512" s="12"/>
      <c r="CU512" s="12"/>
      <c r="CV512" s="12"/>
      <c r="CW512" s="12"/>
      <c r="CX512" s="12"/>
      <c r="CY512" s="12"/>
      <c r="CZ512" s="12"/>
      <c r="DA512" s="12"/>
      <c r="DB512" s="12"/>
      <c r="DC512" s="12"/>
      <c r="DD512" s="12"/>
      <c r="DE512" s="12"/>
      <c r="DF512" s="12"/>
      <c r="DG512" s="12"/>
      <c r="DH512" s="12"/>
      <c r="DI512" s="12"/>
      <c r="DJ512" s="12"/>
      <c r="DK512" s="12"/>
      <c r="DL512" s="12"/>
      <c r="DM512" s="12"/>
      <c r="DN512" s="12"/>
      <c r="DO512" s="12"/>
      <c r="DP512" s="12"/>
      <c r="DQ512" s="12"/>
      <c r="DR512" s="12"/>
      <c r="DS512" s="12"/>
      <c r="DT512" s="12"/>
      <c r="DU512" s="12"/>
      <c r="DV512" s="12"/>
      <c r="DW512" s="12"/>
      <c r="DX512" s="12"/>
      <c r="DY512" s="12"/>
    </row>
    <row r="513" spans="1:129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  <c r="CT513" s="12"/>
      <c r="CU513" s="12"/>
      <c r="CV513" s="12"/>
      <c r="CW513" s="12"/>
      <c r="CX513" s="12"/>
      <c r="CY513" s="12"/>
      <c r="CZ513" s="12"/>
      <c r="DA513" s="12"/>
      <c r="DB513" s="12"/>
      <c r="DC513" s="12"/>
      <c r="DD513" s="12"/>
      <c r="DE513" s="12"/>
      <c r="DF513" s="12"/>
      <c r="DG513" s="12"/>
      <c r="DH513" s="12"/>
      <c r="DI513" s="12"/>
      <c r="DJ513" s="12"/>
      <c r="DK513" s="12"/>
      <c r="DL513" s="12"/>
      <c r="DM513" s="12"/>
      <c r="DN513" s="12"/>
      <c r="DO513" s="12"/>
      <c r="DP513" s="12"/>
      <c r="DQ513" s="12"/>
      <c r="DR513" s="12"/>
      <c r="DS513" s="12"/>
      <c r="DT513" s="12"/>
      <c r="DU513" s="12"/>
      <c r="DV513" s="12"/>
      <c r="DW513" s="12"/>
      <c r="DX513" s="12"/>
      <c r="DY513" s="12"/>
    </row>
    <row r="514" spans="1:129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  <c r="CT514" s="12"/>
      <c r="CU514" s="12"/>
      <c r="CV514" s="12"/>
      <c r="CW514" s="12"/>
      <c r="CX514" s="12"/>
      <c r="CY514" s="12"/>
      <c r="CZ514" s="12"/>
      <c r="DA514" s="12"/>
      <c r="DB514" s="12"/>
      <c r="DC514" s="12"/>
      <c r="DD514" s="12"/>
      <c r="DE514" s="12"/>
      <c r="DF514" s="12"/>
      <c r="DG514" s="12"/>
      <c r="DH514" s="12"/>
      <c r="DI514" s="12"/>
      <c r="DJ514" s="12"/>
      <c r="DK514" s="12"/>
      <c r="DL514" s="12"/>
      <c r="DM514" s="12"/>
      <c r="DN514" s="12"/>
      <c r="DO514" s="12"/>
      <c r="DP514" s="12"/>
      <c r="DQ514" s="12"/>
      <c r="DR514" s="12"/>
      <c r="DS514" s="12"/>
      <c r="DT514" s="12"/>
      <c r="DU514" s="12"/>
      <c r="DV514" s="12"/>
      <c r="DW514" s="12"/>
      <c r="DX514" s="12"/>
      <c r="DY514" s="12"/>
    </row>
    <row r="515" spans="1:129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  <c r="CT515" s="12"/>
      <c r="CU515" s="12"/>
      <c r="CV515" s="12"/>
      <c r="CW515" s="12"/>
      <c r="CX515" s="12"/>
      <c r="CY515" s="12"/>
      <c r="CZ515" s="12"/>
      <c r="DA515" s="12"/>
      <c r="DB515" s="12"/>
      <c r="DC515" s="12"/>
      <c r="DD515" s="12"/>
      <c r="DE515" s="12"/>
      <c r="DF515" s="12"/>
      <c r="DG515" s="12"/>
      <c r="DH515" s="12"/>
      <c r="DI515" s="12"/>
      <c r="DJ515" s="12"/>
      <c r="DK515" s="12"/>
      <c r="DL515" s="12"/>
      <c r="DM515" s="12"/>
      <c r="DN515" s="12"/>
      <c r="DO515" s="12"/>
      <c r="DP515" s="12"/>
      <c r="DQ515" s="12"/>
      <c r="DR515" s="12"/>
      <c r="DS515" s="12"/>
      <c r="DT515" s="12"/>
      <c r="DU515" s="12"/>
      <c r="DV515" s="12"/>
      <c r="DW515" s="12"/>
      <c r="DX515" s="12"/>
      <c r="DY515" s="12"/>
    </row>
    <row r="516" spans="1:129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  <c r="CQ516" s="12"/>
      <c r="CR516" s="12"/>
      <c r="CS516" s="12"/>
      <c r="CT516" s="12"/>
      <c r="CU516" s="12"/>
      <c r="CV516" s="12"/>
      <c r="CW516" s="12"/>
      <c r="CX516" s="12"/>
      <c r="CY516" s="12"/>
      <c r="CZ516" s="12"/>
      <c r="DA516" s="12"/>
      <c r="DB516" s="12"/>
      <c r="DC516" s="12"/>
      <c r="DD516" s="12"/>
      <c r="DE516" s="12"/>
      <c r="DF516" s="12"/>
      <c r="DG516" s="12"/>
      <c r="DH516" s="12"/>
      <c r="DI516" s="12"/>
      <c r="DJ516" s="12"/>
      <c r="DK516" s="12"/>
      <c r="DL516" s="12"/>
      <c r="DM516" s="12"/>
      <c r="DN516" s="12"/>
      <c r="DO516" s="12"/>
      <c r="DP516" s="12"/>
      <c r="DQ516" s="12"/>
      <c r="DR516" s="12"/>
      <c r="DS516" s="12"/>
      <c r="DT516" s="12"/>
      <c r="DU516" s="12"/>
      <c r="DV516" s="12"/>
      <c r="DW516" s="12"/>
      <c r="DX516" s="12"/>
      <c r="DY516" s="12"/>
    </row>
    <row r="517" spans="1:129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  <c r="CT517" s="12"/>
      <c r="CU517" s="12"/>
      <c r="CV517" s="12"/>
      <c r="CW517" s="12"/>
      <c r="CX517" s="12"/>
      <c r="CY517" s="12"/>
      <c r="CZ517" s="12"/>
      <c r="DA517" s="12"/>
      <c r="DB517" s="12"/>
      <c r="DC517" s="12"/>
      <c r="DD517" s="12"/>
      <c r="DE517" s="12"/>
      <c r="DF517" s="12"/>
      <c r="DG517" s="12"/>
      <c r="DH517" s="12"/>
      <c r="DI517" s="12"/>
      <c r="DJ517" s="12"/>
      <c r="DK517" s="12"/>
      <c r="DL517" s="12"/>
      <c r="DM517" s="12"/>
      <c r="DN517" s="12"/>
      <c r="DO517" s="12"/>
      <c r="DP517" s="12"/>
      <c r="DQ517" s="12"/>
      <c r="DR517" s="12"/>
      <c r="DS517" s="12"/>
      <c r="DT517" s="12"/>
      <c r="DU517" s="12"/>
      <c r="DV517" s="12"/>
      <c r="DW517" s="12"/>
      <c r="DX517" s="12"/>
      <c r="DY517" s="12"/>
    </row>
    <row r="518" spans="1:129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  <c r="CQ518" s="12"/>
      <c r="CR518" s="12"/>
      <c r="CS518" s="12"/>
      <c r="CT518" s="12"/>
      <c r="CU518" s="12"/>
      <c r="CV518" s="12"/>
      <c r="CW518" s="12"/>
      <c r="CX518" s="12"/>
      <c r="CY518" s="12"/>
      <c r="CZ518" s="12"/>
      <c r="DA518" s="12"/>
      <c r="DB518" s="12"/>
      <c r="DC518" s="12"/>
      <c r="DD518" s="12"/>
      <c r="DE518" s="12"/>
      <c r="DF518" s="12"/>
      <c r="DG518" s="12"/>
      <c r="DH518" s="12"/>
      <c r="DI518" s="12"/>
      <c r="DJ518" s="12"/>
      <c r="DK518" s="12"/>
      <c r="DL518" s="12"/>
      <c r="DM518" s="12"/>
      <c r="DN518" s="12"/>
      <c r="DO518" s="12"/>
      <c r="DP518" s="12"/>
      <c r="DQ518" s="12"/>
      <c r="DR518" s="12"/>
      <c r="DS518" s="12"/>
      <c r="DT518" s="12"/>
      <c r="DU518" s="12"/>
      <c r="DV518" s="12"/>
      <c r="DW518" s="12"/>
      <c r="DX518" s="12"/>
      <c r="DY518" s="12"/>
    </row>
    <row r="519" spans="1:129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  <c r="CO519" s="12"/>
      <c r="CP519" s="12"/>
      <c r="CQ519" s="12"/>
      <c r="CR519" s="12"/>
      <c r="CS519" s="12"/>
      <c r="CT519" s="12"/>
      <c r="CU519" s="12"/>
      <c r="CV519" s="12"/>
      <c r="CW519" s="12"/>
      <c r="CX519" s="12"/>
      <c r="CY519" s="12"/>
      <c r="CZ519" s="12"/>
      <c r="DA519" s="12"/>
      <c r="DB519" s="12"/>
      <c r="DC519" s="12"/>
      <c r="DD519" s="12"/>
      <c r="DE519" s="12"/>
      <c r="DF519" s="12"/>
      <c r="DG519" s="12"/>
      <c r="DH519" s="12"/>
      <c r="DI519" s="12"/>
      <c r="DJ519" s="12"/>
      <c r="DK519" s="12"/>
      <c r="DL519" s="12"/>
      <c r="DM519" s="12"/>
      <c r="DN519" s="12"/>
      <c r="DO519" s="12"/>
      <c r="DP519" s="12"/>
      <c r="DQ519" s="12"/>
      <c r="DR519" s="12"/>
      <c r="DS519" s="12"/>
      <c r="DT519" s="12"/>
      <c r="DU519" s="12"/>
      <c r="DV519" s="12"/>
      <c r="DW519" s="12"/>
      <c r="DX519" s="12"/>
      <c r="DY519" s="12"/>
    </row>
    <row r="520" spans="1:129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  <c r="CQ520" s="12"/>
      <c r="CR520" s="12"/>
      <c r="CS520" s="12"/>
      <c r="CT520" s="12"/>
      <c r="CU520" s="12"/>
      <c r="CV520" s="12"/>
      <c r="CW520" s="12"/>
      <c r="CX520" s="12"/>
      <c r="CY520" s="12"/>
      <c r="CZ520" s="12"/>
      <c r="DA520" s="12"/>
      <c r="DB520" s="12"/>
      <c r="DC520" s="12"/>
      <c r="DD520" s="12"/>
      <c r="DE520" s="12"/>
      <c r="DF520" s="12"/>
      <c r="DG520" s="12"/>
      <c r="DH520" s="12"/>
      <c r="DI520" s="12"/>
      <c r="DJ520" s="12"/>
      <c r="DK520" s="12"/>
      <c r="DL520" s="12"/>
      <c r="DM520" s="12"/>
      <c r="DN520" s="12"/>
      <c r="DO520" s="12"/>
      <c r="DP520" s="12"/>
      <c r="DQ520" s="12"/>
      <c r="DR520" s="12"/>
      <c r="DS520" s="12"/>
      <c r="DT520" s="12"/>
      <c r="DU520" s="12"/>
      <c r="DV520" s="12"/>
      <c r="DW520" s="12"/>
      <c r="DX520" s="12"/>
      <c r="DY520" s="12"/>
    </row>
    <row r="521" spans="1:129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  <c r="DK521" s="12"/>
      <c r="DL521" s="12"/>
      <c r="DM521" s="12"/>
      <c r="DN521" s="12"/>
      <c r="DO521" s="12"/>
      <c r="DP521" s="12"/>
      <c r="DQ521" s="12"/>
      <c r="DR521" s="12"/>
      <c r="DS521" s="12"/>
      <c r="DT521" s="12"/>
      <c r="DU521" s="12"/>
      <c r="DV521" s="12"/>
      <c r="DW521" s="12"/>
      <c r="DX521" s="12"/>
      <c r="DY521" s="12"/>
    </row>
    <row r="522" spans="1:129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  <c r="CW522" s="12"/>
      <c r="CX522" s="12"/>
      <c r="CY522" s="12"/>
      <c r="CZ522" s="12"/>
      <c r="DA522" s="12"/>
      <c r="DB522" s="12"/>
      <c r="DC522" s="12"/>
      <c r="DD522" s="12"/>
      <c r="DE522" s="12"/>
      <c r="DF522" s="12"/>
      <c r="DG522" s="12"/>
      <c r="DH522" s="12"/>
      <c r="DI522" s="12"/>
      <c r="DJ522" s="12"/>
      <c r="DK522" s="12"/>
      <c r="DL522" s="12"/>
      <c r="DM522" s="12"/>
      <c r="DN522" s="12"/>
      <c r="DO522" s="12"/>
      <c r="DP522" s="12"/>
      <c r="DQ522" s="12"/>
      <c r="DR522" s="12"/>
      <c r="DS522" s="12"/>
      <c r="DT522" s="12"/>
      <c r="DU522" s="12"/>
      <c r="DV522" s="12"/>
      <c r="DW522" s="12"/>
      <c r="DX522" s="12"/>
      <c r="DY522" s="12"/>
    </row>
    <row r="523" spans="1:129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  <c r="CW523" s="12"/>
      <c r="CX523" s="12"/>
      <c r="CY523" s="12"/>
      <c r="CZ523" s="12"/>
      <c r="DA523" s="12"/>
      <c r="DB523" s="12"/>
      <c r="DC523" s="12"/>
      <c r="DD523" s="12"/>
      <c r="DE523" s="12"/>
      <c r="DF523" s="12"/>
      <c r="DG523" s="12"/>
      <c r="DH523" s="12"/>
      <c r="DI523" s="12"/>
      <c r="DJ523" s="12"/>
      <c r="DK523" s="12"/>
      <c r="DL523" s="12"/>
      <c r="DM523" s="12"/>
      <c r="DN523" s="12"/>
      <c r="DO523" s="12"/>
      <c r="DP523" s="12"/>
      <c r="DQ523" s="12"/>
      <c r="DR523" s="12"/>
      <c r="DS523" s="12"/>
      <c r="DT523" s="12"/>
      <c r="DU523" s="12"/>
      <c r="DV523" s="12"/>
      <c r="DW523" s="12"/>
      <c r="DX523" s="12"/>
      <c r="DY523" s="12"/>
    </row>
    <row r="524" spans="1:129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  <c r="CW524" s="12"/>
      <c r="CX524" s="12"/>
      <c r="CY524" s="12"/>
      <c r="CZ524" s="12"/>
      <c r="DA524" s="12"/>
      <c r="DB524" s="12"/>
      <c r="DC524" s="12"/>
      <c r="DD524" s="12"/>
      <c r="DE524" s="12"/>
      <c r="DF524" s="12"/>
      <c r="DG524" s="12"/>
      <c r="DH524" s="12"/>
      <c r="DI524" s="12"/>
      <c r="DJ524" s="12"/>
      <c r="DK524" s="12"/>
      <c r="DL524" s="12"/>
      <c r="DM524" s="12"/>
      <c r="DN524" s="12"/>
      <c r="DO524" s="12"/>
      <c r="DP524" s="12"/>
      <c r="DQ524" s="12"/>
      <c r="DR524" s="12"/>
      <c r="DS524" s="12"/>
      <c r="DT524" s="12"/>
      <c r="DU524" s="12"/>
      <c r="DV524" s="12"/>
      <c r="DW524" s="12"/>
      <c r="DX524" s="12"/>
      <c r="DY524" s="12"/>
    </row>
    <row r="525" spans="1:129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  <c r="CQ525" s="12"/>
      <c r="CR525" s="12"/>
      <c r="CS525" s="12"/>
      <c r="CT525" s="12"/>
      <c r="CU525" s="12"/>
      <c r="CV525" s="12"/>
      <c r="CW525" s="12"/>
      <c r="CX525" s="12"/>
      <c r="CY525" s="12"/>
      <c r="CZ525" s="12"/>
      <c r="DA525" s="12"/>
      <c r="DB525" s="12"/>
      <c r="DC525" s="12"/>
      <c r="DD525" s="12"/>
      <c r="DE525" s="12"/>
      <c r="DF525" s="12"/>
      <c r="DG525" s="12"/>
      <c r="DH525" s="12"/>
      <c r="DI525" s="12"/>
      <c r="DJ525" s="12"/>
      <c r="DK525" s="12"/>
      <c r="DL525" s="12"/>
      <c r="DM525" s="12"/>
      <c r="DN525" s="12"/>
      <c r="DO525" s="12"/>
      <c r="DP525" s="12"/>
      <c r="DQ525" s="12"/>
      <c r="DR525" s="12"/>
      <c r="DS525" s="12"/>
      <c r="DT525" s="12"/>
      <c r="DU525" s="12"/>
      <c r="DV525" s="12"/>
      <c r="DW525" s="12"/>
      <c r="DX525" s="12"/>
      <c r="DY525" s="12"/>
    </row>
    <row r="526" spans="1:129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  <c r="CT526" s="12"/>
      <c r="CU526" s="12"/>
      <c r="CV526" s="12"/>
      <c r="CW526" s="12"/>
      <c r="CX526" s="12"/>
      <c r="CY526" s="12"/>
      <c r="CZ526" s="12"/>
      <c r="DA526" s="12"/>
      <c r="DB526" s="12"/>
      <c r="DC526" s="12"/>
      <c r="DD526" s="12"/>
      <c r="DE526" s="12"/>
      <c r="DF526" s="12"/>
      <c r="DG526" s="12"/>
      <c r="DH526" s="12"/>
      <c r="DI526" s="12"/>
      <c r="DJ526" s="12"/>
      <c r="DK526" s="12"/>
      <c r="DL526" s="12"/>
      <c r="DM526" s="12"/>
      <c r="DN526" s="12"/>
      <c r="DO526" s="12"/>
      <c r="DP526" s="12"/>
      <c r="DQ526" s="12"/>
      <c r="DR526" s="12"/>
      <c r="DS526" s="12"/>
      <c r="DT526" s="12"/>
      <c r="DU526" s="12"/>
      <c r="DV526" s="12"/>
      <c r="DW526" s="12"/>
      <c r="DX526" s="12"/>
      <c r="DY526" s="12"/>
    </row>
    <row r="527" spans="1:129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  <c r="CT527" s="12"/>
      <c r="CU527" s="12"/>
      <c r="CV527" s="12"/>
      <c r="CW527" s="12"/>
      <c r="CX527" s="12"/>
      <c r="CY527" s="12"/>
      <c r="CZ527" s="12"/>
      <c r="DA527" s="12"/>
      <c r="DB527" s="12"/>
      <c r="DC527" s="12"/>
      <c r="DD527" s="12"/>
      <c r="DE527" s="12"/>
      <c r="DF527" s="12"/>
      <c r="DG527" s="12"/>
      <c r="DH527" s="12"/>
      <c r="DI527" s="12"/>
      <c r="DJ527" s="12"/>
      <c r="DK527" s="12"/>
      <c r="DL527" s="12"/>
      <c r="DM527" s="12"/>
      <c r="DN527" s="12"/>
      <c r="DO527" s="12"/>
      <c r="DP527" s="12"/>
      <c r="DQ527" s="12"/>
      <c r="DR527" s="12"/>
      <c r="DS527" s="12"/>
      <c r="DT527" s="12"/>
      <c r="DU527" s="12"/>
      <c r="DV527" s="12"/>
      <c r="DW527" s="12"/>
      <c r="DX527" s="12"/>
      <c r="DY527" s="12"/>
    </row>
    <row r="528" spans="1:129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  <c r="CT528" s="12"/>
      <c r="CU528" s="12"/>
      <c r="CV528" s="12"/>
      <c r="CW528" s="12"/>
      <c r="CX528" s="12"/>
      <c r="CY528" s="12"/>
      <c r="CZ528" s="12"/>
      <c r="DA528" s="12"/>
      <c r="DB528" s="12"/>
      <c r="DC528" s="12"/>
      <c r="DD528" s="12"/>
      <c r="DE528" s="12"/>
      <c r="DF528" s="12"/>
      <c r="DG528" s="12"/>
      <c r="DH528" s="12"/>
      <c r="DI528" s="12"/>
      <c r="DJ528" s="12"/>
      <c r="DK528" s="12"/>
      <c r="DL528" s="12"/>
      <c r="DM528" s="12"/>
      <c r="DN528" s="12"/>
      <c r="DO528" s="12"/>
      <c r="DP528" s="12"/>
      <c r="DQ528" s="12"/>
      <c r="DR528" s="12"/>
      <c r="DS528" s="12"/>
      <c r="DT528" s="12"/>
      <c r="DU528" s="12"/>
      <c r="DV528" s="12"/>
      <c r="DW528" s="12"/>
      <c r="DX528" s="12"/>
      <c r="DY528" s="12"/>
    </row>
    <row r="529" spans="1:129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  <c r="CT529" s="12"/>
      <c r="CU529" s="12"/>
      <c r="CV529" s="12"/>
      <c r="CW529" s="12"/>
      <c r="CX529" s="12"/>
      <c r="CY529" s="12"/>
      <c r="CZ529" s="12"/>
      <c r="DA529" s="12"/>
      <c r="DB529" s="12"/>
      <c r="DC529" s="12"/>
      <c r="DD529" s="12"/>
      <c r="DE529" s="12"/>
      <c r="DF529" s="12"/>
      <c r="DG529" s="12"/>
      <c r="DH529" s="12"/>
      <c r="DI529" s="12"/>
      <c r="DJ529" s="12"/>
      <c r="DK529" s="12"/>
      <c r="DL529" s="12"/>
      <c r="DM529" s="12"/>
      <c r="DN529" s="12"/>
      <c r="DO529" s="12"/>
      <c r="DP529" s="12"/>
      <c r="DQ529" s="12"/>
      <c r="DR529" s="12"/>
      <c r="DS529" s="12"/>
      <c r="DT529" s="12"/>
      <c r="DU529" s="12"/>
      <c r="DV529" s="12"/>
      <c r="DW529" s="12"/>
      <c r="DX529" s="12"/>
      <c r="DY529" s="12"/>
    </row>
    <row r="530" spans="1:129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  <c r="CT530" s="12"/>
      <c r="CU530" s="12"/>
      <c r="CV530" s="12"/>
      <c r="CW530" s="12"/>
      <c r="CX530" s="12"/>
      <c r="CY530" s="12"/>
      <c r="CZ530" s="12"/>
      <c r="DA530" s="12"/>
      <c r="DB530" s="12"/>
      <c r="DC530" s="12"/>
      <c r="DD530" s="12"/>
      <c r="DE530" s="12"/>
      <c r="DF530" s="12"/>
      <c r="DG530" s="12"/>
      <c r="DH530" s="12"/>
      <c r="DI530" s="12"/>
      <c r="DJ530" s="12"/>
      <c r="DK530" s="12"/>
      <c r="DL530" s="12"/>
      <c r="DM530" s="12"/>
      <c r="DN530" s="12"/>
      <c r="DO530" s="12"/>
      <c r="DP530" s="12"/>
      <c r="DQ530" s="12"/>
      <c r="DR530" s="12"/>
      <c r="DS530" s="12"/>
      <c r="DT530" s="12"/>
      <c r="DU530" s="12"/>
      <c r="DV530" s="12"/>
      <c r="DW530" s="12"/>
      <c r="DX530" s="12"/>
      <c r="DY530" s="12"/>
    </row>
    <row r="531" spans="1:129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  <c r="CW531" s="12"/>
      <c r="CX531" s="12"/>
      <c r="CY531" s="12"/>
      <c r="CZ531" s="12"/>
      <c r="DA531" s="12"/>
      <c r="DB531" s="12"/>
      <c r="DC531" s="12"/>
      <c r="DD531" s="12"/>
      <c r="DE531" s="12"/>
      <c r="DF531" s="12"/>
      <c r="DG531" s="12"/>
      <c r="DH531" s="12"/>
      <c r="DI531" s="12"/>
      <c r="DJ531" s="12"/>
      <c r="DK531" s="12"/>
      <c r="DL531" s="12"/>
      <c r="DM531" s="12"/>
      <c r="DN531" s="12"/>
      <c r="DO531" s="12"/>
      <c r="DP531" s="12"/>
      <c r="DQ531" s="12"/>
      <c r="DR531" s="12"/>
      <c r="DS531" s="12"/>
      <c r="DT531" s="12"/>
      <c r="DU531" s="12"/>
      <c r="DV531" s="12"/>
      <c r="DW531" s="12"/>
      <c r="DX531" s="12"/>
      <c r="DY531" s="12"/>
    </row>
    <row r="532" spans="1:129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  <c r="CQ532" s="12"/>
      <c r="CR532" s="12"/>
      <c r="CS532" s="12"/>
      <c r="CT532" s="12"/>
      <c r="CU532" s="12"/>
      <c r="CV532" s="12"/>
      <c r="CW532" s="12"/>
      <c r="CX532" s="12"/>
      <c r="CY532" s="12"/>
      <c r="CZ532" s="12"/>
      <c r="DA532" s="12"/>
      <c r="DB532" s="12"/>
      <c r="DC532" s="12"/>
      <c r="DD532" s="12"/>
      <c r="DE532" s="12"/>
      <c r="DF532" s="12"/>
      <c r="DG532" s="12"/>
      <c r="DH532" s="12"/>
      <c r="DI532" s="12"/>
      <c r="DJ532" s="12"/>
      <c r="DK532" s="12"/>
      <c r="DL532" s="12"/>
      <c r="DM532" s="12"/>
      <c r="DN532" s="12"/>
      <c r="DO532" s="12"/>
      <c r="DP532" s="12"/>
      <c r="DQ532" s="12"/>
      <c r="DR532" s="12"/>
      <c r="DS532" s="12"/>
      <c r="DT532" s="12"/>
      <c r="DU532" s="12"/>
      <c r="DV532" s="12"/>
      <c r="DW532" s="12"/>
      <c r="DX532" s="12"/>
      <c r="DY532" s="12"/>
    </row>
    <row r="533" spans="1:129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  <c r="CT533" s="12"/>
      <c r="CU533" s="12"/>
      <c r="CV533" s="12"/>
      <c r="CW533" s="12"/>
      <c r="CX533" s="12"/>
      <c r="CY533" s="12"/>
      <c r="CZ533" s="12"/>
      <c r="DA533" s="12"/>
      <c r="DB533" s="12"/>
      <c r="DC533" s="12"/>
      <c r="DD533" s="12"/>
      <c r="DE533" s="12"/>
      <c r="DF533" s="12"/>
      <c r="DG533" s="12"/>
      <c r="DH533" s="12"/>
      <c r="DI533" s="12"/>
      <c r="DJ533" s="12"/>
      <c r="DK533" s="12"/>
      <c r="DL533" s="12"/>
      <c r="DM533" s="12"/>
      <c r="DN533" s="12"/>
      <c r="DO533" s="12"/>
      <c r="DP533" s="12"/>
      <c r="DQ533" s="12"/>
      <c r="DR533" s="12"/>
      <c r="DS533" s="12"/>
      <c r="DT533" s="12"/>
      <c r="DU533" s="12"/>
      <c r="DV533" s="12"/>
      <c r="DW533" s="12"/>
      <c r="DX533" s="12"/>
      <c r="DY533" s="12"/>
    </row>
    <row r="534" spans="1:129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  <c r="CT534" s="12"/>
      <c r="CU534" s="12"/>
      <c r="CV534" s="12"/>
      <c r="CW534" s="12"/>
      <c r="CX534" s="12"/>
      <c r="CY534" s="12"/>
      <c r="CZ534" s="12"/>
      <c r="DA534" s="12"/>
      <c r="DB534" s="12"/>
      <c r="DC534" s="12"/>
      <c r="DD534" s="12"/>
      <c r="DE534" s="12"/>
      <c r="DF534" s="12"/>
      <c r="DG534" s="12"/>
      <c r="DH534" s="12"/>
      <c r="DI534" s="12"/>
      <c r="DJ534" s="12"/>
      <c r="DK534" s="12"/>
      <c r="DL534" s="12"/>
      <c r="DM534" s="12"/>
      <c r="DN534" s="12"/>
      <c r="DO534" s="12"/>
      <c r="DP534" s="12"/>
      <c r="DQ534" s="12"/>
      <c r="DR534" s="12"/>
      <c r="DS534" s="12"/>
      <c r="DT534" s="12"/>
      <c r="DU534" s="12"/>
      <c r="DV534" s="12"/>
      <c r="DW534" s="12"/>
      <c r="DX534" s="12"/>
      <c r="DY534" s="12"/>
    </row>
    <row r="535" spans="1:129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  <c r="CW535" s="12"/>
      <c r="CX535" s="12"/>
      <c r="CY535" s="12"/>
      <c r="CZ535" s="12"/>
      <c r="DA535" s="12"/>
      <c r="DB535" s="12"/>
      <c r="DC535" s="12"/>
      <c r="DD535" s="12"/>
      <c r="DE535" s="12"/>
      <c r="DF535" s="12"/>
      <c r="DG535" s="12"/>
      <c r="DH535" s="12"/>
      <c r="DI535" s="12"/>
      <c r="DJ535" s="12"/>
      <c r="DK535" s="12"/>
      <c r="DL535" s="12"/>
      <c r="DM535" s="12"/>
      <c r="DN535" s="12"/>
      <c r="DO535" s="12"/>
      <c r="DP535" s="12"/>
      <c r="DQ535" s="12"/>
      <c r="DR535" s="12"/>
      <c r="DS535" s="12"/>
      <c r="DT535" s="12"/>
      <c r="DU535" s="12"/>
      <c r="DV535" s="12"/>
      <c r="DW535" s="12"/>
      <c r="DX535" s="12"/>
      <c r="DY535" s="12"/>
    </row>
    <row r="536" spans="1:129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  <c r="CT536" s="12"/>
      <c r="CU536" s="12"/>
      <c r="CV536" s="12"/>
      <c r="CW536" s="12"/>
      <c r="CX536" s="12"/>
      <c r="CY536" s="12"/>
      <c r="CZ536" s="12"/>
      <c r="DA536" s="12"/>
      <c r="DB536" s="12"/>
      <c r="DC536" s="12"/>
      <c r="DD536" s="12"/>
      <c r="DE536" s="12"/>
      <c r="DF536" s="12"/>
      <c r="DG536" s="12"/>
      <c r="DH536" s="12"/>
      <c r="DI536" s="12"/>
      <c r="DJ536" s="12"/>
      <c r="DK536" s="12"/>
      <c r="DL536" s="12"/>
      <c r="DM536" s="12"/>
      <c r="DN536" s="12"/>
      <c r="DO536" s="12"/>
      <c r="DP536" s="12"/>
      <c r="DQ536" s="12"/>
      <c r="DR536" s="12"/>
      <c r="DS536" s="12"/>
      <c r="DT536" s="12"/>
      <c r="DU536" s="12"/>
      <c r="DV536" s="12"/>
      <c r="DW536" s="12"/>
      <c r="DX536" s="12"/>
      <c r="DY536" s="12"/>
    </row>
    <row r="537" spans="1:129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  <c r="CT537" s="12"/>
      <c r="CU537" s="12"/>
      <c r="CV537" s="12"/>
      <c r="CW537" s="12"/>
      <c r="CX537" s="12"/>
      <c r="CY537" s="12"/>
      <c r="CZ537" s="12"/>
      <c r="DA537" s="12"/>
      <c r="DB537" s="12"/>
      <c r="DC537" s="12"/>
      <c r="DD537" s="12"/>
      <c r="DE537" s="12"/>
      <c r="DF537" s="12"/>
      <c r="DG537" s="12"/>
      <c r="DH537" s="12"/>
      <c r="DI537" s="12"/>
      <c r="DJ537" s="12"/>
      <c r="DK537" s="12"/>
      <c r="DL537" s="12"/>
      <c r="DM537" s="12"/>
      <c r="DN537" s="12"/>
      <c r="DO537" s="12"/>
      <c r="DP537" s="12"/>
      <c r="DQ537" s="12"/>
      <c r="DR537" s="12"/>
      <c r="DS537" s="12"/>
      <c r="DT537" s="12"/>
      <c r="DU537" s="12"/>
      <c r="DV537" s="12"/>
      <c r="DW537" s="12"/>
      <c r="DX537" s="12"/>
      <c r="DY537" s="12"/>
    </row>
    <row r="538" spans="1:129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  <c r="CT538" s="12"/>
      <c r="CU538" s="12"/>
      <c r="CV538" s="12"/>
      <c r="CW538" s="12"/>
      <c r="CX538" s="12"/>
      <c r="CY538" s="12"/>
      <c r="CZ538" s="12"/>
      <c r="DA538" s="12"/>
      <c r="DB538" s="12"/>
      <c r="DC538" s="12"/>
      <c r="DD538" s="12"/>
      <c r="DE538" s="12"/>
      <c r="DF538" s="12"/>
      <c r="DG538" s="12"/>
      <c r="DH538" s="12"/>
      <c r="DI538" s="12"/>
      <c r="DJ538" s="12"/>
      <c r="DK538" s="12"/>
      <c r="DL538" s="12"/>
      <c r="DM538" s="12"/>
      <c r="DN538" s="12"/>
      <c r="DO538" s="12"/>
      <c r="DP538" s="12"/>
      <c r="DQ538" s="12"/>
      <c r="DR538" s="12"/>
      <c r="DS538" s="12"/>
      <c r="DT538" s="12"/>
      <c r="DU538" s="12"/>
      <c r="DV538" s="12"/>
      <c r="DW538" s="12"/>
      <c r="DX538" s="12"/>
      <c r="DY538" s="12"/>
    </row>
    <row r="539" spans="1:129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  <c r="CW539" s="12"/>
      <c r="CX539" s="12"/>
      <c r="CY539" s="12"/>
      <c r="CZ539" s="12"/>
      <c r="DA539" s="12"/>
      <c r="DB539" s="12"/>
      <c r="DC539" s="12"/>
      <c r="DD539" s="12"/>
      <c r="DE539" s="12"/>
      <c r="DF539" s="12"/>
      <c r="DG539" s="12"/>
      <c r="DH539" s="12"/>
      <c r="DI539" s="12"/>
      <c r="DJ539" s="12"/>
      <c r="DK539" s="12"/>
      <c r="DL539" s="12"/>
      <c r="DM539" s="12"/>
      <c r="DN539" s="12"/>
      <c r="DO539" s="12"/>
      <c r="DP539" s="12"/>
      <c r="DQ539" s="12"/>
      <c r="DR539" s="12"/>
      <c r="DS539" s="12"/>
      <c r="DT539" s="12"/>
      <c r="DU539" s="12"/>
      <c r="DV539" s="12"/>
      <c r="DW539" s="12"/>
      <c r="DX539" s="12"/>
      <c r="DY539" s="12"/>
    </row>
    <row r="540" spans="1:129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  <c r="CW540" s="12"/>
      <c r="CX540" s="12"/>
      <c r="CY540" s="12"/>
      <c r="CZ540" s="12"/>
      <c r="DA540" s="12"/>
      <c r="DB540" s="12"/>
      <c r="DC540" s="12"/>
      <c r="DD540" s="12"/>
      <c r="DE540" s="12"/>
      <c r="DF540" s="12"/>
      <c r="DG540" s="12"/>
      <c r="DH540" s="12"/>
      <c r="DI540" s="12"/>
      <c r="DJ540" s="12"/>
      <c r="DK540" s="12"/>
      <c r="DL540" s="12"/>
      <c r="DM540" s="12"/>
      <c r="DN540" s="12"/>
      <c r="DO540" s="12"/>
      <c r="DP540" s="12"/>
      <c r="DQ540" s="12"/>
      <c r="DR540" s="12"/>
      <c r="DS540" s="12"/>
      <c r="DT540" s="12"/>
      <c r="DU540" s="12"/>
      <c r="DV540" s="12"/>
      <c r="DW540" s="12"/>
      <c r="DX540" s="12"/>
      <c r="DY540" s="12"/>
    </row>
    <row r="541" spans="1:129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  <c r="CW541" s="12"/>
      <c r="CX541" s="12"/>
      <c r="CY541" s="12"/>
      <c r="CZ541" s="12"/>
      <c r="DA541" s="12"/>
      <c r="DB541" s="12"/>
      <c r="DC541" s="12"/>
      <c r="DD541" s="12"/>
      <c r="DE541" s="12"/>
      <c r="DF541" s="12"/>
      <c r="DG541" s="12"/>
      <c r="DH541" s="12"/>
      <c r="DI541" s="12"/>
      <c r="DJ541" s="12"/>
      <c r="DK541" s="12"/>
      <c r="DL541" s="12"/>
      <c r="DM541" s="12"/>
      <c r="DN541" s="12"/>
      <c r="DO541" s="12"/>
      <c r="DP541" s="12"/>
      <c r="DQ541" s="12"/>
      <c r="DR541" s="12"/>
      <c r="DS541" s="12"/>
      <c r="DT541" s="12"/>
      <c r="DU541" s="12"/>
      <c r="DV541" s="12"/>
      <c r="DW541" s="12"/>
      <c r="DX541" s="12"/>
      <c r="DY541" s="12"/>
    </row>
    <row r="542" spans="1:129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  <c r="CQ542" s="12"/>
      <c r="CR542" s="12"/>
      <c r="CS542" s="12"/>
      <c r="CT542" s="12"/>
      <c r="CU542" s="12"/>
      <c r="CV542" s="12"/>
      <c r="CW542" s="12"/>
      <c r="CX542" s="12"/>
      <c r="CY542" s="12"/>
      <c r="CZ542" s="12"/>
      <c r="DA542" s="12"/>
      <c r="DB542" s="12"/>
      <c r="DC542" s="12"/>
      <c r="DD542" s="12"/>
      <c r="DE542" s="12"/>
      <c r="DF542" s="12"/>
      <c r="DG542" s="12"/>
      <c r="DH542" s="12"/>
      <c r="DI542" s="12"/>
      <c r="DJ542" s="12"/>
      <c r="DK542" s="12"/>
      <c r="DL542" s="12"/>
      <c r="DM542" s="12"/>
      <c r="DN542" s="12"/>
      <c r="DO542" s="12"/>
      <c r="DP542" s="12"/>
      <c r="DQ542" s="12"/>
      <c r="DR542" s="12"/>
      <c r="DS542" s="12"/>
      <c r="DT542" s="12"/>
      <c r="DU542" s="12"/>
      <c r="DV542" s="12"/>
      <c r="DW542" s="12"/>
      <c r="DX542" s="12"/>
      <c r="DY542" s="12"/>
    </row>
    <row r="543" spans="1:129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  <c r="CQ543" s="12"/>
      <c r="CR543" s="12"/>
      <c r="CS543" s="12"/>
      <c r="CT543" s="12"/>
      <c r="CU543" s="12"/>
      <c r="CV543" s="12"/>
      <c r="CW543" s="12"/>
      <c r="CX543" s="12"/>
      <c r="CY543" s="12"/>
      <c r="CZ543" s="12"/>
      <c r="DA543" s="12"/>
      <c r="DB543" s="12"/>
      <c r="DC543" s="12"/>
      <c r="DD543" s="12"/>
      <c r="DE543" s="12"/>
      <c r="DF543" s="12"/>
      <c r="DG543" s="12"/>
      <c r="DH543" s="12"/>
      <c r="DI543" s="12"/>
      <c r="DJ543" s="12"/>
      <c r="DK543" s="12"/>
      <c r="DL543" s="12"/>
      <c r="DM543" s="12"/>
      <c r="DN543" s="12"/>
      <c r="DO543" s="12"/>
      <c r="DP543" s="12"/>
      <c r="DQ543" s="12"/>
      <c r="DR543" s="12"/>
      <c r="DS543" s="12"/>
      <c r="DT543" s="12"/>
      <c r="DU543" s="12"/>
      <c r="DV543" s="12"/>
      <c r="DW543" s="12"/>
      <c r="DX543" s="12"/>
      <c r="DY543" s="12"/>
    </row>
    <row r="544" spans="1:129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  <c r="CQ544" s="12"/>
      <c r="CR544" s="12"/>
      <c r="CS544" s="12"/>
      <c r="CT544" s="12"/>
      <c r="CU544" s="12"/>
      <c r="CV544" s="12"/>
      <c r="CW544" s="12"/>
      <c r="CX544" s="12"/>
      <c r="CY544" s="12"/>
      <c r="CZ544" s="12"/>
      <c r="DA544" s="12"/>
      <c r="DB544" s="12"/>
      <c r="DC544" s="12"/>
      <c r="DD544" s="12"/>
      <c r="DE544" s="12"/>
      <c r="DF544" s="12"/>
      <c r="DG544" s="12"/>
      <c r="DH544" s="12"/>
      <c r="DI544" s="12"/>
      <c r="DJ544" s="12"/>
      <c r="DK544" s="12"/>
      <c r="DL544" s="12"/>
      <c r="DM544" s="12"/>
      <c r="DN544" s="12"/>
      <c r="DO544" s="12"/>
      <c r="DP544" s="12"/>
      <c r="DQ544" s="12"/>
      <c r="DR544" s="12"/>
      <c r="DS544" s="12"/>
      <c r="DT544" s="12"/>
      <c r="DU544" s="12"/>
      <c r="DV544" s="12"/>
      <c r="DW544" s="12"/>
      <c r="DX544" s="12"/>
      <c r="DY544" s="12"/>
    </row>
    <row r="545" spans="1:129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  <c r="CQ545" s="12"/>
      <c r="CR545" s="12"/>
      <c r="CS545" s="12"/>
      <c r="CT545" s="12"/>
      <c r="CU545" s="12"/>
      <c r="CV545" s="12"/>
      <c r="CW545" s="12"/>
      <c r="CX545" s="12"/>
      <c r="CY545" s="12"/>
      <c r="CZ545" s="12"/>
      <c r="DA545" s="12"/>
      <c r="DB545" s="12"/>
      <c r="DC545" s="12"/>
      <c r="DD545" s="12"/>
      <c r="DE545" s="12"/>
      <c r="DF545" s="12"/>
      <c r="DG545" s="12"/>
      <c r="DH545" s="12"/>
      <c r="DI545" s="12"/>
      <c r="DJ545" s="12"/>
      <c r="DK545" s="12"/>
      <c r="DL545" s="12"/>
      <c r="DM545" s="12"/>
      <c r="DN545" s="12"/>
      <c r="DO545" s="12"/>
      <c r="DP545" s="12"/>
      <c r="DQ545" s="12"/>
      <c r="DR545" s="12"/>
      <c r="DS545" s="12"/>
      <c r="DT545" s="12"/>
      <c r="DU545" s="12"/>
      <c r="DV545" s="12"/>
      <c r="DW545" s="12"/>
      <c r="DX545" s="12"/>
      <c r="DY545" s="12"/>
    </row>
    <row r="546" spans="1:129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  <c r="CT546" s="12"/>
      <c r="CU546" s="12"/>
      <c r="CV546" s="12"/>
      <c r="CW546" s="12"/>
      <c r="CX546" s="12"/>
      <c r="CY546" s="12"/>
      <c r="CZ546" s="12"/>
      <c r="DA546" s="12"/>
      <c r="DB546" s="12"/>
      <c r="DC546" s="12"/>
      <c r="DD546" s="12"/>
      <c r="DE546" s="12"/>
      <c r="DF546" s="12"/>
      <c r="DG546" s="12"/>
      <c r="DH546" s="12"/>
      <c r="DI546" s="12"/>
      <c r="DJ546" s="12"/>
      <c r="DK546" s="12"/>
      <c r="DL546" s="12"/>
      <c r="DM546" s="12"/>
      <c r="DN546" s="12"/>
      <c r="DO546" s="12"/>
      <c r="DP546" s="12"/>
      <c r="DQ546" s="12"/>
      <c r="DR546" s="12"/>
      <c r="DS546" s="12"/>
      <c r="DT546" s="12"/>
      <c r="DU546" s="12"/>
      <c r="DV546" s="12"/>
      <c r="DW546" s="12"/>
      <c r="DX546" s="12"/>
      <c r="DY546" s="12"/>
    </row>
    <row r="547" spans="1:129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  <c r="CQ547" s="12"/>
      <c r="CR547" s="12"/>
      <c r="CS547" s="12"/>
      <c r="CT547" s="12"/>
      <c r="CU547" s="12"/>
      <c r="CV547" s="12"/>
      <c r="CW547" s="12"/>
      <c r="CX547" s="12"/>
      <c r="CY547" s="12"/>
      <c r="CZ547" s="12"/>
      <c r="DA547" s="12"/>
      <c r="DB547" s="12"/>
      <c r="DC547" s="12"/>
      <c r="DD547" s="12"/>
      <c r="DE547" s="12"/>
      <c r="DF547" s="12"/>
      <c r="DG547" s="12"/>
      <c r="DH547" s="12"/>
      <c r="DI547" s="12"/>
      <c r="DJ547" s="12"/>
      <c r="DK547" s="12"/>
      <c r="DL547" s="12"/>
      <c r="DM547" s="12"/>
      <c r="DN547" s="12"/>
      <c r="DO547" s="12"/>
      <c r="DP547" s="12"/>
      <c r="DQ547" s="12"/>
      <c r="DR547" s="12"/>
      <c r="DS547" s="12"/>
      <c r="DT547" s="12"/>
      <c r="DU547" s="12"/>
      <c r="DV547" s="12"/>
      <c r="DW547" s="12"/>
      <c r="DX547" s="12"/>
      <c r="DY547" s="12"/>
    </row>
    <row r="548" spans="1:129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  <c r="CQ548" s="12"/>
      <c r="CR548" s="12"/>
      <c r="CS548" s="12"/>
      <c r="CT548" s="12"/>
      <c r="CU548" s="12"/>
      <c r="CV548" s="12"/>
      <c r="CW548" s="12"/>
      <c r="CX548" s="12"/>
      <c r="CY548" s="12"/>
      <c r="CZ548" s="12"/>
      <c r="DA548" s="12"/>
      <c r="DB548" s="12"/>
      <c r="DC548" s="12"/>
      <c r="DD548" s="12"/>
      <c r="DE548" s="12"/>
      <c r="DF548" s="12"/>
      <c r="DG548" s="12"/>
      <c r="DH548" s="12"/>
      <c r="DI548" s="12"/>
      <c r="DJ548" s="12"/>
      <c r="DK548" s="12"/>
      <c r="DL548" s="12"/>
      <c r="DM548" s="12"/>
      <c r="DN548" s="12"/>
      <c r="DO548" s="12"/>
      <c r="DP548" s="12"/>
      <c r="DQ548" s="12"/>
      <c r="DR548" s="12"/>
      <c r="DS548" s="12"/>
      <c r="DT548" s="12"/>
      <c r="DU548" s="12"/>
      <c r="DV548" s="12"/>
      <c r="DW548" s="12"/>
      <c r="DX548" s="12"/>
      <c r="DY548" s="12"/>
    </row>
    <row r="549" spans="1:129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  <c r="CQ549" s="12"/>
      <c r="CR549" s="12"/>
      <c r="CS549" s="12"/>
      <c r="CT549" s="12"/>
      <c r="CU549" s="12"/>
      <c r="CV549" s="12"/>
      <c r="CW549" s="12"/>
      <c r="CX549" s="12"/>
      <c r="CY549" s="12"/>
      <c r="CZ549" s="12"/>
      <c r="DA549" s="12"/>
      <c r="DB549" s="12"/>
      <c r="DC549" s="12"/>
      <c r="DD549" s="12"/>
      <c r="DE549" s="12"/>
      <c r="DF549" s="12"/>
      <c r="DG549" s="12"/>
      <c r="DH549" s="12"/>
      <c r="DI549" s="12"/>
      <c r="DJ549" s="12"/>
      <c r="DK549" s="12"/>
      <c r="DL549" s="12"/>
      <c r="DM549" s="12"/>
      <c r="DN549" s="12"/>
      <c r="DO549" s="12"/>
      <c r="DP549" s="12"/>
      <c r="DQ549" s="12"/>
      <c r="DR549" s="12"/>
      <c r="DS549" s="12"/>
      <c r="DT549" s="12"/>
      <c r="DU549" s="12"/>
      <c r="DV549" s="12"/>
      <c r="DW549" s="12"/>
      <c r="DX549" s="12"/>
      <c r="DY549" s="12"/>
    </row>
    <row r="550" spans="1:129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  <c r="CQ550" s="12"/>
      <c r="CR550" s="12"/>
      <c r="CS550" s="12"/>
      <c r="CT550" s="12"/>
      <c r="CU550" s="12"/>
      <c r="CV550" s="12"/>
      <c r="CW550" s="12"/>
      <c r="CX550" s="12"/>
      <c r="CY550" s="12"/>
      <c r="CZ550" s="12"/>
      <c r="DA550" s="12"/>
      <c r="DB550" s="12"/>
      <c r="DC550" s="12"/>
      <c r="DD550" s="12"/>
      <c r="DE550" s="12"/>
      <c r="DF550" s="12"/>
      <c r="DG550" s="12"/>
      <c r="DH550" s="12"/>
      <c r="DI550" s="12"/>
      <c r="DJ550" s="12"/>
      <c r="DK550" s="12"/>
      <c r="DL550" s="12"/>
      <c r="DM550" s="12"/>
      <c r="DN550" s="12"/>
      <c r="DO550" s="12"/>
      <c r="DP550" s="12"/>
      <c r="DQ550" s="12"/>
      <c r="DR550" s="12"/>
      <c r="DS550" s="12"/>
      <c r="DT550" s="12"/>
      <c r="DU550" s="12"/>
      <c r="DV550" s="12"/>
      <c r="DW550" s="12"/>
      <c r="DX550" s="12"/>
      <c r="DY550" s="12"/>
    </row>
    <row r="551" spans="1:129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  <c r="CQ551" s="12"/>
      <c r="CR551" s="12"/>
      <c r="CS551" s="12"/>
      <c r="CT551" s="12"/>
      <c r="CU551" s="12"/>
      <c r="CV551" s="12"/>
      <c r="CW551" s="12"/>
      <c r="CX551" s="12"/>
      <c r="CY551" s="12"/>
      <c r="CZ551" s="12"/>
      <c r="DA551" s="12"/>
      <c r="DB551" s="12"/>
      <c r="DC551" s="12"/>
      <c r="DD551" s="12"/>
      <c r="DE551" s="12"/>
      <c r="DF551" s="12"/>
      <c r="DG551" s="12"/>
      <c r="DH551" s="12"/>
      <c r="DI551" s="12"/>
      <c r="DJ551" s="12"/>
      <c r="DK551" s="12"/>
      <c r="DL551" s="12"/>
      <c r="DM551" s="12"/>
      <c r="DN551" s="12"/>
      <c r="DO551" s="12"/>
      <c r="DP551" s="12"/>
      <c r="DQ551" s="12"/>
      <c r="DR551" s="12"/>
      <c r="DS551" s="12"/>
      <c r="DT551" s="12"/>
      <c r="DU551" s="12"/>
      <c r="DV551" s="12"/>
      <c r="DW551" s="12"/>
      <c r="DX551" s="12"/>
      <c r="DY551" s="12"/>
    </row>
    <row r="552" spans="1:129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  <c r="CO552" s="12"/>
      <c r="CP552" s="12"/>
      <c r="CQ552" s="12"/>
      <c r="CR552" s="12"/>
      <c r="CS552" s="12"/>
      <c r="CT552" s="12"/>
      <c r="CU552" s="12"/>
      <c r="CV552" s="12"/>
      <c r="CW552" s="12"/>
      <c r="CX552" s="12"/>
      <c r="CY552" s="12"/>
      <c r="CZ552" s="12"/>
      <c r="DA552" s="12"/>
      <c r="DB552" s="12"/>
      <c r="DC552" s="12"/>
      <c r="DD552" s="12"/>
      <c r="DE552" s="12"/>
      <c r="DF552" s="12"/>
      <c r="DG552" s="12"/>
      <c r="DH552" s="12"/>
      <c r="DI552" s="12"/>
      <c r="DJ552" s="12"/>
      <c r="DK552" s="12"/>
      <c r="DL552" s="12"/>
      <c r="DM552" s="12"/>
      <c r="DN552" s="12"/>
      <c r="DO552" s="12"/>
      <c r="DP552" s="12"/>
      <c r="DQ552" s="12"/>
      <c r="DR552" s="12"/>
      <c r="DS552" s="12"/>
      <c r="DT552" s="12"/>
      <c r="DU552" s="12"/>
      <c r="DV552" s="12"/>
      <c r="DW552" s="12"/>
      <c r="DX552" s="12"/>
      <c r="DY552" s="12"/>
    </row>
    <row r="553" spans="1:129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  <c r="CQ553" s="12"/>
      <c r="CR553" s="12"/>
      <c r="CS553" s="12"/>
      <c r="CT553" s="12"/>
      <c r="CU553" s="12"/>
      <c r="CV553" s="12"/>
      <c r="CW553" s="12"/>
      <c r="CX553" s="12"/>
      <c r="CY553" s="12"/>
      <c r="CZ553" s="12"/>
      <c r="DA553" s="12"/>
      <c r="DB553" s="12"/>
      <c r="DC553" s="12"/>
      <c r="DD553" s="12"/>
      <c r="DE553" s="12"/>
      <c r="DF553" s="12"/>
      <c r="DG553" s="12"/>
      <c r="DH553" s="12"/>
      <c r="DI553" s="12"/>
      <c r="DJ553" s="12"/>
      <c r="DK553" s="12"/>
      <c r="DL553" s="12"/>
      <c r="DM553" s="12"/>
      <c r="DN553" s="12"/>
      <c r="DO553" s="12"/>
      <c r="DP553" s="12"/>
      <c r="DQ553" s="12"/>
      <c r="DR553" s="12"/>
      <c r="DS553" s="12"/>
      <c r="DT553" s="12"/>
      <c r="DU553" s="12"/>
      <c r="DV553" s="12"/>
      <c r="DW553" s="12"/>
      <c r="DX553" s="12"/>
      <c r="DY553" s="12"/>
    </row>
    <row r="554" spans="1:129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  <c r="CO554" s="12"/>
      <c r="CP554" s="12"/>
      <c r="CQ554" s="12"/>
      <c r="CR554" s="12"/>
      <c r="CS554" s="12"/>
      <c r="CT554" s="12"/>
      <c r="CU554" s="12"/>
      <c r="CV554" s="12"/>
      <c r="CW554" s="12"/>
      <c r="CX554" s="12"/>
      <c r="CY554" s="12"/>
      <c r="CZ554" s="12"/>
      <c r="DA554" s="12"/>
      <c r="DB554" s="12"/>
      <c r="DC554" s="12"/>
      <c r="DD554" s="12"/>
      <c r="DE554" s="12"/>
      <c r="DF554" s="12"/>
      <c r="DG554" s="12"/>
      <c r="DH554" s="12"/>
      <c r="DI554" s="12"/>
      <c r="DJ554" s="12"/>
      <c r="DK554" s="12"/>
      <c r="DL554" s="12"/>
      <c r="DM554" s="12"/>
      <c r="DN554" s="12"/>
      <c r="DO554" s="12"/>
      <c r="DP554" s="12"/>
      <c r="DQ554" s="12"/>
      <c r="DR554" s="12"/>
      <c r="DS554" s="12"/>
      <c r="DT554" s="12"/>
      <c r="DU554" s="12"/>
      <c r="DV554" s="12"/>
      <c r="DW554" s="12"/>
      <c r="DX554" s="12"/>
      <c r="DY554" s="12"/>
    </row>
    <row r="555" spans="1:129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  <c r="CO555" s="12"/>
      <c r="CP555" s="12"/>
      <c r="CQ555" s="12"/>
      <c r="CR555" s="12"/>
      <c r="CS555" s="12"/>
      <c r="CT555" s="12"/>
      <c r="CU555" s="12"/>
      <c r="CV555" s="12"/>
      <c r="CW555" s="12"/>
      <c r="CX555" s="12"/>
      <c r="CY555" s="12"/>
      <c r="CZ555" s="12"/>
      <c r="DA555" s="12"/>
      <c r="DB555" s="12"/>
      <c r="DC555" s="12"/>
      <c r="DD555" s="12"/>
      <c r="DE555" s="12"/>
      <c r="DF555" s="12"/>
      <c r="DG555" s="12"/>
      <c r="DH555" s="12"/>
      <c r="DI555" s="12"/>
      <c r="DJ555" s="12"/>
      <c r="DK555" s="12"/>
      <c r="DL555" s="12"/>
      <c r="DM555" s="12"/>
      <c r="DN555" s="12"/>
      <c r="DO555" s="12"/>
      <c r="DP555" s="12"/>
      <c r="DQ555" s="12"/>
      <c r="DR555" s="12"/>
      <c r="DS555" s="12"/>
      <c r="DT555" s="12"/>
      <c r="DU555" s="12"/>
      <c r="DV555" s="12"/>
      <c r="DW555" s="12"/>
      <c r="DX555" s="12"/>
      <c r="DY555" s="12"/>
    </row>
    <row r="556" spans="1:129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  <c r="CO556" s="12"/>
      <c r="CP556" s="12"/>
      <c r="CQ556" s="12"/>
      <c r="CR556" s="12"/>
      <c r="CS556" s="12"/>
      <c r="CT556" s="12"/>
      <c r="CU556" s="12"/>
      <c r="CV556" s="12"/>
      <c r="CW556" s="12"/>
      <c r="CX556" s="12"/>
      <c r="CY556" s="12"/>
      <c r="CZ556" s="12"/>
      <c r="DA556" s="12"/>
      <c r="DB556" s="12"/>
      <c r="DC556" s="12"/>
      <c r="DD556" s="12"/>
      <c r="DE556" s="12"/>
      <c r="DF556" s="12"/>
      <c r="DG556" s="12"/>
      <c r="DH556" s="12"/>
      <c r="DI556" s="12"/>
      <c r="DJ556" s="12"/>
      <c r="DK556" s="12"/>
      <c r="DL556" s="12"/>
      <c r="DM556" s="12"/>
      <c r="DN556" s="12"/>
      <c r="DO556" s="12"/>
      <c r="DP556" s="12"/>
      <c r="DQ556" s="12"/>
      <c r="DR556" s="12"/>
      <c r="DS556" s="12"/>
      <c r="DT556" s="12"/>
      <c r="DU556" s="12"/>
      <c r="DV556" s="12"/>
      <c r="DW556" s="12"/>
      <c r="DX556" s="12"/>
      <c r="DY556" s="12"/>
    </row>
    <row r="557" spans="1:129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  <c r="CO557" s="12"/>
      <c r="CP557" s="12"/>
      <c r="CQ557" s="12"/>
      <c r="CR557" s="12"/>
      <c r="CS557" s="12"/>
      <c r="CT557" s="12"/>
      <c r="CU557" s="12"/>
      <c r="CV557" s="12"/>
      <c r="CW557" s="12"/>
      <c r="CX557" s="12"/>
      <c r="CY557" s="12"/>
      <c r="CZ557" s="12"/>
      <c r="DA557" s="12"/>
      <c r="DB557" s="12"/>
      <c r="DC557" s="12"/>
      <c r="DD557" s="12"/>
      <c r="DE557" s="12"/>
      <c r="DF557" s="12"/>
      <c r="DG557" s="12"/>
      <c r="DH557" s="12"/>
      <c r="DI557" s="12"/>
      <c r="DJ557" s="12"/>
      <c r="DK557" s="12"/>
      <c r="DL557" s="12"/>
      <c r="DM557" s="12"/>
      <c r="DN557" s="12"/>
      <c r="DO557" s="12"/>
      <c r="DP557" s="12"/>
      <c r="DQ557" s="12"/>
      <c r="DR557" s="12"/>
      <c r="DS557" s="12"/>
      <c r="DT557" s="12"/>
      <c r="DU557" s="12"/>
      <c r="DV557" s="12"/>
      <c r="DW557" s="12"/>
      <c r="DX557" s="12"/>
      <c r="DY557" s="12"/>
    </row>
    <row r="558" spans="1:129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  <c r="CQ558" s="12"/>
      <c r="CR558" s="12"/>
      <c r="CS558" s="12"/>
      <c r="CT558" s="12"/>
      <c r="CU558" s="12"/>
      <c r="CV558" s="12"/>
      <c r="CW558" s="12"/>
      <c r="CX558" s="12"/>
      <c r="CY558" s="12"/>
      <c r="CZ558" s="12"/>
      <c r="DA558" s="12"/>
      <c r="DB558" s="12"/>
      <c r="DC558" s="12"/>
      <c r="DD558" s="12"/>
      <c r="DE558" s="12"/>
      <c r="DF558" s="12"/>
      <c r="DG558" s="12"/>
      <c r="DH558" s="12"/>
      <c r="DI558" s="12"/>
      <c r="DJ558" s="12"/>
      <c r="DK558" s="12"/>
      <c r="DL558" s="12"/>
      <c r="DM558" s="12"/>
      <c r="DN558" s="12"/>
      <c r="DO558" s="12"/>
      <c r="DP558" s="12"/>
      <c r="DQ558" s="12"/>
      <c r="DR558" s="12"/>
      <c r="DS558" s="12"/>
      <c r="DT558" s="12"/>
      <c r="DU558" s="12"/>
      <c r="DV558" s="12"/>
      <c r="DW558" s="12"/>
      <c r="DX558" s="12"/>
      <c r="DY558" s="12"/>
    </row>
    <row r="559" spans="1:129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  <c r="CQ559" s="12"/>
      <c r="CR559" s="12"/>
      <c r="CS559" s="12"/>
      <c r="CT559" s="12"/>
      <c r="CU559" s="12"/>
      <c r="CV559" s="12"/>
      <c r="CW559" s="12"/>
      <c r="CX559" s="12"/>
      <c r="CY559" s="12"/>
      <c r="CZ559" s="12"/>
      <c r="DA559" s="12"/>
      <c r="DB559" s="12"/>
      <c r="DC559" s="12"/>
      <c r="DD559" s="12"/>
      <c r="DE559" s="12"/>
      <c r="DF559" s="12"/>
      <c r="DG559" s="12"/>
      <c r="DH559" s="12"/>
      <c r="DI559" s="12"/>
      <c r="DJ559" s="12"/>
      <c r="DK559" s="12"/>
      <c r="DL559" s="12"/>
      <c r="DM559" s="12"/>
      <c r="DN559" s="12"/>
      <c r="DO559" s="12"/>
      <c r="DP559" s="12"/>
      <c r="DQ559" s="12"/>
      <c r="DR559" s="12"/>
      <c r="DS559" s="12"/>
      <c r="DT559" s="12"/>
      <c r="DU559" s="12"/>
      <c r="DV559" s="12"/>
      <c r="DW559" s="12"/>
      <c r="DX559" s="12"/>
      <c r="DY559" s="12"/>
    </row>
    <row r="560" spans="1:129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  <c r="CO560" s="12"/>
      <c r="CP560" s="12"/>
      <c r="CQ560" s="12"/>
      <c r="CR560" s="12"/>
      <c r="CS560" s="12"/>
      <c r="CT560" s="12"/>
      <c r="CU560" s="12"/>
      <c r="CV560" s="12"/>
      <c r="CW560" s="12"/>
      <c r="CX560" s="12"/>
      <c r="CY560" s="12"/>
      <c r="CZ560" s="12"/>
      <c r="DA560" s="12"/>
      <c r="DB560" s="12"/>
      <c r="DC560" s="12"/>
      <c r="DD560" s="12"/>
      <c r="DE560" s="12"/>
      <c r="DF560" s="12"/>
      <c r="DG560" s="12"/>
      <c r="DH560" s="12"/>
      <c r="DI560" s="12"/>
      <c r="DJ560" s="12"/>
      <c r="DK560" s="12"/>
      <c r="DL560" s="12"/>
      <c r="DM560" s="12"/>
      <c r="DN560" s="12"/>
      <c r="DO560" s="12"/>
      <c r="DP560" s="12"/>
      <c r="DQ560" s="12"/>
      <c r="DR560" s="12"/>
      <c r="DS560" s="12"/>
      <c r="DT560" s="12"/>
      <c r="DU560" s="12"/>
      <c r="DV560" s="12"/>
      <c r="DW560" s="12"/>
      <c r="DX560" s="12"/>
      <c r="DY560" s="12"/>
    </row>
    <row r="561" spans="1:129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  <c r="CO561" s="12"/>
      <c r="CP561" s="12"/>
      <c r="CQ561" s="12"/>
      <c r="CR561" s="12"/>
      <c r="CS561" s="12"/>
      <c r="CT561" s="12"/>
      <c r="CU561" s="12"/>
      <c r="CV561" s="12"/>
      <c r="CW561" s="12"/>
      <c r="CX561" s="12"/>
      <c r="CY561" s="12"/>
      <c r="CZ561" s="12"/>
      <c r="DA561" s="12"/>
      <c r="DB561" s="12"/>
      <c r="DC561" s="12"/>
      <c r="DD561" s="12"/>
      <c r="DE561" s="12"/>
      <c r="DF561" s="12"/>
      <c r="DG561" s="12"/>
      <c r="DH561" s="12"/>
      <c r="DI561" s="12"/>
      <c r="DJ561" s="12"/>
      <c r="DK561" s="12"/>
      <c r="DL561" s="12"/>
      <c r="DM561" s="12"/>
      <c r="DN561" s="12"/>
      <c r="DO561" s="12"/>
      <c r="DP561" s="12"/>
      <c r="DQ561" s="12"/>
      <c r="DR561" s="12"/>
      <c r="DS561" s="12"/>
      <c r="DT561" s="12"/>
      <c r="DU561" s="12"/>
      <c r="DV561" s="12"/>
      <c r="DW561" s="12"/>
      <c r="DX561" s="12"/>
      <c r="DY561" s="12"/>
    </row>
    <row r="562" spans="1:129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  <c r="CO562" s="12"/>
      <c r="CP562" s="12"/>
      <c r="CQ562" s="12"/>
      <c r="CR562" s="12"/>
      <c r="CS562" s="12"/>
      <c r="CT562" s="12"/>
      <c r="CU562" s="12"/>
      <c r="CV562" s="12"/>
      <c r="CW562" s="12"/>
      <c r="CX562" s="12"/>
      <c r="CY562" s="12"/>
      <c r="CZ562" s="12"/>
      <c r="DA562" s="12"/>
      <c r="DB562" s="12"/>
      <c r="DC562" s="12"/>
      <c r="DD562" s="12"/>
      <c r="DE562" s="12"/>
      <c r="DF562" s="12"/>
      <c r="DG562" s="12"/>
      <c r="DH562" s="12"/>
      <c r="DI562" s="12"/>
      <c r="DJ562" s="12"/>
      <c r="DK562" s="12"/>
      <c r="DL562" s="12"/>
      <c r="DM562" s="12"/>
      <c r="DN562" s="12"/>
      <c r="DO562" s="12"/>
      <c r="DP562" s="12"/>
      <c r="DQ562" s="12"/>
      <c r="DR562" s="12"/>
      <c r="DS562" s="12"/>
      <c r="DT562" s="12"/>
      <c r="DU562" s="12"/>
      <c r="DV562" s="12"/>
      <c r="DW562" s="12"/>
      <c r="DX562" s="12"/>
      <c r="DY562" s="12"/>
    </row>
    <row r="563" spans="1:129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  <c r="CO563" s="12"/>
      <c r="CP563" s="12"/>
      <c r="CQ563" s="12"/>
      <c r="CR563" s="12"/>
      <c r="CS563" s="12"/>
      <c r="CT563" s="12"/>
      <c r="CU563" s="12"/>
      <c r="CV563" s="12"/>
      <c r="CW563" s="12"/>
      <c r="CX563" s="12"/>
      <c r="CY563" s="12"/>
      <c r="CZ563" s="12"/>
      <c r="DA563" s="12"/>
      <c r="DB563" s="12"/>
      <c r="DC563" s="12"/>
      <c r="DD563" s="12"/>
      <c r="DE563" s="12"/>
      <c r="DF563" s="12"/>
      <c r="DG563" s="12"/>
      <c r="DH563" s="12"/>
      <c r="DI563" s="12"/>
      <c r="DJ563" s="12"/>
      <c r="DK563" s="12"/>
      <c r="DL563" s="12"/>
      <c r="DM563" s="12"/>
      <c r="DN563" s="12"/>
      <c r="DO563" s="12"/>
      <c r="DP563" s="12"/>
      <c r="DQ563" s="12"/>
      <c r="DR563" s="12"/>
      <c r="DS563" s="12"/>
      <c r="DT563" s="12"/>
      <c r="DU563" s="12"/>
      <c r="DV563" s="12"/>
      <c r="DW563" s="12"/>
      <c r="DX563" s="12"/>
      <c r="DY563" s="12"/>
    </row>
    <row r="564" spans="1:129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  <c r="CQ564" s="12"/>
      <c r="CR564" s="12"/>
      <c r="CS564" s="12"/>
      <c r="CT564" s="12"/>
      <c r="CU564" s="12"/>
      <c r="CV564" s="12"/>
      <c r="CW564" s="12"/>
      <c r="CX564" s="12"/>
      <c r="CY564" s="12"/>
      <c r="CZ564" s="12"/>
      <c r="DA564" s="12"/>
      <c r="DB564" s="12"/>
      <c r="DC564" s="12"/>
      <c r="DD564" s="12"/>
      <c r="DE564" s="12"/>
      <c r="DF564" s="12"/>
      <c r="DG564" s="12"/>
      <c r="DH564" s="12"/>
      <c r="DI564" s="12"/>
      <c r="DJ564" s="12"/>
      <c r="DK564" s="12"/>
      <c r="DL564" s="12"/>
      <c r="DM564" s="12"/>
      <c r="DN564" s="12"/>
      <c r="DO564" s="12"/>
      <c r="DP564" s="12"/>
      <c r="DQ564" s="12"/>
      <c r="DR564" s="12"/>
      <c r="DS564" s="12"/>
      <c r="DT564" s="12"/>
      <c r="DU564" s="12"/>
      <c r="DV564" s="12"/>
      <c r="DW564" s="12"/>
      <c r="DX564" s="12"/>
      <c r="DY564" s="12"/>
    </row>
    <row r="565" spans="1:129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  <c r="CO565" s="12"/>
      <c r="CP565" s="12"/>
      <c r="CQ565" s="12"/>
      <c r="CR565" s="12"/>
      <c r="CS565" s="12"/>
      <c r="CT565" s="12"/>
      <c r="CU565" s="12"/>
      <c r="CV565" s="12"/>
      <c r="CW565" s="12"/>
      <c r="CX565" s="12"/>
      <c r="CY565" s="12"/>
      <c r="CZ565" s="12"/>
      <c r="DA565" s="12"/>
      <c r="DB565" s="12"/>
      <c r="DC565" s="12"/>
      <c r="DD565" s="12"/>
      <c r="DE565" s="12"/>
      <c r="DF565" s="12"/>
      <c r="DG565" s="12"/>
      <c r="DH565" s="12"/>
      <c r="DI565" s="12"/>
      <c r="DJ565" s="12"/>
      <c r="DK565" s="12"/>
      <c r="DL565" s="12"/>
      <c r="DM565" s="12"/>
      <c r="DN565" s="12"/>
      <c r="DO565" s="12"/>
      <c r="DP565" s="12"/>
      <c r="DQ565" s="12"/>
      <c r="DR565" s="12"/>
      <c r="DS565" s="12"/>
      <c r="DT565" s="12"/>
      <c r="DU565" s="12"/>
      <c r="DV565" s="12"/>
      <c r="DW565" s="12"/>
      <c r="DX565" s="12"/>
      <c r="DY565" s="12"/>
    </row>
    <row r="566" spans="1:129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  <c r="CO566" s="12"/>
      <c r="CP566" s="12"/>
      <c r="CQ566" s="12"/>
      <c r="CR566" s="12"/>
      <c r="CS566" s="12"/>
      <c r="CT566" s="12"/>
      <c r="CU566" s="12"/>
      <c r="CV566" s="12"/>
      <c r="CW566" s="12"/>
      <c r="CX566" s="12"/>
      <c r="CY566" s="12"/>
      <c r="CZ566" s="12"/>
      <c r="DA566" s="12"/>
      <c r="DB566" s="12"/>
      <c r="DC566" s="12"/>
      <c r="DD566" s="12"/>
      <c r="DE566" s="12"/>
      <c r="DF566" s="12"/>
      <c r="DG566" s="12"/>
      <c r="DH566" s="12"/>
      <c r="DI566" s="12"/>
      <c r="DJ566" s="12"/>
      <c r="DK566" s="12"/>
      <c r="DL566" s="12"/>
      <c r="DM566" s="12"/>
      <c r="DN566" s="12"/>
      <c r="DO566" s="12"/>
      <c r="DP566" s="12"/>
      <c r="DQ566" s="12"/>
      <c r="DR566" s="12"/>
      <c r="DS566" s="12"/>
      <c r="DT566" s="12"/>
      <c r="DU566" s="12"/>
      <c r="DV566" s="12"/>
      <c r="DW566" s="12"/>
      <c r="DX566" s="12"/>
      <c r="DY566" s="12"/>
    </row>
    <row r="567" spans="1:129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  <c r="CO567" s="12"/>
      <c r="CP567" s="12"/>
      <c r="CQ567" s="12"/>
      <c r="CR567" s="12"/>
      <c r="CS567" s="12"/>
      <c r="CT567" s="12"/>
      <c r="CU567" s="12"/>
      <c r="CV567" s="12"/>
      <c r="CW567" s="12"/>
      <c r="CX567" s="12"/>
      <c r="CY567" s="12"/>
      <c r="CZ567" s="12"/>
      <c r="DA567" s="12"/>
      <c r="DB567" s="12"/>
      <c r="DC567" s="12"/>
      <c r="DD567" s="12"/>
      <c r="DE567" s="12"/>
      <c r="DF567" s="12"/>
      <c r="DG567" s="12"/>
      <c r="DH567" s="12"/>
      <c r="DI567" s="12"/>
      <c r="DJ567" s="12"/>
      <c r="DK567" s="12"/>
      <c r="DL567" s="12"/>
      <c r="DM567" s="12"/>
      <c r="DN567" s="12"/>
      <c r="DO567" s="12"/>
      <c r="DP567" s="12"/>
      <c r="DQ567" s="12"/>
      <c r="DR567" s="12"/>
      <c r="DS567" s="12"/>
      <c r="DT567" s="12"/>
      <c r="DU567" s="12"/>
      <c r="DV567" s="12"/>
      <c r="DW567" s="12"/>
      <c r="DX567" s="12"/>
      <c r="DY567" s="12"/>
    </row>
    <row r="568" spans="1:129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  <c r="CD568" s="12"/>
      <c r="CE568" s="12"/>
      <c r="CF568" s="12"/>
      <c r="CG568" s="12"/>
      <c r="CH568" s="12"/>
      <c r="CI568" s="12"/>
      <c r="CJ568" s="12"/>
      <c r="CK568" s="12"/>
      <c r="CL568" s="12"/>
      <c r="CM568" s="12"/>
      <c r="CN568" s="12"/>
      <c r="CO568" s="12"/>
      <c r="CP568" s="12"/>
      <c r="CQ568" s="12"/>
      <c r="CR568" s="12"/>
      <c r="CS568" s="12"/>
      <c r="CT568" s="12"/>
      <c r="CU568" s="12"/>
      <c r="CV568" s="12"/>
      <c r="CW568" s="12"/>
      <c r="CX568" s="12"/>
      <c r="CY568" s="12"/>
      <c r="CZ568" s="12"/>
      <c r="DA568" s="12"/>
      <c r="DB568" s="12"/>
      <c r="DC568" s="12"/>
      <c r="DD568" s="12"/>
      <c r="DE568" s="12"/>
      <c r="DF568" s="12"/>
      <c r="DG568" s="12"/>
      <c r="DH568" s="12"/>
      <c r="DI568" s="12"/>
      <c r="DJ568" s="12"/>
      <c r="DK568" s="12"/>
      <c r="DL568" s="12"/>
      <c r="DM568" s="12"/>
      <c r="DN568" s="12"/>
      <c r="DO568" s="12"/>
      <c r="DP568" s="12"/>
      <c r="DQ568" s="12"/>
      <c r="DR568" s="12"/>
      <c r="DS568" s="12"/>
      <c r="DT568" s="12"/>
      <c r="DU568" s="12"/>
      <c r="DV568" s="12"/>
      <c r="DW568" s="12"/>
      <c r="DX568" s="12"/>
      <c r="DY568" s="12"/>
    </row>
    <row r="569" spans="1:129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  <c r="CQ569" s="12"/>
      <c r="CR569" s="12"/>
      <c r="CS569" s="12"/>
      <c r="CT569" s="12"/>
      <c r="CU569" s="12"/>
      <c r="CV569" s="12"/>
      <c r="CW569" s="12"/>
      <c r="CX569" s="12"/>
      <c r="CY569" s="12"/>
      <c r="CZ569" s="12"/>
      <c r="DA569" s="12"/>
      <c r="DB569" s="12"/>
      <c r="DC569" s="12"/>
      <c r="DD569" s="12"/>
      <c r="DE569" s="12"/>
      <c r="DF569" s="12"/>
      <c r="DG569" s="12"/>
      <c r="DH569" s="12"/>
      <c r="DI569" s="12"/>
      <c r="DJ569" s="12"/>
      <c r="DK569" s="12"/>
      <c r="DL569" s="12"/>
      <c r="DM569" s="12"/>
      <c r="DN569" s="12"/>
      <c r="DO569" s="12"/>
      <c r="DP569" s="12"/>
      <c r="DQ569" s="12"/>
      <c r="DR569" s="12"/>
      <c r="DS569" s="12"/>
      <c r="DT569" s="12"/>
      <c r="DU569" s="12"/>
      <c r="DV569" s="12"/>
      <c r="DW569" s="12"/>
      <c r="DX569" s="12"/>
      <c r="DY569" s="12"/>
    </row>
    <row r="570" spans="1:129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  <c r="CO570" s="12"/>
      <c r="CP570" s="12"/>
      <c r="CQ570" s="12"/>
      <c r="CR570" s="12"/>
      <c r="CS570" s="12"/>
      <c r="CT570" s="12"/>
      <c r="CU570" s="12"/>
      <c r="CV570" s="12"/>
      <c r="CW570" s="12"/>
      <c r="CX570" s="12"/>
      <c r="CY570" s="12"/>
      <c r="CZ570" s="12"/>
      <c r="DA570" s="12"/>
      <c r="DB570" s="12"/>
      <c r="DC570" s="12"/>
      <c r="DD570" s="12"/>
      <c r="DE570" s="12"/>
      <c r="DF570" s="12"/>
      <c r="DG570" s="12"/>
      <c r="DH570" s="12"/>
      <c r="DI570" s="12"/>
      <c r="DJ570" s="12"/>
      <c r="DK570" s="12"/>
      <c r="DL570" s="12"/>
      <c r="DM570" s="12"/>
      <c r="DN570" s="12"/>
      <c r="DO570" s="12"/>
      <c r="DP570" s="12"/>
      <c r="DQ570" s="12"/>
      <c r="DR570" s="12"/>
      <c r="DS570" s="12"/>
      <c r="DT570" s="12"/>
      <c r="DU570" s="12"/>
      <c r="DV570" s="12"/>
      <c r="DW570" s="12"/>
      <c r="DX570" s="12"/>
      <c r="DY570" s="12"/>
    </row>
    <row r="571" spans="1:129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  <c r="CO571" s="12"/>
      <c r="CP571" s="12"/>
      <c r="CQ571" s="12"/>
      <c r="CR571" s="12"/>
      <c r="CS571" s="12"/>
      <c r="CT571" s="12"/>
      <c r="CU571" s="12"/>
      <c r="CV571" s="12"/>
      <c r="CW571" s="12"/>
      <c r="CX571" s="12"/>
      <c r="CY571" s="12"/>
      <c r="CZ571" s="12"/>
      <c r="DA571" s="12"/>
      <c r="DB571" s="12"/>
      <c r="DC571" s="12"/>
      <c r="DD571" s="12"/>
      <c r="DE571" s="12"/>
      <c r="DF571" s="12"/>
      <c r="DG571" s="12"/>
      <c r="DH571" s="12"/>
      <c r="DI571" s="12"/>
      <c r="DJ571" s="12"/>
      <c r="DK571" s="12"/>
      <c r="DL571" s="12"/>
      <c r="DM571" s="12"/>
      <c r="DN571" s="12"/>
      <c r="DO571" s="12"/>
      <c r="DP571" s="12"/>
      <c r="DQ571" s="12"/>
      <c r="DR571" s="12"/>
      <c r="DS571" s="12"/>
      <c r="DT571" s="12"/>
      <c r="DU571" s="12"/>
      <c r="DV571" s="12"/>
      <c r="DW571" s="12"/>
      <c r="DX571" s="12"/>
      <c r="DY571" s="12"/>
    </row>
    <row r="572" spans="1:129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  <c r="CO572" s="12"/>
      <c r="CP572" s="12"/>
      <c r="CQ572" s="12"/>
      <c r="CR572" s="12"/>
      <c r="CS572" s="12"/>
      <c r="CT572" s="12"/>
      <c r="CU572" s="12"/>
      <c r="CV572" s="12"/>
      <c r="CW572" s="12"/>
      <c r="CX572" s="12"/>
      <c r="CY572" s="12"/>
      <c r="CZ572" s="12"/>
      <c r="DA572" s="12"/>
      <c r="DB572" s="12"/>
      <c r="DC572" s="12"/>
      <c r="DD572" s="12"/>
      <c r="DE572" s="12"/>
      <c r="DF572" s="12"/>
      <c r="DG572" s="12"/>
      <c r="DH572" s="12"/>
      <c r="DI572" s="12"/>
      <c r="DJ572" s="12"/>
      <c r="DK572" s="12"/>
      <c r="DL572" s="12"/>
      <c r="DM572" s="12"/>
      <c r="DN572" s="12"/>
      <c r="DO572" s="12"/>
      <c r="DP572" s="12"/>
      <c r="DQ572" s="12"/>
      <c r="DR572" s="12"/>
      <c r="DS572" s="12"/>
      <c r="DT572" s="12"/>
      <c r="DU572" s="12"/>
      <c r="DV572" s="12"/>
      <c r="DW572" s="12"/>
      <c r="DX572" s="12"/>
      <c r="DY572" s="12"/>
    </row>
    <row r="573" spans="1:129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  <c r="CO573" s="12"/>
      <c r="CP573" s="12"/>
      <c r="CQ573" s="12"/>
      <c r="CR573" s="12"/>
      <c r="CS573" s="12"/>
      <c r="CT573" s="12"/>
      <c r="CU573" s="12"/>
      <c r="CV573" s="12"/>
      <c r="CW573" s="12"/>
      <c r="CX573" s="12"/>
      <c r="CY573" s="12"/>
      <c r="CZ573" s="12"/>
      <c r="DA573" s="12"/>
      <c r="DB573" s="12"/>
      <c r="DC573" s="12"/>
      <c r="DD573" s="12"/>
      <c r="DE573" s="12"/>
      <c r="DF573" s="12"/>
      <c r="DG573" s="12"/>
      <c r="DH573" s="12"/>
      <c r="DI573" s="12"/>
      <c r="DJ573" s="12"/>
      <c r="DK573" s="12"/>
      <c r="DL573" s="12"/>
      <c r="DM573" s="12"/>
      <c r="DN573" s="12"/>
      <c r="DO573" s="12"/>
      <c r="DP573" s="12"/>
      <c r="DQ573" s="12"/>
      <c r="DR573" s="12"/>
      <c r="DS573" s="12"/>
      <c r="DT573" s="12"/>
      <c r="DU573" s="12"/>
      <c r="DV573" s="12"/>
      <c r="DW573" s="12"/>
      <c r="DX573" s="12"/>
      <c r="DY573" s="12"/>
    </row>
    <row r="574" spans="1:129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  <c r="CO574" s="12"/>
      <c r="CP574" s="12"/>
      <c r="CQ574" s="12"/>
      <c r="CR574" s="12"/>
      <c r="CS574" s="12"/>
      <c r="CT574" s="12"/>
      <c r="CU574" s="12"/>
      <c r="CV574" s="12"/>
      <c r="CW574" s="12"/>
      <c r="CX574" s="12"/>
      <c r="CY574" s="12"/>
      <c r="CZ574" s="12"/>
      <c r="DA574" s="12"/>
      <c r="DB574" s="12"/>
      <c r="DC574" s="12"/>
      <c r="DD574" s="12"/>
      <c r="DE574" s="12"/>
      <c r="DF574" s="12"/>
      <c r="DG574" s="12"/>
      <c r="DH574" s="12"/>
      <c r="DI574" s="12"/>
      <c r="DJ574" s="12"/>
      <c r="DK574" s="12"/>
      <c r="DL574" s="12"/>
      <c r="DM574" s="12"/>
      <c r="DN574" s="12"/>
      <c r="DO574" s="12"/>
      <c r="DP574" s="12"/>
      <c r="DQ574" s="12"/>
      <c r="DR574" s="12"/>
      <c r="DS574" s="12"/>
      <c r="DT574" s="12"/>
      <c r="DU574" s="12"/>
      <c r="DV574" s="12"/>
      <c r="DW574" s="12"/>
      <c r="DX574" s="12"/>
      <c r="DY574" s="12"/>
    </row>
    <row r="575" spans="1:129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  <c r="CO575" s="12"/>
      <c r="CP575" s="12"/>
      <c r="CQ575" s="12"/>
      <c r="CR575" s="12"/>
      <c r="CS575" s="12"/>
      <c r="CT575" s="12"/>
      <c r="CU575" s="12"/>
      <c r="CV575" s="12"/>
      <c r="CW575" s="12"/>
      <c r="CX575" s="12"/>
      <c r="CY575" s="12"/>
      <c r="CZ575" s="12"/>
      <c r="DA575" s="12"/>
      <c r="DB575" s="12"/>
      <c r="DC575" s="12"/>
      <c r="DD575" s="12"/>
      <c r="DE575" s="12"/>
      <c r="DF575" s="12"/>
      <c r="DG575" s="12"/>
      <c r="DH575" s="12"/>
      <c r="DI575" s="12"/>
      <c r="DJ575" s="12"/>
      <c r="DK575" s="12"/>
      <c r="DL575" s="12"/>
      <c r="DM575" s="12"/>
      <c r="DN575" s="12"/>
      <c r="DO575" s="12"/>
      <c r="DP575" s="12"/>
      <c r="DQ575" s="12"/>
      <c r="DR575" s="12"/>
      <c r="DS575" s="12"/>
      <c r="DT575" s="12"/>
      <c r="DU575" s="12"/>
      <c r="DV575" s="12"/>
      <c r="DW575" s="12"/>
      <c r="DX575" s="12"/>
      <c r="DY575" s="12"/>
    </row>
    <row r="576" spans="1:129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  <c r="CO576" s="12"/>
      <c r="CP576" s="12"/>
      <c r="CQ576" s="12"/>
      <c r="CR576" s="12"/>
      <c r="CS576" s="12"/>
      <c r="CT576" s="12"/>
      <c r="CU576" s="12"/>
      <c r="CV576" s="12"/>
      <c r="CW576" s="12"/>
      <c r="CX576" s="12"/>
      <c r="CY576" s="12"/>
      <c r="CZ576" s="12"/>
      <c r="DA576" s="12"/>
      <c r="DB576" s="12"/>
      <c r="DC576" s="12"/>
      <c r="DD576" s="12"/>
      <c r="DE576" s="12"/>
      <c r="DF576" s="12"/>
      <c r="DG576" s="12"/>
      <c r="DH576" s="12"/>
      <c r="DI576" s="12"/>
      <c r="DJ576" s="12"/>
      <c r="DK576" s="12"/>
      <c r="DL576" s="12"/>
      <c r="DM576" s="12"/>
      <c r="DN576" s="12"/>
      <c r="DO576" s="12"/>
      <c r="DP576" s="12"/>
      <c r="DQ576" s="12"/>
      <c r="DR576" s="12"/>
      <c r="DS576" s="12"/>
      <c r="DT576" s="12"/>
      <c r="DU576" s="12"/>
      <c r="DV576" s="12"/>
      <c r="DW576" s="12"/>
      <c r="DX576" s="12"/>
      <c r="DY576" s="12"/>
    </row>
    <row r="577" spans="1:129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  <c r="CO577" s="12"/>
      <c r="CP577" s="12"/>
      <c r="CQ577" s="12"/>
      <c r="CR577" s="12"/>
      <c r="CS577" s="12"/>
      <c r="CT577" s="12"/>
      <c r="CU577" s="12"/>
      <c r="CV577" s="12"/>
      <c r="CW577" s="12"/>
      <c r="CX577" s="12"/>
      <c r="CY577" s="12"/>
      <c r="CZ577" s="12"/>
      <c r="DA577" s="12"/>
      <c r="DB577" s="12"/>
      <c r="DC577" s="12"/>
      <c r="DD577" s="12"/>
      <c r="DE577" s="12"/>
      <c r="DF577" s="12"/>
      <c r="DG577" s="12"/>
      <c r="DH577" s="12"/>
      <c r="DI577" s="12"/>
      <c r="DJ577" s="12"/>
      <c r="DK577" s="12"/>
      <c r="DL577" s="12"/>
      <c r="DM577" s="12"/>
      <c r="DN577" s="12"/>
      <c r="DO577" s="12"/>
      <c r="DP577" s="12"/>
      <c r="DQ577" s="12"/>
      <c r="DR577" s="12"/>
      <c r="DS577" s="12"/>
      <c r="DT577" s="12"/>
      <c r="DU577" s="12"/>
      <c r="DV577" s="12"/>
      <c r="DW577" s="12"/>
      <c r="DX577" s="12"/>
      <c r="DY577" s="12"/>
    </row>
    <row r="578" spans="1:129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  <c r="CO578" s="12"/>
      <c r="CP578" s="12"/>
      <c r="CQ578" s="12"/>
      <c r="CR578" s="12"/>
      <c r="CS578" s="12"/>
      <c r="CT578" s="12"/>
      <c r="CU578" s="12"/>
      <c r="CV578" s="12"/>
      <c r="CW578" s="12"/>
      <c r="CX578" s="12"/>
      <c r="CY578" s="12"/>
      <c r="CZ578" s="12"/>
      <c r="DA578" s="12"/>
      <c r="DB578" s="12"/>
      <c r="DC578" s="12"/>
      <c r="DD578" s="12"/>
      <c r="DE578" s="12"/>
      <c r="DF578" s="12"/>
      <c r="DG578" s="12"/>
      <c r="DH578" s="12"/>
      <c r="DI578" s="12"/>
      <c r="DJ578" s="12"/>
      <c r="DK578" s="12"/>
      <c r="DL578" s="12"/>
      <c r="DM578" s="12"/>
      <c r="DN578" s="12"/>
      <c r="DO578" s="12"/>
      <c r="DP578" s="12"/>
      <c r="DQ578" s="12"/>
      <c r="DR578" s="12"/>
      <c r="DS578" s="12"/>
      <c r="DT578" s="12"/>
      <c r="DU578" s="12"/>
      <c r="DV578" s="12"/>
      <c r="DW578" s="12"/>
      <c r="DX578" s="12"/>
      <c r="DY578" s="12"/>
    </row>
    <row r="579" spans="1:129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  <c r="CO579" s="12"/>
      <c r="CP579" s="12"/>
      <c r="CQ579" s="12"/>
      <c r="CR579" s="12"/>
      <c r="CS579" s="12"/>
      <c r="CT579" s="12"/>
      <c r="CU579" s="12"/>
      <c r="CV579" s="12"/>
      <c r="CW579" s="12"/>
      <c r="CX579" s="12"/>
      <c r="CY579" s="12"/>
      <c r="CZ579" s="12"/>
      <c r="DA579" s="12"/>
      <c r="DB579" s="12"/>
      <c r="DC579" s="12"/>
      <c r="DD579" s="12"/>
      <c r="DE579" s="12"/>
      <c r="DF579" s="12"/>
      <c r="DG579" s="12"/>
      <c r="DH579" s="12"/>
      <c r="DI579" s="12"/>
      <c r="DJ579" s="12"/>
      <c r="DK579" s="12"/>
      <c r="DL579" s="12"/>
      <c r="DM579" s="12"/>
      <c r="DN579" s="12"/>
      <c r="DO579" s="12"/>
      <c r="DP579" s="12"/>
      <c r="DQ579" s="12"/>
      <c r="DR579" s="12"/>
      <c r="DS579" s="12"/>
      <c r="DT579" s="12"/>
      <c r="DU579" s="12"/>
      <c r="DV579" s="12"/>
      <c r="DW579" s="12"/>
      <c r="DX579" s="12"/>
      <c r="DY579" s="12"/>
    </row>
    <row r="580" spans="1:129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  <c r="CO580" s="12"/>
      <c r="CP580" s="12"/>
      <c r="CQ580" s="12"/>
      <c r="CR580" s="12"/>
      <c r="CS580" s="12"/>
      <c r="CT580" s="12"/>
      <c r="CU580" s="12"/>
      <c r="CV580" s="12"/>
      <c r="CW580" s="12"/>
      <c r="CX580" s="12"/>
      <c r="CY580" s="12"/>
      <c r="CZ580" s="12"/>
      <c r="DA580" s="12"/>
      <c r="DB580" s="12"/>
      <c r="DC580" s="12"/>
      <c r="DD580" s="12"/>
      <c r="DE580" s="12"/>
      <c r="DF580" s="12"/>
      <c r="DG580" s="12"/>
      <c r="DH580" s="12"/>
      <c r="DI580" s="12"/>
      <c r="DJ580" s="12"/>
      <c r="DK580" s="12"/>
      <c r="DL580" s="12"/>
      <c r="DM580" s="12"/>
      <c r="DN580" s="12"/>
      <c r="DO580" s="12"/>
      <c r="DP580" s="12"/>
      <c r="DQ580" s="12"/>
      <c r="DR580" s="12"/>
      <c r="DS580" s="12"/>
      <c r="DT580" s="12"/>
      <c r="DU580" s="12"/>
      <c r="DV580" s="12"/>
      <c r="DW580" s="12"/>
      <c r="DX580" s="12"/>
      <c r="DY580" s="12"/>
    </row>
    <row r="581" spans="1:129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  <c r="CO581" s="12"/>
      <c r="CP581" s="12"/>
      <c r="CQ581" s="12"/>
      <c r="CR581" s="12"/>
      <c r="CS581" s="12"/>
      <c r="CT581" s="12"/>
      <c r="CU581" s="12"/>
      <c r="CV581" s="12"/>
      <c r="CW581" s="12"/>
      <c r="CX581" s="12"/>
      <c r="CY581" s="12"/>
      <c r="CZ581" s="12"/>
      <c r="DA581" s="12"/>
      <c r="DB581" s="12"/>
      <c r="DC581" s="12"/>
      <c r="DD581" s="12"/>
      <c r="DE581" s="12"/>
      <c r="DF581" s="12"/>
      <c r="DG581" s="12"/>
      <c r="DH581" s="12"/>
      <c r="DI581" s="12"/>
      <c r="DJ581" s="12"/>
      <c r="DK581" s="12"/>
      <c r="DL581" s="12"/>
      <c r="DM581" s="12"/>
      <c r="DN581" s="12"/>
      <c r="DO581" s="12"/>
      <c r="DP581" s="12"/>
      <c r="DQ581" s="12"/>
      <c r="DR581" s="12"/>
      <c r="DS581" s="12"/>
      <c r="DT581" s="12"/>
      <c r="DU581" s="12"/>
      <c r="DV581" s="12"/>
      <c r="DW581" s="12"/>
      <c r="DX581" s="12"/>
      <c r="DY581" s="12"/>
    </row>
    <row r="582" spans="1:129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  <c r="CO582" s="12"/>
      <c r="CP582" s="12"/>
      <c r="CQ582" s="12"/>
      <c r="CR582" s="12"/>
      <c r="CS582" s="12"/>
      <c r="CT582" s="12"/>
      <c r="CU582" s="12"/>
      <c r="CV582" s="12"/>
      <c r="CW582" s="12"/>
      <c r="CX582" s="12"/>
      <c r="CY582" s="12"/>
      <c r="CZ582" s="12"/>
      <c r="DA582" s="12"/>
      <c r="DB582" s="12"/>
      <c r="DC582" s="12"/>
      <c r="DD582" s="12"/>
      <c r="DE582" s="12"/>
      <c r="DF582" s="12"/>
      <c r="DG582" s="12"/>
      <c r="DH582" s="12"/>
      <c r="DI582" s="12"/>
      <c r="DJ582" s="12"/>
      <c r="DK582" s="12"/>
      <c r="DL582" s="12"/>
      <c r="DM582" s="12"/>
      <c r="DN582" s="12"/>
      <c r="DO582" s="12"/>
      <c r="DP582" s="12"/>
      <c r="DQ582" s="12"/>
      <c r="DR582" s="12"/>
      <c r="DS582" s="12"/>
      <c r="DT582" s="12"/>
      <c r="DU582" s="12"/>
      <c r="DV582" s="12"/>
      <c r="DW582" s="12"/>
      <c r="DX582" s="12"/>
      <c r="DY582" s="12"/>
    </row>
    <row r="583" spans="1:129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  <c r="CO583" s="12"/>
      <c r="CP583" s="12"/>
      <c r="CQ583" s="12"/>
      <c r="CR583" s="12"/>
      <c r="CS583" s="12"/>
      <c r="CT583" s="12"/>
      <c r="CU583" s="12"/>
      <c r="CV583" s="12"/>
      <c r="CW583" s="12"/>
      <c r="CX583" s="12"/>
      <c r="CY583" s="12"/>
      <c r="CZ583" s="12"/>
      <c r="DA583" s="12"/>
      <c r="DB583" s="12"/>
      <c r="DC583" s="12"/>
      <c r="DD583" s="12"/>
      <c r="DE583" s="12"/>
      <c r="DF583" s="12"/>
      <c r="DG583" s="12"/>
      <c r="DH583" s="12"/>
      <c r="DI583" s="12"/>
      <c r="DJ583" s="12"/>
      <c r="DK583" s="12"/>
      <c r="DL583" s="12"/>
      <c r="DM583" s="12"/>
      <c r="DN583" s="12"/>
      <c r="DO583" s="12"/>
      <c r="DP583" s="12"/>
      <c r="DQ583" s="12"/>
      <c r="DR583" s="12"/>
      <c r="DS583" s="12"/>
      <c r="DT583" s="12"/>
      <c r="DU583" s="12"/>
      <c r="DV583" s="12"/>
      <c r="DW583" s="12"/>
      <c r="DX583" s="12"/>
      <c r="DY583" s="12"/>
    </row>
    <row r="584" spans="1:129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  <c r="CO584" s="12"/>
      <c r="CP584" s="12"/>
      <c r="CQ584" s="12"/>
      <c r="CR584" s="12"/>
      <c r="CS584" s="12"/>
      <c r="CT584" s="12"/>
      <c r="CU584" s="12"/>
      <c r="CV584" s="12"/>
      <c r="CW584" s="12"/>
      <c r="CX584" s="12"/>
      <c r="CY584" s="12"/>
      <c r="CZ584" s="12"/>
      <c r="DA584" s="12"/>
      <c r="DB584" s="12"/>
      <c r="DC584" s="12"/>
      <c r="DD584" s="12"/>
      <c r="DE584" s="12"/>
      <c r="DF584" s="12"/>
      <c r="DG584" s="12"/>
      <c r="DH584" s="12"/>
      <c r="DI584" s="12"/>
      <c r="DJ584" s="12"/>
      <c r="DK584" s="12"/>
      <c r="DL584" s="12"/>
      <c r="DM584" s="12"/>
      <c r="DN584" s="12"/>
      <c r="DO584" s="12"/>
      <c r="DP584" s="12"/>
      <c r="DQ584" s="12"/>
      <c r="DR584" s="12"/>
      <c r="DS584" s="12"/>
      <c r="DT584" s="12"/>
      <c r="DU584" s="12"/>
      <c r="DV584" s="12"/>
      <c r="DW584" s="12"/>
      <c r="DX584" s="12"/>
      <c r="DY584" s="12"/>
    </row>
    <row r="585" spans="1:129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  <c r="CQ585" s="12"/>
      <c r="CR585" s="12"/>
      <c r="CS585" s="12"/>
      <c r="CT585" s="12"/>
      <c r="CU585" s="12"/>
      <c r="CV585" s="12"/>
      <c r="CW585" s="12"/>
      <c r="CX585" s="12"/>
      <c r="CY585" s="12"/>
      <c r="CZ585" s="12"/>
      <c r="DA585" s="12"/>
      <c r="DB585" s="12"/>
      <c r="DC585" s="12"/>
      <c r="DD585" s="12"/>
      <c r="DE585" s="12"/>
      <c r="DF585" s="12"/>
      <c r="DG585" s="12"/>
      <c r="DH585" s="12"/>
      <c r="DI585" s="12"/>
      <c r="DJ585" s="12"/>
      <c r="DK585" s="12"/>
      <c r="DL585" s="12"/>
      <c r="DM585" s="12"/>
      <c r="DN585" s="12"/>
      <c r="DO585" s="12"/>
      <c r="DP585" s="12"/>
      <c r="DQ585" s="12"/>
      <c r="DR585" s="12"/>
      <c r="DS585" s="12"/>
      <c r="DT585" s="12"/>
      <c r="DU585" s="12"/>
      <c r="DV585" s="12"/>
      <c r="DW585" s="12"/>
      <c r="DX585" s="12"/>
      <c r="DY585" s="12"/>
    </row>
    <row r="586" spans="1:129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  <c r="CO586" s="12"/>
      <c r="CP586" s="12"/>
      <c r="CQ586" s="12"/>
      <c r="CR586" s="12"/>
      <c r="CS586" s="12"/>
      <c r="CT586" s="12"/>
      <c r="CU586" s="12"/>
      <c r="CV586" s="12"/>
      <c r="CW586" s="12"/>
      <c r="CX586" s="12"/>
      <c r="CY586" s="12"/>
      <c r="CZ586" s="12"/>
      <c r="DA586" s="12"/>
      <c r="DB586" s="12"/>
      <c r="DC586" s="12"/>
      <c r="DD586" s="12"/>
      <c r="DE586" s="12"/>
      <c r="DF586" s="12"/>
      <c r="DG586" s="12"/>
      <c r="DH586" s="12"/>
      <c r="DI586" s="12"/>
      <c r="DJ586" s="12"/>
      <c r="DK586" s="12"/>
      <c r="DL586" s="12"/>
      <c r="DM586" s="12"/>
      <c r="DN586" s="12"/>
      <c r="DO586" s="12"/>
      <c r="DP586" s="12"/>
      <c r="DQ586" s="12"/>
      <c r="DR586" s="12"/>
      <c r="DS586" s="12"/>
      <c r="DT586" s="12"/>
      <c r="DU586" s="12"/>
      <c r="DV586" s="12"/>
      <c r="DW586" s="12"/>
      <c r="DX586" s="12"/>
      <c r="DY586" s="12"/>
    </row>
    <row r="587" spans="1:129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  <c r="CO587" s="12"/>
      <c r="CP587" s="12"/>
      <c r="CQ587" s="12"/>
      <c r="CR587" s="12"/>
      <c r="CS587" s="12"/>
      <c r="CT587" s="12"/>
      <c r="CU587" s="12"/>
      <c r="CV587" s="12"/>
      <c r="CW587" s="12"/>
      <c r="CX587" s="12"/>
      <c r="CY587" s="12"/>
      <c r="CZ587" s="12"/>
      <c r="DA587" s="12"/>
      <c r="DB587" s="12"/>
      <c r="DC587" s="12"/>
      <c r="DD587" s="12"/>
      <c r="DE587" s="12"/>
      <c r="DF587" s="12"/>
      <c r="DG587" s="12"/>
      <c r="DH587" s="12"/>
      <c r="DI587" s="12"/>
      <c r="DJ587" s="12"/>
      <c r="DK587" s="12"/>
      <c r="DL587" s="12"/>
      <c r="DM587" s="12"/>
      <c r="DN587" s="12"/>
      <c r="DO587" s="12"/>
      <c r="DP587" s="12"/>
      <c r="DQ587" s="12"/>
      <c r="DR587" s="12"/>
      <c r="DS587" s="12"/>
      <c r="DT587" s="12"/>
      <c r="DU587" s="12"/>
      <c r="DV587" s="12"/>
      <c r="DW587" s="12"/>
      <c r="DX587" s="12"/>
      <c r="DY587" s="12"/>
    </row>
    <row r="588" spans="1:129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  <c r="CO588" s="12"/>
      <c r="CP588" s="12"/>
      <c r="CQ588" s="12"/>
      <c r="CR588" s="12"/>
      <c r="CS588" s="12"/>
      <c r="CT588" s="12"/>
      <c r="CU588" s="12"/>
      <c r="CV588" s="12"/>
      <c r="CW588" s="12"/>
      <c r="CX588" s="12"/>
      <c r="CY588" s="12"/>
      <c r="CZ588" s="12"/>
      <c r="DA588" s="12"/>
      <c r="DB588" s="12"/>
      <c r="DC588" s="12"/>
      <c r="DD588" s="12"/>
      <c r="DE588" s="12"/>
      <c r="DF588" s="12"/>
      <c r="DG588" s="12"/>
      <c r="DH588" s="12"/>
      <c r="DI588" s="12"/>
      <c r="DJ588" s="12"/>
      <c r="DK588" s="12"/>
      <c r="DL588" s="12"/>
      <c r="DM588" s="12"/>
      <c r="DN588" s="12"/>
      <c r="DO588" s="12"/>
      <c r="DP588" s="12"/>
      <c r="DQ588" s="12"/>
      <c r="DR588" s="12"/>
      <c r="DS588" s="12"/>
      <c r="DT588" s="12"/>
      <c r="DU588" s="12"/>
      <c r="DV588" s="12"/>
      <c r="DW588" s="12"/>
      <c r="DX588" s="12"/>
      <c r="DY588" s="12"/>
    </row>
    <row r="589" spans="1:129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  <c r="CO589" s="12"/>
      <c r="CP589" s="12"/>
      <c r="CQ589" s="12"/>
      <c r="CR589" s="12"/>
      <c r="CS589" s="12"/>
      <c r="CT589" s="12"/>
      <c r="CU589" s="12"/>
      <c r="CV589" s="12"/>
      <c r="CW589" s="12"/>
      <c r="CX589" s="12"/>
      <c r="CY589" s="12"/>
      <c r="CZ589" s="12"/>
      <c r="DA589" s="12"/>
      <c r="DB589" s="12"/>
      <c r="DC589" s="12"/>
      <c r="DD589" s="12"/>
      <c r="DE589" s="12"/>
      <c r="DF589" s="12"/>
      <c r="DG589" s="12"/>
      <c r="DH589" s="12"/>
      <c r="DI589" s="12"/>
      <c r="DJ589" s="12"/>
      <c r="DK589" s="12"/>
      <c r="DL589" s="12"/>
      <c r="DM589" s="12"/>
      <c r="DN589" s="12"/>
      <c r="DO589" s="12"/>
      <c r="DP589" s="12"/>
      <c r="DQ589" s="12"/>
      <c r="DR589" s="12"/>
      <c r="DS589" s="12"/>
      <c r="DT589" s="12"/>
      <c r="DU589" s="12"/>
      <c r="DV589" s="12"/>
      <c r="DW589" s="12"/>
      <c r="DX589" s="12"/>
      <c r="DY589" s="12"/>
    </row>
    <row r="590" spans="1:129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  <c r="CO590" s="12"/>
      <c r="CP590" s="12"/>
      <c r="CQ590" s="12"/>
      <c r="CR590" s="12"/>
      <c r="CS590" s="12"/>
      <c r="CT590" s="12"/>
      <c r="CU590" s="12"/>
      <c r="CV590" s="12"/>
      <c r="CW590" s="12"/>
      <c r="CX590" s="12"/>
      <c r="CY590" s="12"/>
      <c r="CZ590" s="12"/>
      <c r="DA590" s="12"/>
      <c r="DB590" s="12"/>
      <c r="DC590" s="12"/>
      <c r="DD590" s="12"/>
      <c r="DE590" s="12"/>
      <c r="DF590" s="12"/>
      <c r="DG590" s="12"/>
      <c r="DH590" s="12"/>
      <c r="DI590" s="12"/>
      <c r="DJ590" s="12"/>
      <c r="DK590" s="12"/>
      <c r="DL590" s="12"/>
      <c r="DM590" s="12"/>
      <c r="DN590" s="12"/>
      <c r="DO590" s="12"/>
      <c r="DP590" s="12"/>
      <c r="DQ590" s="12"/>
      <c r="DR590" s="12"/>
      <c r="DS590" s="12"/>
      <c r="DT590" s="12"/>
      <c r="DU590" s="12"/>
      <c r="DV590" s="12"/>
      <c r="DW590" s="12"/>
      <c r="DX590" s="12"/>
      <c r="DY590" s="12"/>
    </row>
    <row r="591" spans="1:129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  <c r="CO591" s="12"/>
      <c r="CP591" s="12"/>
      <c r="CQ591" s="12"/>
      <c r="CR591" s="12"/>
      <c r="CS591" s="12"/>
      <c r="CT591" s="12"/>
      <c r="CU591" s="12"/>
      <c r="CV591" s="12"/>
      <c r="CW591" s="12"/>
      <c r="CX591" s="12"/>
      <c r="CY591" s="12"/>
      <c r="CZ591" s="12"/>
      <c r="DA591" s="12"/>
      <c r="DB591" s="12"/>
      <c r="DC591" s="12"/>
      <c r="DD591" s="12"/>
      <c r="DE591" s="12"/>
      <c r="DF591" s="12"/>
      <c r="DG591" s="12"/>
      <c r="DH591" s="12"/>
      <c r="DI591" s="12"/>
      <c r="DJ591" s="12"/>
      <c r="DK591" s="12"/>
      <c r="DL591" s="12"/>
      <c r="DM591" s="12"/>
      <c r="DN591" s="12"/>
      <c r="DO591" s="12"/>
      <c r="DP591" s="12"/>
      <c r="DQ591" s="12"/>
      <c r="DR591" s="12"/>
      <c r="DS591" s="12"/>
      <c r="DT591" s="12"/>
      <c r="DU591" s="12"/>
      <c r="DV591" s="12"/>
      <c r="DW591" s="12"/>
      <c r="DX591" s="12"/>
      <c r="DY591" s="12"/>
    </row>
    <row r="592" spans="1:129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  <c r="CO592" s="12"/>
      <c r="CP592" s="12"/>
      <c r="CQ592" s="12"/>
      <c r="CR592" s="12"/>
      <c r="CS592" s="12"/>
      <c r="CT592" s="12"/>
      <c r="CU592" s="12"/>
      <c r="CV592" s="12"/>
      <c r="CW592" s="12"/>
      <c r="CX592" s="12"/>
      <c r="CY592" s="12"/>
      <c r="CZ592" s="12"/>
      <c r="DA592" s="12"/>
      <c r="DB592" s="12"/>
      <c r="DC592" s="12"/>
      <c r="DD592" s="12"/>
      <c r="DE592" s="12"/>
      <c r="DF592" s="12"/>
      <c r="DG592" s="12"/>
      <c r="DH592" s="12"/>
      <c r="DI592" s="12"/>
      <c r="DJ592" s="12"/>
      <c r="DK592" s="12"/>
      <c r="DL592" s="12"/>
      <c r="DM592" s="12"/>
      <c r="DN592" s="12"/>
      <c r="DO592" s="12"/>
      <c r="DP592" s="12"/>
      <c r="DQ592" s="12"/>
      <c r="DR592" s="12"/>
      <c r="DS592" s="12"/>
      <c r="DT592" s="12"/>
      <c r="DU592" s="12"/>
      <c r="DV592" s="12"/>
      <c r="DW592" s="12"/>
      <c r="DX592" s="12"/>
      <c r="DY592" s="12"/>
    </row>
    <row r="593" spans="1:129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  <c r="CQ593" s="12"/>
      <c r="CR593" s="12"/>
      <c r="CS593" s="12"/>
      <c r="CT593" s="12"/>
      <c r="CU593" s="12"/>
      <c r="CV593" s="12"/>
      <c r="CW593" s="12"/>
      <c r="CX593" s="12"/>
      <c r="CY593" s="12"/>
      <c r="CZ593" s="12"/>
      <c r="DA593" s="12"/>
      <c r="DB593" s="12"/>
      <c r="DC593" s="12"/>
      <c r="DD593" s="12"/>
      <c r="DE593" s="12"/>
      <c r="DF593" s="12"/>
      <c r="DG593" s="12"/>
      <c r="DH593" s="12"/>
      <c r="DI593" s="12"/>
      <c r="DJ593" s="12"/>
      <c r="DK593" s="12"/>
      <c r="DL593" s="12"/>
      <c r="DM593" s="12"/>
      <c r="DN593" s="12"/>
      <c r="DO593" s="12"/>
      <c r="DP593" s="12"/>
      <c r="DQ593" s="12"/>
      <c r="DR593" s="12"/>
      <c r="DS593" s="12"/>
      <c r="DT593" s="12"/>
      <c r="DU593" s="12"/>
      <c r="DV593" s="12"/>
      <c r="DW593" s="12"/>
      <c r="DX593" s="12"/>
      <c r="DY593" s="12"/>
    </row>
    <row r="594" spans="1:129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  <c r="CQ594" s="12"/>
      <c r="CR594" s="12"/>
      <c r="CS594" s="12"/>
      <c r="CT594" s="12"/>
      <c r="CU594" s="12"/>
      <c r="CV594" s="12"/>
      <c r="CW594" s="12"/>
      <c r="CX594" s="12"/>
      <c r="CY594" s="12"/>
      <c r="CZ594" s="12"/>
      <c r="DA594" s="12"/>
      <c r="DB594" s="12"/>
      <c r="DC594" s="12"/>
      <c r="DD594" s="12"/>
      <c r="DE594" s="12"/>
      <c r="DF594" s="12"/>
      <c r="DG594" s="12"/>
      <c r="DH594" s="12"/>
      <c r="DI594" s="12"/>
      <c r="DJ594" s="12"/>
      <c r="DK594" s="12"/>
      <c r="DL594" s="12"/>
      <c r="DM594" s="12"/>
      <c r="DN594" s="12"/>
      <c r="DO594" s="12"/>
      <c r="DP594" s="12"/>
      <c r="DQ594" s="12"/>
      <c r="DR594" s="12"/>
      <c r="DS594" s="12"/>
      <c r="DT594" s="12"/>
      <c r="DU594" s="12"/>
      <c r="DV594" s="12"/>
      <c r="DW594" s="12"/>
      <c r="DX594" s="12"/>
      <c r="DY594" s="12"/>
    </row>
    <row r="595" spans="1:129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  <c r="CQ595" s="12"/>
      <c r="CR595" s="12"/>
      <c r="CS595" s="12"/>
      <c r="CT595" s="12"/>
      <c r="CU595" s="12"/>
      <c r="CV595" s="12"/>
      <c r="CW595" s="12"/>
      <c r="CX595" s="12"/>
      <c r="CY595" s="12"/>
      <c r="CZ595" s="12"/>
      <c r="DA595" s="12"/>
      <c r="DB595" s="12"/>
      <c r="DC595" s="12"/>
      <c r="DD595" s="12"/>
      <c r="DE595" s="12"/>
      <c r="DF595" s="12"/>
      <c r="DG595" s="12"/>
      <c r="DH595" s="12"/>
      <c r="DI595" s="12"/>
      <c r="DJ595" s="12"/>
      <c r="DK595" s="12"/>
      <c r="DL595" s="12"/>
      <c r="DM595" s="12"/>
      <c r="DN595" s="12"/>
      <c r="DO595" s="12"/>
      <c r="DP595" s="12"/>
      <c r="DQ595" s="12"/>
      <c r="DR595" s="12"/>
      <c r="DS595" s="12"/>
      <c r="DT595" s="12"/>
      <c r="DU595" s="12"/>
      <c r="DV595" s="12"/>
      <c r="DW595" s="12"/>
      <c r="DX595" s="12"/>
      <c r="DY595" s="12"/>
    </row>
    <row r="596" spans="1:129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  <c r="CO596" s="12"/>
      <c r="CP596" s="12"/>
      <c r="CQ596" s="12"/>
      <c r="CR596" s="12"/>
      <c r="CS596" s="12"/>
      <c r="CT596" s="12"/>
      <c r="CU596" s="12"/>
      <c r="CV596" s="12"/>
      <c r="CW596" s="12"/>
      <c r="CX596" s="12"/>
      <c r="CY596" s="12"/>
      <c r="CZ596" s="12"/>
      <c r="DA596" s="12"/>
      <c r="DB596" s="12"/>
      <c r="DC596" s="12"/>
      <c r="DD596" s="12"/>
      <c r="DE596" s="12"/>
      <c r="DF596" s="12"/>
      <c r="DG596" s="12"/>
      <c r="DH596" s="12"/>
      <c r="DI596" s="12"/>
      <c r="DJ596" s="12"/>
      <c r="DK596" s="12"/>
      <c r="DL596" s="12"/>
      <c r="DM596" s="12"/>
      <c r="DN596" s="12"/>
      <c r="DO596" s="12"/>
      <c r="DP596" s="12"/>
      <c r="DQ596" s="12"/>
      <c r="DR596" s="12"/>
      <c r="DS596" s="12"/>
      <c r="DT596" s="12"/>
      <c r="DU596" s="12"/>
      <c r="DV596" s="12"/>
      <c r="DW596" s="12"/>
      <c r="DX596" s="12"/>
      <c r="DY596" s="12"/>
    </row>
    <row r="597" spans="1:129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  <c r="CO597" s="12"/>
      <c r="CP597" s="12"/>
      <c r="CQ597" s="12"/>
      <c r="CR597" s="12"/>
      <c r="CS597" s="12"/>
      <c r="CT597" s="12"/>
      <c r="CU597" s="12"/>
      <c r="CV597" s="12"/>
      <c r="CW597" s="12"/>
      <c r="CX597" s="12"/>
      <c r="CY597" s="12"/>
      <c r="CZ597" s="12"/>
      <c r="DA597" s="12"/>
      <c r="DB597" s="12"/>
      <c r="DC597" s="12"/>
      <c r="DD597" s="12"/>
      <c r="DE597" s="12"/>
      <c r="DF597" s="12"/>
      <c r="DG597" s="12"/>
      <c r="DH597" s="12"/>
      <c r="DI597" s="12"/>
      <c r="DJ597" s="12"/>
      <c r="DK597" s="12"/>
      <c r="DL597" s="12"/>
      <c r="DM597" s="12"/>
      <c r="DN597" s="12"/>
      <c r="DO597" s="12"/>
      <c r="DP597" s="12"/>
      <c r="DQ597" s="12"/>
      <c r="DR597" s="12"/>
      <c r="DS597" s="12"/>
      <c r="DT597" s="12"/>
      <c r="DU597" s="12"/>
      <c r="DV597" s="12"/>
      <c r="DW597" s="12"/>
      <c r="DX597" s="12"/>
      <c r="DY597" s="12"/>
    </row>
    <row r="598" spans="1:129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  <c r="CO598" s="12"/>
      <c r="CP598" s="12"/>
      <c r="CQ598" s="12"/>
      <c r="CR598" s="12"/>
      <c r="CS598" s="12"/>
      <c r="CT598" s="12"/>
      <c r="CU598" s="12"/>
      <c r="CV598" s="12"/>
      <c r="CW598" s="12"/>
      <c r="CX598" s="12"/>
      <c r="CY598" s="12"/>
      <c r="CZ598" s="12"/>
      <c r="DA598" s="12"/>
      <c r="DB598" s="12"/>
      <c r="DC598" s="12"/>
      <c r="DD598" s="12"/>
      <c r="DE598" s="12"/>
      <c r="DF598" s="12"/>
      <c r="DG598" s="12"/>
      <c r="DH598" s="12"/>
      <c r="DI598" s="12"/>
      <c r="DJ598" s="12"/>
      <c r="DK598" s="12"/>
      <c r="DL598" s="12"/>
      <c r="DM598" s="12"/>
      <c r="DN598" s="12"/>
      <c r="DO598" s="12"/>
      <c r="DP598" s="12"/>
      <c r="DQ598" s="12"/>
      <c r="DR598" s="12"/>
      <c r="DS598" s="12"/>
      <c r="DT598" s="12"/>
      <c r="DU598" s="12"/>
      <c r="DV598" s="12"/>
      <c r="DW598" s="12"/>
      <c r="DX598" s="12"/>
      <c r="DY598" s="12"/>
    </row>
    <row r="599" spans="1:129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  <c r="CO599" s="12"/>
      <c r="CP599" s="12"/>
      <c r="CQ599" s="12"/>
      <c r="CR599" s="12"/>
      <c r="CS599" s="12"/>
      <c r="CT599" s="12"/>
      <c r="CU599" s="12"/>
      <c r="CV599" s="12"/>
      <c r="CW599" s="12"/>
      <c r="CX599" s="12"/>
      <c r="CY599" s="12"/>
      <c r="CZ599" s="12"/>
      <c r="DA599" s="12"/>
      <c r="DB599" s="12"/>
      <c r="DC599" s="12"/>
      <c r="DD599" s="12"/>
      <c r="DE599" s="12"/>
      <c r="DF599" s="12"/>
      <c r="DG599" s="12"/>
      <c r="DH599" s="12"/>
      <c r="DI599" s="12"/>
      <c r="DJ599" s="12"/>
      <c r="DK599" s="12"/>
      <c r="DL599" s="12"/>
      <c r="DM599" s="12"/>
      <c r="DN599" s="12"/>
      <c r="DO599" s="12"/>
      <c r="DP599" s="12"/>
      <c r="DQ599" s="12"/>
      <c r="DR599" s="12"/>
      <c r="DS599" s="12"/>
      <c r="DT599" s="12"/>
      <c r="DU599" s="12"/>
      <c r="DV599" s="12"/>
      <c r="DW599" s="12"/>
      <c r="DX599" s="12"/>
      <c r="DY599" s="12"/>
    </row>
    <row r="600" spans="1:129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  <c r="CO600" s="12"/>
      <c r="CP600" s="12"/>
      <c r="CQ600" s="12"/>
      <c r="CR600" s="12"/>
      <c r="CS600" s="12"/>
      <c r="CT600" s="12"/>
      <c r="CU600" s="12"/>
      <c r="CV600" s="12"/>
      <c r="CW600" s="12"/>
      <c r="CX600" s="12"/>
      <c r="CY600" s="12"/>
      <c r="CZ600" s="12"/>
      <c r="DA600" s="12"/>
      <c r="DB600" s="12"/>
      <c r="DC600" s="12"/>
      <c r="DD600" s="12"/>
      <c r="DE600" s="12"/>
      <c r="DF600" s="12"/>
      <c r="DG600" s="12"/>
      <c r="DH600" s="12"/>
      <c r="DI600" s="12"/>
      <c r="DJ600" s="12"/>
      <c r="DK600" s="12"/>
      <c r="DL600" s="12"/>
      <c r="DM600" s="12"/>
      <c r="DN600" s="12"/>
      <c r="DO600" s="12"/>
      <c r="DP600" s="12"/>
      <c r="DQ600" s="12"/>
      <c r="DR600" s="12"/>
      <c r="DS600" s="12"/>
      <c r="DT600" s="12"/>
      <c r="DU600" s="12"/>
      <c r="DV600" s="12"/>
      <c r="DW600" s="12"/>
      <c r="DX600" s="12"/>
      <c r="DY600" s="12"/>
    </row>
    <row r="601" spans="1:129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  <c r="CQ601" s="12"/>
      <c r="CR601" s="12"/>
      <c r="CS601" s="12"/>
      <c r="CT601" s="12"/>
      <c r="CU601" s="12"/>
      <c r="CV601" s="12"/>
      <c r="CW601" s="12"/>
      <c r="CX601" s="12"/>
      <c r="CY601" s="12"/>
      <c r="CZ601" s="12"/>
      <c r="DA601" s="12"/>
      <c r="DB601" s="12"/>
      <c r="DC601" s="12"/>
      <c r="DD601" s="12"/>
      <c r="DE601" s="12"/>
      <c r="DF601" s="12"/>
      <c r="DG601" s="12"/>
      <c r="DH601" s="12"/>
      <c r="DI601" s="12"/>
      <c r="DJ601" s="12"/>
      <c r="DK601" s="12"/>
      <c r="DL601" s="12"/>
      <c r="DM601" s="12"/>
      <c r="DN601" s="12"/>
      <c r="DO601" s="12"/>
      <c r="DP601" s="12"/>
      <c r="DQ601" s="12"/>
      <c r="DR601" s="12"/>
      <c r="DS601" s="12"/>
      <c r="DT601" s="12"/>
      <c r="DU601" s="12"/>
      <c r="DV601" s="12"/>
      <c r="DW601" s="12"/>
      <c r="DX601" s="12"/>
      <c r="DY601" s="12"/>
    </row>
    <row r="602" spans="1:129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  <c r="CQ602" s="12"/>
      <c r="CR602" s="12"/>
      <c r="CS602" s="12"/>
      <c r="CT602" s="12"/>
      <c r="CU602" s="12"/>
      <c r="CV602" s="12"/>
      <c r="CW602" s="12"/>
      <c r="CX602" s="12"/>
      <c r="CY602" s="12"/>
      <c r="CZ602" s="12"/>
      <c r="DA602" s="12"/>
      <c r="DB602" s="12"/>
      <c r="DC602" s="12"/>
      <c r="DD602" s="12"/>
      <c r="DE602" s="12"/>
      <c r="DF602" s="12"/>
      <c r="DG602" s="12"/>
      <c r="DH602" s="12"/>
      <c r="DI602" s="12"/>
      <c r="DJ602" s="12"/>
      <c r="DK602" s="12"/>
      <c r="DL602" s="12"/>
      <c r="DM602" s="12"/>
      <c r="DN602" s="12"/>
      <c r="DO602" s="12"/>
      <c r="DP602" s="12"/>
      <c r="DQ602" s="12"/>
      <c r="DR602" s="12"/>
      <c r="DS602" s="12"/>
      <c r="DT602" s="12"/>
      <c r="DU602" s="12"/>
      <c r="DV602" s="12"/>
      <c r="DW602" s="12"/>
      <c r="DX602" s="12"/>
      <c r="DY602" s="12"/>
    </row>
    <row r="603" spans="1:129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  <c r="CO603" s="12"/>
      <c r="CP603" s="12"/>
      <c r="CQ603" s="12"/>
      <c r="CR603" s="12"/>
      <c r="CS603" s="12"/>
      <c r="CT603" s="12"/>
      <c r="CU603" s="12"/>
      <c r="CV603" s="12"/>
      <c r="CW603" s="12"/>
      <c r="CX603" s="12"/>
      <c r="CY603" s="12"/>
      <c r="CZ603" s="12"/>
      <c r="DA603" s="12"/>
      <c r="DB603" s="12"/>
      <c r="DC603" s="12"/>
      <c r="DD603" s="12"/>
      <c r="DE603" s="12"/>
      <c r="DF603" s="12"/>
      <c r="DG603" s="12"/>
      <c r="DH603" s="12"/>
      <c r="DI603" s="12"/>
      <c r="DJ603" s="12"/>
      <c r="DK603" s="12"/>
      <c r="DL603" s="12"/>
      <c r="DM603" s="12"/>
      <c r="DN603" s="12"/>
      <c r="DO603" s="12"/>
      <c r="DP603" s="12"/>
      <c r="DQ603" s="12"/>
      <c r="DR603" s="12"/>
      <c r="DS603" s="12"/>
      <c r="DT603" s="12"/>
      <c r="DU603" s="12"/>
      <c r="DV603" s="12"/>
      <c r="DW603" s="12"/>
      <c r="DX603" s="12"/>
      <c r="DY603" s="12"/>
    </row>
    <row r="604" spans="1:129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  <c r="CO604" s="12"/>
      <c r="CP604" s="12"/>
      <c r="CQ604" s="12"/>
      <c r="CR604" s="12"/>
      <c r="CS604" s="12"/>
      <c r="CT604" s="12"/>
      <c r="CU604" s="12"/>
      <c r="CV604" s="12"/>
      <c r="CW604" s="12"/>
      <c r="CX604" s="12"/>
      <c r="CY604" s="12"/>
      <c r="CZ604" s="12"/>
      <c r="DA604" s="12"/>
      <c r="DB604" s="12"/>
      <c r="DC604" s="12"/>
      <c r="DD604" s="12"/>
      <c r="DE604" s="12"/>
      <c r="DF604" s="12"/>
      <c r="DG604" s="12"/>
      <c r="DH604" s="12"/>
      <c r="DI604" s="12"/>
      <c r="DJ604" s="12"/>
      <c r="DK604" s="12"/>
      <c r="DL604" s="12"/>
      <c r="DM604" s="12"/>
      <c r="DN604" s="12"/>
      <c r="DO604" s="12"/>
      <c r="DP604" s="12"/>
      <c r="DQ604" s="12"/>
      <c r="DR604" s="12"/>
      <c r="DS604" s="12"/>
      <c r="DT604" s="12"/>
      <c r="DU604" s="12"/>
      <c r="DV604" s="12"/>
      <c r="DW604" s="12"/>
      <c r="DX604" s="12"/>
      <c r="DY604" s="12"/>
    </row>
    <row r="605" spans="1:129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  <c r="CO605" s="12"/>
      <c r="CP605" s="12"/>
      <c r="CQ605" s="12"/>
      <c r="CR605" s="12"/>
      <c r="CS605" s="12"/>
      <c r="CT605" s="12"/>
      <c r="CU605" s="12"/>
      <c r="CV605" s="12"/>
      <c r="CW605" s="12"/>
      <c r="CX605" s="12"/>
      <c r="CY605" s="12"/>
      <c r="CZ605" s="12"/>
      <c r="DA605" s="12"/>
      <c r="DB605" s="12"/>
      <c r="DC605" s="12"/>
      <c r="DD605" s="12"/>
      <c r="DE605" s="12"/>
      <c r="DF605" s="12"/>
      <c r="DG605" s="12"/>
      <c r="DH605" s="12"/>
      <c r="DI605" s="12"/>
      <c r="DJ605" s="12"/>
      <c r="DK605" s="12"/>
      <c r="DL605" s="12"/>
      <c r="DM605" s="12"/>
      <c r="DN605" s="12"/>
      <c r="DO605" s="12"/>
      <c r="DP605" s="12"/>
      <c r="DQ605" s="12"/>
      <c r="DR605" s="12"/>
      <c r="DS605" s="12"/>
      <c r="DT605" s="12"/>
      <c r="DU605" s="12"/>
      <c r="DV605" s="12"/>
      <c r="DW605" s="12"/>
      <c r="DX605" s="12"/>
      <c r="DY605" s="12"/>
    </row>
    <row r="606" spans="1:129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  <c r="CQ606" s="12"/>
      <c r="CR606" s="12"/>
      <c r="CS606" s="12"/>
      <c r="CT606" s="12"/>
      <c r="CU606" s="12"/>
      <c r="CV606" s="12"/>
      <c r="CW606" s="12"/>
      <c r="CX606" s="12"/>
      <c r="CY606" s="12"/>
      <c r="CZ606" s="12"/>
      <c r="DA606" s="12"/>
      <c r="DB606" s="12"/>
      <c r="DC606" s="12"/>
      <c r="DD606" s="12"/>
      <c r="DE606" s="12"/>
      <c r="DF606" s="12"/>
      <c r="DG606" s="12"/>
      <c r="DH606" s="12"/>
      <c r="DI606" s="12"/>
      <c r="DJ606" s="12"/>
      <c r="DK606" s="12"/>
      <c r="DL606" s="12"/>
      <c r="DM606" s="12"/>
      <c r="DN606" s="12"/>
      <c r="DO606" s="12"/>
      <c r="DP606" s="12"/>
      <c r="DQ606" s="12"/>
      <c r="DR606" s="12"/>
      <c r="DS606" s="12"/>
      <c r="DT606" s="12"/>
      <c r="DU606" s="12"/>
      <c r="DV606" s="12"/>
      <c r="DW606" s="12"/>
      <c r="DX606" s="12"/>
      <c r="DY606" s="12"/>
    </row>
    <row r="607" spans="1:129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  <c r="CO607" s="12"/>
      <c r="CP607" s="12"/>
      <c r="CQ607" s="12"/>
      <c r="CR607" s="12"/>
      <c r="CS607" s="12"/>
      <c r="CT607" s="12"/>
      <c r="CU607" s="12"/>
      <c r="CV607" s="12"/>
      <c r="CW607" s="12"/>
      <c r="CX607" s="12"/>
      <c r="CY607" s="12"/>
      <c r="CZ607" s="12"/>
      <c r="DA607" s="12"/>
      <c r="DB607" s="12"/>
      <c r="DC607" s="12"/>
      <c r="DD607" s="12"/>
      <c r="DE607" s="12"/>
      <c r="DF607" s="12"/>
      <c r="DG607" s="12"/>
      <c r="DH607" s="12"/>
      <c r="DI607" s="12"/>
      <c r="DJ607" s="12"/>
      <c r="DK607" s="12"/>
      <c r="DL607" s="12"/>
      <c r="DM607" s="12"/>
      <c r="DN607" s="12"/>
      <c r="DO607" s="12"/>
      <c r="DP607" s="12"/>
      <c r="DQ607" s="12"/>
      <c r="DR607" s="12"/>
      <c r="DS607" s="12"/>
      <c r="DT607" s="12"/>
      <c r="DU607" s="12"/>
      <c r="DV607" s="12"/>
      <c r="DW607" s="12"/>
      <c r="DX607" s="12"/>
      <c r="DY607" s="12"/>
    </row>
    <row r="608" spans="1:129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  <c r="CO608" s="12"/>
      <c r="CP608" s="12"/>
      <c r="CQ608" s="12"/>
      <c r="CR608" s="12"/>
      <c r="CS608" s="12"/>
      <c r="CT608" s="12"/>
      <c r="CU608" s="12"/>
      <c r="CV608" s="12"/>
      <c r="CW608" s="12"/>
      <c r="CX608" s="12"/>
      <c r="CY608" s="12"/>
      <c r="CZ608" s="12"/>
      <c r="DA608" s="12"/>
      <c r="DB608" s="12"/>
      <c r="DC608" s="12"/>
      <c r="DD608" s="12"/>
      <c r="DE608" s="12"/>
      <c r="DF608" s="12"/>
      <c r="DG608" s="12"/>
      <c r="DH608" s="12"/>
      <c r="DI608" s="12"/>
      <c r="DJ608" s="12"/>
      <c r="DK608" s="12"/>
      <c r="DL608" s="12"/>
      <c r="DM608" s="12"/>
      <c r="DN608" s="12"/>
      <c r="DO608" s="12"/>
      <c r="DP608" s="12"/>
      <c r="DQ608" s="12"/>
      <c r="DR608" s="12"/>
      <c r="DS608" s="12"/>
      <c r="DT608" s="12"/>
      <c r="DU608" s="12"/>
      <c r="DV608" s="12"/>
      <c r="DW608" s="12"/>
      <c r="DX608" s="12"/>
      <c r="DY608" s="12"/>
    </row>
    <row r="609" spans="1:129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  <c r="CO609" s="12"/>
      <c r="CP609" s="12"/>
      <c r="CQ609" s="12"/>
      <c r="CR609" s="12"/>
      <c r="CS609" s="12"/>
      <c r="CT609" s="12"/>
      <c r="CU609" s="12"/>
      <c r="CV609" s="12"/>
      <c r="CW609" s="12"/>
      <c r="CX609" s="12"/>
      <c r="CY609" s="12"/>
      <c r="CZ609" s="12"/>
      <c r="DA609" s="12"/>
      <c r="DB609" s="12"/>
      <c r="DC609" s="12"/>
      <c r="DD609" s="12"/>
      <c r="DE609" s="12"/>
      <c r="DF609" s="12"/>
      <c r="DG609" s="12"/>
      <c r="DH609" s="12"/>
      <c r="DI609" s="12"/>
      <c r="DJ609" s="12"/>
      <c r="DK609" s="12"/>
      <c r="DL609" s="12"/>
      <c r="DM609" s="12"/>
      <c r="DN609" s="12"/>
      <c r="DO609" s="12"/>
      <c r="DP609" s="12"/>
      <c r="DQ609" s="12"/>
      <c r="DR609" s="12"/>
      <c r="DS609" s="12"/>
      <c r="DT609" s="12"/>
      <c r="DU609" s="12"/>
      <c r="DV609" s="12"/>
      <c r="DW609" s="12"/>
      <c r="DX609" s="12"/>
      <c r="DY609" s="12"/>
    </row>
    <row r="610" spans="1:129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  <c r="CO610" s="12"/>
      <c r="CP610" s="12"/>
      <c r="CQ610" s="12"/>
      <c r="CR610" s="12"/>
      <c r="CS610" s="12"/>
      <c r="CT610" s="12"/>
      <c r="CU610" s="12"/>
      <c r="CV610" s="12"/>
      <c r="CW610" s="12"/>
      <c r="CX610" s="12"/>
      <c r="CY610" s="12"/>
      <c r="CZ610" s="12"/>
      <c r="DA610" s="12"/>
      <c r="DB610" s="12"/>
      <c r="DC610" s="12"/>
      <c r="DD610" s="12"/>
      <c r="DE610" s="12"/>
      <c r="DF610" s="12"/>
      <c r="DG610" s="12"/>
      <c r="DH610" s="12"/>
      <c r="DI610" s="12"/>
      <c r="DJ610" s="12"/>
      <c r="DK610" s="12"/>
      <c r="DL610" s="12"/>
      <c r="DM610" s="12"/>
      <c r="DN610" s="12"/>
      <c r="DO610" s="12"/>
      <c r="DP610" s="12"/>
      <c r="DQ610" s="12"/>
      <c r="DR610" s="12"/>
      <c r="DS610" s="12"/>
      <c r="DT610" s="12"/>
      <c r="DU610" s="12"/>
      <c r="DV610" s="12"/>
      <c r="DW610" s="12"/>
      <c r="DX610" s="12"/>
      <c r="DY610" s="12"/>
    </row>
    <row r="611" spans="1:129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  <c r="CO611" s="12"/>
      <c r="CP611" s="12"/>
      <c r="CQ611" s="12"/>
      <c r="CR611" s="12"/>
      <c r="CS611" s="12"/>
      <c r="CT611" s="12"/>
      <c r="CU611" s="12"/>
      <c r="CV611" s="12"/>
      <c r="CW611" s="12"/>
      <c r="CX611" s="12"/>
      <c r="CY611" s="12"/>
      <c r="CZ611" s="12"/>
      <c r="DA611" s="12"/>
      <c r="DB611" s="12"/>
      <c r="DC611" s="12"/>
      <c r="DD611" s="12"/>
      <c r="DE611" s="12"/>
      <c r="DF611" s="12"/>
      <c r="DG611" s="12"/>
      <c r="DH611" s="12"/>
      <c r="DI611" s="12"/>
      <c r="DJ611" s="12"/>
      <c r="DK611" s="12"/>
      <c r="DL611" s="12"/>
      <c r="DM611" s="12"/>
      <c r="DN611" s="12"/>
      <c r="DO611" s="12"/>
      <c r="DP611" s="12"/>
      <c r="DQ611" s="12"/>
      <c r="DR611" s="12"/>
      <c r="DS611" s="12"/>
      <c r="DT611" s="12"/>
      <c r="DU611" s="12"/>
      <c r="DV611" s="12"/>
      <c r="DW611" s="12"/>
      <c r="DX611" s="12"/>
      <c r="DY611" s="12"/>
    </row>
    <row r="612" spans="1:129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  <c r="CO612" s="12"/>
      <c r="CP612" s="12"/>
      <c r="CQ612" s="12"/>
      <c r="CR612" s="12"/>
      <c r="CS612" s="12"/>
      <c r="CT612" s="12"/>
      <c r="CU612" s="12"/>
      <c r="CV612" s="12"/>
      <c r="CW612" s="12"/>
      <c r="CX612" s="12"/>
      <c r="CY612" s="12"/>
      <c r="CZ612" s="12"/>
      <c r="DA612" s="12"/>
      <c r="DB612" s="12"/>
      <c r="DC612" s="12"/>
      <c r="DD612" s="12"/>
      <c r="DE612" s="12"/>
      <c r="DF612" s="12"/>
      <c r="DG612" s="12"/>
      <c r="DH612" s="12"/>
      <c r="DI612" s="12"/>
      <c r="DJ612" s="12"/>
      <c r="DK612" s="12"/>
      <c r="DL612" s="12"/>
      <c r="DM612" s="12"/>
      <c r="DN612" s="12"/>
      <c r="DO612" s="12"/>
      <c r="DP612" s="12"/>
      <c r="DQ612" s="12"/>
      <c r="DR612" s="12"/>
      <c r="DS612" s="12"/>
      <c r="DT612" s="12"/>
      <c r="DU612" s="12"/>
      <c r="DV612" s="12"/>
      <c r="DW612" s="12"/>
      <c r="DX612" s="12"/>
      <c r="DY612" s="12"/>
    </row>
    <row r="613" spans="1:129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  <c r="CO613" s="12"/>
      <c r="CP613" s="12"/>
      <c r="CQ613" s="12"/>
      <c r="CR613" s="12"/>
      <c r="CS613" s="12"/>
      <c r="CT613" s="12"/>
      <c r="CU613" s="12"/>
      <c r="CV613" s="12"/>
      <c r="CW613" s="12"/>
      <c r="CX613" s="12"/>
      <c r="CY613" s="12"/>
      <c r="CZ613" s="12"/>
      <c r="DA613" s="12"/>
      <c r="DB613" s="12"/>
      <c r="DC613" s="12"/>
      <c r="DD613" s="12"/>
      <c r="DE613" s="12"/>
      <c r="DF613" s="12"/>
      <c r="DG613" s="12"/>
      <c r="DH613" s="12"/>
      <c r="DI613" s="12"/>
      <c r="DJ613" s="12"/>
      <c r="DK613" s="12"/>
      <c r="DL613" s="12"/>
      <c r="DM613" s="12"/>
      <c r="DN613" s="12"/>
      <c r="DO613" s="12"/>
      <c r="DP613" s="12"/>
      <c r="DQ613" s="12"/>
      <c r="DR613" s="12"/>
      <c r="DS613" s="12"/>
      <c r="DT613" s="12"/>
      <c r="DU613" s="12"/>
      <c r="DV613" s="12"/>
      <c r="DW613" s="12"/>
      <c r="DX613" s="12"/>
      <c r="DY613" s="12"/>
    </row>
    <row r="614" spans="1:129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  <c r="CO614" s="12"/>
      <c r="CP614" s="12"/>
      <c r="CQ614" s="12"/>
      <c r="CR614" s="12"/>
      <c r="CS614" s="12"/>
      <c r="CT614" s="12"/>
      <c r="CU614" s="12"/>
      <c r="CV614" s="12"/>
      <c r="CW614" s="12"/>
      <c r="CX614" s="12"/>
      <c r="CY614" s="12"/>
      <c r="CZ614" s="12"/>
      <c r="DA614" s="12"/>
      <c r="DB614" s="12"/>
      <c r="DC614" s="12"/>
      <c r="DD614" s="12"/>
      <c r="DE614" s="12"/>
      <c r="DF614" s="12"/>
      <c r="DG614" s="12"/>
      <c r="DH614" s="12"/>
      <c r="DI614" s="12"/>
      <c r="DJ614" s="12"/>
      <c r="DK614" s="12"/>
      <c r="DL614" s="12"/>
      <c r="DM614" s="12"/>
      <c r="DN614" s="12"/>
      <c r="DO614" s="12"/>
      <c r="DP614" s="12"/>
      <c r="DQ614" s="12"/>
      <c r="DR614" s="12"/>
      <c r="DS614" s="12"/>
      <c r="DT614" s="12"/>
      <c r="DU614" s="12"/>
      <c r="DV614" s="12"/>
      <c r="DW614" s="12"/>
      <c r="DX614" s="12"/>
      <c r="DY614" s="12"/>
    </row>
    <row r="615" spans="1:129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  <c r="CO615" s="12"/>
      <c r="CP615" s="12"/>
      <c r="CQ615" s="12"/>
      <c r="CR615" s="12"/>
      <c r="CS615" s="12"/>
      <c r="CT615" s="12"/>
      <c r="CU615" s="12"/>
      <c r="CV615" s="12"/>
      <c r="CW615" s="12"/>
      <c r="CX615" s="12"/>
      <c r="CY615" s="12"/>
      <c r="CZ615" s="12"/>
      <c r="DA615" s="12"/>
      <c r="DB615" s="12"/>
      <c r="DC615" s="12"/>
      <c r="DD615" s="12"/>
      <c r="DE615" s="12"/>
      <c r="DF615" s="12"/>
      <c r="DG615" s="12"/>
      <c r="DH615" s="12"/>
      <c r="DI615" s="12"/>
      <c r="DJ615" s="12"/>
      <c r="DK615" s="12"/>
      <c r="DL615" s="12"/>
      <c r="DM615" s="12"/>
      <c r="DN615" s="12"/>
      <c r="DO615" s="12"/>
      <c r="DP615" s="12"/>
      <c r="DQ615" s="12"/>
      <c r="DR615" s="12"/>
      <c r="DS615" s="12"/>
      <c r="DT615" s="12"/>
      <c r="DU615" s="12"/>
      <c r="DV615" s="12"/>
      <c r="DW615" s="12"/>
      <c r="DX615" s="12"/>
      <c r="DY615" s="12"/>
    </row>
    <row r="616" spans="1:129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  <c r="CO616" s="12"/>
      <c r="CP616" s="12"/>
      <c r="CQ616" s="12"/>
      <c r="CR616" s="12"/>
      <c r="CS616" s="12"/>
      <c r="CT616" s="12"/>
      <c r="CU616" s="12"/>
      <c r="CV616" s="12"/>
      <c r="CW616" s="12"/>
      <c r="CX616" s="12"/>
      <c r="CY616" s="12"/>
      <c r="CZ616" s="12"/>
      <c r="DA616" s="12"/>
      <c r="DB616" s="12"/>
      <c r="DC616" s="12"/>
      <c r="DD616" s="12"/>
      <c r="DE616" s="12"/>
      <c r="DF616" s="12"/>
      <c r="DG616" s="12"/>
      <c r="DH616" s="12"/>
      <c r="DI616" s="12"/>
      <c r="DJ616" s="12"/>
      <c r="DK616" s="12"/>
      <c r="DL616" s="12"/>
      <c r="DM616" s="12"/>
      <c r="DN616" s="12"/>
      <c r="DO616" s="12"/>
      <c r="DP616" s="12"/>
      <c r="DQ616" s="12"/>
      <c r="DR616" s="12"/>
      <c r="DS616" s="12"/>
      <c r="DT616" s="12"/>
      <c r="DU616" s="12"/>
      <c r="DV616" s="12"/>
      <c r="DW616" s="12"/>
      <c r="DX616" s="12"/>
      <c r="DY616" s="12"/>
    </row>
    <row r="617" spans="1:129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  <c r="CO617" s="12"/>
      <c r="CP617" s="12"/>
      <c r="CQ617" s="12"/>
      <c r="CR617" s="12"/>
      <c r="CS617" s="12"/>
      <c r="CT617" s="12"/>
      <c r="CU617" s="12"/>
      <c r="CV617" s="12"/>
      <c r="CW617" s="12"/>
      <c r="CX617" s="12"/>
      <c r="CY617" s="12"/>
      <c r="CZ617" s="12"/>
      <c r="DA617" s="12"/>
      <c r="DB617" s="12"/>
      <c r="DC617" s="12"/>
      <c r="DD617" s="12"/>
      <c r="DE617" s="12"/>
      <c r="DF617" s="12"/>
      <c r="DG617" s="12"/>
      <c r="DH617" s="12"/>
      <c r="DI617" s="12"/>
      <c r="DJ617" s="12"/>
      <c r="DK617" s="12"/>
      <c r="DL617" s="12"/>
      <c r="DM617" s="12"/>
      <c r="DN617" s="12"/>
      <c r="DO617" s="12"/>
      <c r="DP617" s="12"/>
      <c r="DQ617" s="12"/>
      <c r="DR617" s="12"/>
      <c r="DS617" s="12"/>
      <c r="DT617" s="12"/>
      <c r="DU617" s="12"/>
      <c r="DV617" s="12"/>
      <c r="DW617" s="12"/>
      <c r="DX617" s="12"/>
      <c r="DY617" s="12"/>
    </row>
    <row r="618" spans="1:129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  <c r="CO618" s="12"/>
      <c r="CP618" s="12"/>
      <c r="CQ618" s="12"/>
      <c r="CR618" s="12"/>
      <c r="CS618" s="12"/>
      <c r="CT618" s="12"/>
      <c r="CU618" s="12"/>
      <c r="CV618" s="12"/>
      <c r="CW618" s="12"/>
      <c r="CX618" s="12"/>
      <c r="CY618" s="12"/>
      <c r="CZ618" s="12"/>
      <c r="DA618" s="12"/>
      <c r="DB618" s="12"/>
      <c r="DC618" s="12"/>
      <c r="DD618" s="12"/>
      <c r="DE618" s="12"/>
      <c r="DF618" s="12"/>
      <c r="DG618" s="12"/>
      <c r="DH618" s="12"/>
      <c r="DI618" s="12"/>
      <c r="DJ618" s="12"/>
      <c r="DK618" s="12"/>
      <c r="DL618" s="12"/>
      <c r="DM618" s="12"/>
      <c r="DN618" s="12"/>
      <c r="DO618" s="12"/>
      <c r="DP618" s="12"/>
      <c r="DQ618" s="12"/>
      <c r="DR618" s="12"/>
      <c r="DS618" s="12"/>
      <c r="DT618" s="12"/>
      <c r="DU618" s="12"/>
      <c r="DV618" s="12"/>
      <c r="DW618" s="12"/>
      <c r="DX618" s="12"/>
      <c r="DY618" s="12"/>
    </row>
    <row r="619" spans="1:129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  <c r="CO619" s="12"/>
      <c r="CP619" s="12"/>
      <c r="CQ619" s="12"/>
      <c r="CR619" s="12"/>
      <c r="CS619" s="12"/>
      <c r="CT619" s="12"/>
      <c r="CU619" s="12"/>
      <c r="CV619" s="12"/>
      <c r="CW619" s="12"/>
      <c r="CX619" s="12"/>
      <c r="CY619" s="12"/>
      <c r="CZ619" s="12"/>
      <c r="DA619" s="12"/>
      <c r="DB619" s="12"/>
      <c r="DC619" s="12"/>
      <c r="DD619" s="12"/>
      <c r="DE619" s="12"/>
      <c r="DF619" s="12"/>
      <c r="DG619" s="12"/>
      <c r="DH619" s="12"/>
      <c r="DI619" s="12"/>
      <c r="DJ619" s="12"/>
      <c r="DK619" s="12"/>
      <c r="DL619" s="12"/>
      <c r="DM619" s="12"/>
      <c r="DN619" s="12"/>
      <c r="DO619" s="12"/>
      <c r="DP619" s="12"/>
      <c r="DQ619" s="12"/>
      <c r="DR619" s="12"/>
      <c r="DS619" s="12"/>
      <c r="DT619" s="12"/>
      <c r="DU619" s="12"/>
      <c r="DV619" s="12"/>
      <c r="DW619" s="12"/>
      <c r="DX619" s="12"/>
      <c r="DY619" s="12"/>
    </row>
    <row r="620" spans="1:129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  <c r="CO620" s="12"/>
      <c r="CP620" s="12"/>
      <c r="CQ620" s="12"/>
      <c r="CR620" s="12"/>
      <c r="CS620" s="12"/>
      <c r="CT620" s="12"/>
      <c r="CU620" s="12"/>
      <c r="CV620" s="12"/>
      <c r="CW620" s="12"/>
      <c r="CX620" s="12"/>
      <c r="CY620" s="12"/>
      <c r="CZ620" s="12"/>
      <c r="DA620" s="12"/>
      <c r="DB620" s="12"/>
      <c r="DC620" s="12"/>
      <c r="DD620" s="12"/>
      <c r="DE620" s="12"/>
      <c r="DF620" s="12"/>
      <c r="DG620" s="12"/>
      <c r="DH620" s="12"/>
      <c r="DI620" s="12"/>
      <c r="DJ620" s="12"/>
      <c r="DK620" s="12"/>
      <c r="DL620" s="12"/>
      <c r="DM620" s="12"/>
      <c r="DN620" s="12"/>
      <c r="DO620" s="12"/>
      <c r="DP620" s="12"/>
      <c r="DQ620" s="12"/>
      <c r="DR620" s="12"/>
      <c r="DS620" s="12"/>
      <c r="DT620" s="12"/>
      <c r="DU620" s="12"/>
      <c r="DV620" s="12"/>
      <c r="DW620" s="12"/>
      <c r="DX620" s="12"/>
      <c r="DY620" s="12"/>
    </row>
    <row r="621" spans="1:129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  <c r="CO621" s="12"/>
      <c r="CP621" s="12"/>
      <c r="CQ621" s="12"/>
      <c r="CR621" s="12"/>
      <c r="CS621" s="12"/>
      <c r="CT621" s="12"/>
      <c r="CU621" s="12"/>
      <c r="CV621" s="12"/>
      <c r="CW621" s="12"/>
      <c r="CX621" s="12"/>
      <c r="CY621" s="12"/>
      <c r="CZ621" s="12"/>
      <c r="DA621" s="12"/>
      <c r="DB621" s="12"/>
      <c r="DC621" s="12"/>
      <c r="DD621" s="12"/>
      <c r="DE621" s="12"/>
      <c r="DF621" s="12"/>
      <c r="DG621" s="12"/>
      <c r="DH621" s="12"/>
      <c r="DI621" s="12"/>
      <c r="DJ621" s="12"/>
      <c r="DK621" s="12"/>
      <c r="DL621" s="12"/>
      <c r="DM621" s="12"/>
      <c r="DN621" s="12"/>
      <c r="DO621" s="12"/>
      <c r="DP621" s="12"/>
      <c r="DQ621" s="12"/>
      <c r="DR621" s="12"/>
      <c r="DS621" s="12"/>
      <c r="DT621" s="12"/>
      <c r="DU621" s="12"/>
      <c r="DV621" s="12"/>
      <c r="DW621" s="12"/>
      <c r="DX621" s="12"/>
      <c r="DY621" s="12"/>
    </row>
    <row r="622" spans="1:129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  <c r="CO622" s="12"/>
      <c r="CP622" s="12"/>
      <c r="CQ622" s="12"/>
      <c r="CR622" s="12"/>
      <c r="CS622" s="12"/>
      <c r="CT622" s="12"/>
      <c r="CU622" s="12"/>
      <c r="CV622" s="12"/>
      <c r="CW622" s="12"/>
      <c r="CX622" s="12"/>
      <c r="CY622" s="12"/>
      <c r="CZ622" s="12"/>
      <c r="DA622" s="12"/>
      <c r="DB622" s="12"/>
      <c r="DC622" s="12"/>
      <c r="DD622" s="12"/>
      <c r="DE622" s="12"/>
      <c r="DF622" s="12"/>
      <c r="DG622" s="12"/>
      <c r="DH622" s="12"/>
      <c r="DI622" s="12"/>
      <c r="DJ622" s="12"/>
      <c r="DK622" s="12"/>
      <c r="DL622" s="12"/>
      <c r="DM622" s="12"/>
      <c r="DN622" s="12"/>
      <c r="DO622" s="12"/>
      <c r="DP622" s="12"/>
      <c r="DQ622" s="12"/>
      <c r="DR622" s="12"/>
      <c r="DS622" s="12"/>
      <c r="DT622" s="12"/>
      <c r="DU622" s="12"/>
      <c r="DV622" s="12"/>
      <c r="DW622" s="12"/>
      <c r="DX622" s="12"/>
      <c r="DY622" s="12"/>
    </row>
    <row r="623" spans="1:129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  <c r="CO623" s="12"/>
      <c r="CP623" s="12"/>
      <c r="CQ623" s="12"/>
      <c r="CR623" s="12"/>
      <c r="CS623" s="12"/>
      <c r="CT623" s="12"/>
      <c r="CU623" s="12"/>
      <c r="CV623" s="12"/>
      <c r="CW623" s="12"/>
      <c r="CX623" s="12"/>
      <c r="CY623" s="12"/>
      <c r="CZ623" s="12"/>
      <c r="DA623" s="12"/>
      <c r="DB623" s="12"/>
      <c r="DC623" s="12"/>
      <c r="DD623" s="12"/>
      <c r="DE623" s="12"/>
      <c r="DF623" s="12"/>
      <c r="DG623" s="12"/>
      <c r="DH623" s="12"/>
      <c r="DI623" s="12"/>
      <c r="DJ623" s="12"/>
      <c r="DK623" s="12"/>
      <c r="DL623" s="12"/>
      <c r="DM623" s="12"/>
      <c r="DN623" s="12"/>
      <c r="DO623" s="12"/>
      <c r="DP623" s="12"/>
      <c r="DQ623" s="12"/>
      <c r="DR623" s="12"/>
      <c r="DS623" s="12"/>
      <c r="DT623" s="12"/>
      <c r="DU623" s="12"/>
      <c r="DV623" s="12"/>
      <c r="DW623" s="12"/>
      <c r="DX623" s="12"/>
      <c r="DY623" s="12"/>
    </row>
    <row r="624" spans="1:129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  <c r="CO624" s="12"/>
      <c r="CP624" s="12"/>
      <c r="CQ624" s="12"/>
      <c r="CR624" s="12"/>
      <c r="CS624" s="12"/>
      <c r="CT624" s="12"/>
      <c r="CU624" s="12"/>
      <c r="CV624" s="12"/>
      <c r="CW624" s="12"/>
      <c r="CX624" s="12"/>
      <c r="CY624" s="12"/>
      <c r="CZ624" s="12"/>
      <c r="DA624" s="12"/>
      <c r="DB624" s="12"/>
      <c r="DC624" s="12"/>
      <c r="DD624" s="12"/>
      <c r="DE624" s="12"/>
      <c r="DF624" s="12"/>
      <c r="DG624" s="12"/>
      <c r="DH624" s="12"/>
      <c r="DI624" s="12"/>
      <c r="DJ624" s="12"/>
      <c r="DK624" s="12"/>
      <c r="DL624" s="12"/>
      <c r="DM624" s="12"/>
      <c r="DN624" s="12"/>
      <c r="DO624" s="12"/>
      <c r="DP624" s="12"/>
      <c r="DQ624" s="12"/>
      <c r="DR624" s="12"/>
      <c r="DS624" s="12"/>
      <c r="DT624" s="12"/>
      <c r="DU624" s="12"/>
      <c r="DV624" s="12"/>
      <c r="DW624" s="12"/>
      <c r="DX624" s="12"/>
      <c r="DY624" s="12"/>
    </row>
    <row r="625" spans="1:129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  <c r="CO625" s="12"/>
      <c r="CP625" s="12"/>
      <c r="CQ625" s="12"/>
      <c r="CR625" s="12"/>
      <c r="CS625" s="12"/>
      <c r="CT625" s="12"/>
      <c r="CU625" s="12"/>
      <c r="CV625" s="12"/>
      <c r="CW625" s="12"/>
      <c r="CX625" s="12"/>
      <c r="CY625" s="12"/>
      <c r="CZ625" s="12"/>
      <c r="DA625" s="12"/>
      <c r="DB625" s="12"/>
      <c r="DC625" s="12"/>
      <c r="DD625" s="12"/>
      <c r="DE625" s="12"/>
      <c r="DF625" s="12"/>
      <c r="DG625" s="12"/>
      <c r="DH625" s="12"/>
      <c r="DI625" s="12"/>
      <c r="DJ625" s="12"/>
      <c r="DK625" s="12"/>
      <c r="DL625" s="12"/>
      <c r="DM625" s="12"/>
      <c r="DN625" s="12"/>
      <c r="DO625" s="12"/>
      <c r="DP625" s="12"/>
      <c r="DQ625" s="12"/>
      <c r="DR625" s="12"/>
      <c r="DS625" s="12"/>
      <c r="DT625" s="12"/>
      <c r="DU625" s="12"/>
      <c r="DV625" s="12"/>
      <c r="DW625" s="12"/>
      <c r="DX625" s="12"/>
      <c r="DY625" s="12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21"/>
  <sheetViews>
    <sheetView workbookViewId="0">
      <pane xSplit="1" ySplit="5" topLeftCell="AA6" activePane="bottomRight" state="frozen"/>
      <selection activeCell="R54" sqref="R54"/>
      <selection pane="topRight" activeCell="R54" sqref="R54"/>
      <selection pane="bottomLeft" activeCell="R54" sqref="R54"/>
      <selection pane="bottomRight" activeCell="R54" sqref="R54"/>
    </sheetView>
  </sheetViews>
  <sheetFormatPr defaultColWidth="8.86328125" defaultRowHeight="12.75" x14ac:dyDescent="0.35"/>
  <cols>
    <col min="1" max="1" width="15.73046875" customWidth="1"/>
  </cols>
  <sheetData>
    <row r="1" spans="1:73" ht="13.1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 t="s">
        <v>1</v>
      </c>
      <c r="AB1" s="4" t="s">
        <v>2</v>
      </c>
      <c r="AC1" s="4" t="s">
        <v>3</v>
      </c>
      <c r="AD1" s="3" t="s">
        <v>4</v>
      </c>
      <c r="AE1" s="3" t="s">
        <v>5</v>
      </c>
      <c r="AF1" s="4" t="s">
        <v>6</v>
      </c>
      <c r="AG1" s="4"/>
      <c r="AH1" s="4"/>
      <c r="AI1" s="3"/>
      <c r="AJ1" s="3"/>
      <c r="AK1" s="4"/>
      <c r="AL1" s="4"/>
      <c r="AM1" s="3"/>
      <c r="AN1" s="4"/>
      <c r="AO1" s="4"/>
      <c r="AP1" s="3"/>
      <c r="AQ1" s="4"/>
      <c r="AR1" s="3"/>
      <c r="AS1" s="3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1"/>
      <c r="BQ1" s="1"/>
      <c r="BR1" s="1"/>
      <c r="BS1" s="1"/>
      <c r="BT1" s="1"/>
      <c r="BU1" s="1"/>
    </row>
    <row r="2" spans="1:73" ht="13.15" x14ac:dyDescent="0.4">
      <c r="A2" s="1"/>
      <c r="B2" s="5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8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 t="s">
        <v>9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 t="s">
        <v>10</v>
      </c>
      <c r="AP2" s="5"/>
      <c r="AQ2" s="5"/>
      <c r="AR2" s="5"/>
      <c r="AS2" s="5"/>
      <c r="AT2" s="5" t="s">
        <v>11</v>
      </c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 t="s">
        <v>12</v>
      </c>
      <c r="BM2" s="5"/>
      <c r="BN2" s="5" t="s">
        <v>13</v>
      </c>
      <c r="BO2" s="5"/>
      <c r="BP2" s="1"/>
      <c r="BT2" s="1"/>
      <c r="BU2" s="1"/>
    </row>
    <row r="3" spans="1:73" ht="13.15" x14ac:dyDescent="0.4">
      <c r="A3" s="1"/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  <c r="O3" s="5" t="s">
        <v>27</v>
      </c>
      <c r="P3" s="5" t="s">
        <v>28</v>
      </c>
      <c r="Q3" s="5" t="s">
        <v>29</v>
      </c>
      <c r="R3" s="5" t="s">
        <v>30</v>
      </c>
      <c r="S3" s="5" t="s">
        <v>31</v>
      </c>
      <c r="T3" s="5" t="s">
        <v>32</v>
      </c>
      <c r="U3" s="5" t="s">
        <v>33</v>
      </c>
      <c r="V3" s="5" t="s">
        <v>34</v>
      </c>
      <c r="W3" s="5" t="s">
        <v>35</v>
      </c>
      <c r="X3" s="5" t="s">
        <v>36</v>
      </c>
      <c r="Y3" s="5" t="s">
        <v>37</v>
      </c>
      <c r="Z3" s="5" t="s">
        <v>38</v>
      </c>
      <c r="AA3" s="5" t="s">
        <v>1</v>
      </c>
      <c r="AB3" s="5" t="s">
        <v>2</v>
      </c>
      <c r="AC3" s="5" t="s">
        <v>3</v>
      </c>
      <c r="AD3" s="5" t="s">
        <v>4</v>
      </c>
      <c r="AE3" s="5" t="s">
        <v>5</v>
      </c>
      <c r="AF3" s="5" t="s">
        <v>6</v>
      </c>
      <c r="AG3" s="5" t="s">
        <v>39</v>
      </c>
      <c r="AH3" s="5" t="s">
        <v>40</v>
      </c>
      <c r="AI3" s="5" t="s">
        <v>41</v>
      </c>
      <c r="AJ3" s="5" t="s">
        <v>42</v>
      </c>
      <c r="AK3" s="5" t="s">
        <v>43</v>
      </c>
      <c r="AL3" s="5" t="s">
        <v>44</v>
      </c>
      <c r="AM3" s="5" t="s">
        <v>45</v>
      </c>
      <c r="AN3" s="5" t="s">
        <v>46</v>
      </c>
      <c r="AO3" s="5" t="s">
        <v>47</v>
      </c>
      <c r="AP3" s="5" t="s">
        <v>48</v>
      </c>
      <c r="AQ3" s="5" t="s">
        <v>49</v>
      </c>
      <c r="AR3" s="5" t="s">
        <v>50</v>
      </c>
      <c r="AS3" s="5" t="s">
        <v>51</v>
      </c>
      <c r="AT3" s="5" t="s">
        <v>52</v>
      </c>
      <c r="AU3" s="5" t="s">
        <v>53</v>
      </c>
      <c r="AV3" s="5" t="s">
        <v>54</v>
      </c>
      <c r="AW3" s="5" t="s">
        <v>55</v>
      </c>
      <c r="AX3" s="5" t="s">
        <v>56</v>
      </c>
      <c r="AY3" s="5" t="s">
        <v>57</v>
      </c>
      <c r="AZ3" s="5" t="s">
        <v>58</v>
      </c>
      <c r="BA3" s="5" t="s">
        <v>59</v>
      </c>
      <c r="BB3" s="5" t="s">
        <v>60</v>
      </c>
      <c r="BC3" s="5" t="s">
        <v>61</v>
      </c>
      <c r="BD3" s="5" t="s">
        <v>62</v>
      </c>
      <c r="BE3" s="5" t="s">
        <v>63</v>
      </c>
      <c r="BF3" s="5" t="s">
        <v>64</v>
      </c>
      <c r="BG3" s="5" t="s">
        <v>65</v>
      </c>
      <c r="BH3" s="5" t="s">
        <v>66</v>
      </c>
      <c r="BI3" s="5" t="s">
        <v>67</v>
      </c>
      <c r="BJ3" s="5" t="s">
        <v>68</v>
      </c>
      <c r="BK3" s="5" t="s">
        <v>69</v>
      </c>
      <c r="BL3" s="5" t="s">
        <v>70</v>
      </c>
      <c r="BM3" s="5" t="s">
        <v>71</v>
      </c>
      <c r="BN3" s="5" t="s">
        <v>72</v>
      </c>
      <c r="BO3" s="5" t="s">
        <v>73</v>
      </c>
      <c r="BP3" s="1"/>
      <c r="BT3" s="1"/>
      <c r="BU3" s="1"/>
    </row>
    <row r="4" spans="1:73" ht="13.15" x14ac:dyDescent="0.4">
      <c r="A4" s="1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5">
        <v>32</v>
      </c>
      <c r="AH4" s="5">
        <v>33</v>
      </c>
      <c r="AI4" s="5">
        <v>34</v>
      </c>
      <c r="AJ4" s="5">
        <v>35</v>
      </c>
      <c r="AK4" s="5">
        <v>36</v>
      </c>
      <c r="AL4" s="5">
        <v>37</v>
      </c>
      <c r="AM4" s="5">
        <v>38</v>
      </c>
      <c r="AN4" s="5">
        <v>39</v>
      </c>
      <c r="AO4" s="5">
        <v>40</v>
      </c>
      <c r="AP4" s="5">
        <v>41</v>
      </c>
      <c r="AQ4" s="5">
        <v>42</v>
      </c>
      <c r="AR4" s="5">
        <v>43</v>
      </c>
      <c r="AS4" s="5">
        <v>44</v>
      </c>
      <c r="AT4" s="5">
        <v>45</v>
      </c>
      <c r="AU4" s="5">
        <v>46</v>
      </c>
      <c r="AV4" s="5">
        <v>47</v>
      </c>
      <c r="AW4" s="5">
        <v>48</v>
      </c>
      <c r="AX4" s="5">
        <v>49</v>
      </c>
      <c r="AY4" s="5">
        <v>50</v>
      </c>
      <c r="AZ4" s="5">
        <v>51</v>
      </c>
      <c r="BA4" s="5">
        <v>52</v>
      </c>
      <c r="BB4" s="5">
        <v>53</v>
      </c>
      <c r="BC4" s="5">
        <v>54</v>
      </c>
      <c r="BD4" s="5">
        <v>55</v>
      </c>
      <c r="BE4" s="5">
        <v>56</v>
      </c>
      <c r="BF4" s="5">
        <v>57</v>
      </c>
      <c r="BG4" s="5">
        <v>58</v>
      </c>
      <c r="BH4" s="5">
        <v>59</v>
      </c>
      <c r="BI4" s="5">
        <v>60</v>
      </c>
      <c r="BJ4" s="5">
        <v>61</v>
      </c>
      <c r="BK4" s="5">
        <v>62</v>
      </c>
      <c r="BL4" s="5">
        <v>63</v>
      </c>
      <c r="BM4" s="5">
        <v>64</v>
      </c>
      <c r="BN4" s="5">
        <v>65</v>
      </c>
      <c r="BO4" s="5">
        <v>66</v>
      </c>
      <c r="BP4" s="1"/>
      <c r="BT4" s="1"/>
      <c r="BU4" s="1"/>
    </row>
    <row r="5" spans="1:73" ht="13.15" x14ac:dyDescent="0.4">
      <c r="A5" s="1" t="s">
        <v>74</v>
      </c>
      <c r="B5" s="5">
        <v>1962</v>
      </c>
      <c r="C5" s="5">
        <v>1975</v>
      </c>
      <c r="D5" s="5">
        <v>1960</v>
      </c>
      <c r="E5" s="5">
        <v>1960</v>
      </c>
      <c r="F5" s="5">
        <v>1922</v>
      </c>
      <c r="G5" s="5">
        <v>1963</v>
      </c>
      <c r="H5" s="5">
        <v>1968</v>
      </c>
      <c r="I5" s="5">
        <v>1956</v>
      </c>
      <c r="J5" s="5">
        <v>1960</v>
      </c>
      <c r="K5" s="5">
        <v>1910</v>
      </c>
      <c r="L5" s="5">
        <v>1957</v>
      </c>
      <c r="M5" s="5">
        <v>1964</v>
      </c>
      <c r="N5" s="5">
        <v>1965</v>
      </c>
      <c r="O5" s="5">
        <v>1800</v>
      </c>
      <c r="P5" s="5">
        <v>1947</v>
      </c>
      <c r="Q5" s="5">
        <v>1949</v>
      </c>
      <c r="R5" s="5">
        <v>1800</v>
      </c>
      <c r="S5" s="5">
        <v>1945</v>
      </c>
      <c r="T5" s="5">
        <v>1957</v>
      </c>
      <c r="U5" s="5">
        <v>1948</v>
      </c>
      <c r="V5" s="5">
        <v>1946</v>
      </c>
      <c r="W5" s="5">
        <v>1965</v>
      </c>
      <c r="X5" s="5">
        <v>1948</v>
      </c>
      <c r="Y5" s="5">
        <v>1949</v>
      </c>
      <c r="Z5" s="5">
        <v>1800</v>
      </c>
      <c r="AA5" s="5">
        <v>1800</v>
      </c>
      <c r="AB5" s="5">
        <v>1830</v>
      </c>
      <c r="AC5" s="5">
        <v>1800</v>
      </c>
      <c r="AD5" s="5">
        <v>1917</v>
      </c>
      <c r="AE5" s="5">
        <v>1800</v>
      </c>
      <c r="AF5" s="5">
        <v>1800</v>
      </c>
      <c r="AG5" s="5">
        <v>1829</v>
      </c>
      <c r="AH5" s="5">
        <v>1800</v>
      </c>
      <c r="AI5" s="5">
        <v>1800</v>
      </c>
      <c r="AJ5" s="5">
        <v>1905</v>
      </c>
      <c r="AK5" s="5">
        <v>1800</v>
      </c>
      <c r="AL5" s="5">
        <v>1800</v>
      </c>
      <c r="AM5" s="5">
        <v>1800</v>
      </c>
      <c r="AN5" s="5">
        <v>1800</v>
      </c>
      <c r="AO5" s="5">
        <v>1918</v>
      </c>
      <c r="AP5" s="5">
        <v>1918</v>
      </c>
      <c r="AQ5" s="4">
        <v>1878</v>
      </c>
      <c r="AR5" s="5">
        <v>1800</v>
      </c>
      <c r="AS5" s="5">
        <v>1800</v>
      </c>
      <c r="AT5" s="5">
        <v>1816</v>
      </c>
      <c r="AU5" s="5">
        <v>1825</v>
      </c>
      <c r="AV5" s="5">
        <v>1822</v>
      </c>
      <c r="AW5" s="5">
        <v>1818</v>
      </c>
      <c r="AX5" s="5">
        <v>1819</v>
      </c>
      <c r="AY5" s="5">
        <v>1821</v>
      </c>
      <c r="AZ5" s="5">
        <v>1845</v>
      </c>
      <c r="BA5" s="5">
        <v>1830</v>
      </c>
      <c r="BB5" s="5">
        <v>1821</v>
      </c>
      <c r="BC5" s="5">
        <v>1821</v>
      </c>
      <c r="BD5" s="5">
        <v>1821</v>
      </c>
      <c r="BE5" s="5">
        <v>1821</v>
      </c>
      <c r="BF5" s="5">
        <v>1821</v>
      </c>
      <c r="BG5" s="5">
        <v>1903</v>
      </c>
      <c r="BH5" s="5">
        <v>1811</v>
      </c>
      <c r="BI5" s="5">
        <v>1821</v>
      </c>
      <c r="BJ5" s="5">
        <v>1811</v>
      </c>
      <c r="BK5" s="5">
        <v>1830</v>
      </c>
      <c r="BL5" s="5">
        <v>1867</v>
      </c>
      <c r="BM5" s="5">
        <v>1800</v>
      </c>
      <c r="BN5" s="5">
        <v>1901</v>
      </c>
      <c r="BO5" s="5">
        <v>1907</v>
      </c>
      <c r="BP5" s="1"/>
      <c r="BT5" s="1"/>
      <c r="BU5" s="1"/>
    </row>
    <row r="6" spans="1:73" ht="13.15" x14ac:dyDescent="0.4">
      <c r="A6" s="1">
        <v>1800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/>
      <c r="BT6" s="1"/>
      <c r="BU6" s="1"/>
    </row>
    <row r="7" spans="1:73" ht="13.15" x14ac:dyDescent="0.4">
      <c r="A7" s="1">
        <v>1801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/>
      <c r="BT7" s="1"/>
      <c r="BU7" s="1"/>
    </row>
    <row r="8" spans="1:73" ht="13.15" x14ac:dyDescent="0.4">
      <c r="A8" s="1">
        <v>1802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1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/>
      <c r="BT8" s="1"/>
      <c r="BU8" s="1"/>
    </row>
    <row r="9" spans="1:73" ht="13.15" x14ac:dyDescent="0.4">
      <c r="A9" s="1">
        <v>1803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/>
      <c r="BT9" s="1"/>
      <c r="BU9" s="1"/>
    </row>
    <row r="10" spans="1:73" ht="13.15" x14ac:dyDescent="0.4">
      <c r="A10" s="1">
        <v>1804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/>
      <c r="BT10" s="1"/>
      <c r="BU10" s="1"/>
    </row>
    <row r="11" spans="1:73" ht="13.15" x14ac:dyDescent="0.4">
      <c r="A11" s="1">
        <v>1805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1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/>
      <c r="BT11" s="1"/>
      <c r="BU11" s="1"/>
    </row>
    <row r="12" spans="1:73" ht="13.15" x14ac:dyDescent="0.4">
      <c r="A12" s="1">
        <v>1806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1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/>
      <c r="BT12" s="1"/>
      <c r="BU12" s="1"/>
    </row>
    <row r="13" spans="1:73" ht="13.15" x14ac:dyDescent="0.4">
      <c r="A13" s="1">
        <v>1807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1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/>
      <c r="BT13" s="1"/>
      <c r="BU13" s="1"/>
    </row>
    <row r="14" spans="1:73" ht="13.15" x14ac:dyDescent="0.4">
      <c r="A14" s="1">
        <v>1808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/>
      <c r="BT14" s="1"/>
      <c r="BU14" s="1"/>
    </row>
    <row r="15" spans="1:73" ht="13.15" x14ac:dyDescent="0.4">
      <c r="A15" s="1">
        <v>1809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/>
      <c r="BT15" s="1"/>
      <c r="BU15" s="1"/>
    </row>
    <row r="16" spans="1:73" ht="13.15" x14ac:dyDescent="0.4">
      <c r="A16" s="1">
        <v>1810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1</v>
      </c>
      <c r="AN16" s="1">
        <v>1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/>
      <c r="BT16" s="1"/>
      <c r="BU16" s="1"/>
    </row>
    <row r="17" spans="1:73" ht="13.15" x14ac:dyDescent="0.4">
      <c r="A17" s="1">
        <v>1811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/>
      <c r="BT17" s="1"/>
      <c r="BU17" s="1"/>
    </row>
    <row r="18" spans="1:73" ht="13.15" x14ac:dyDescent="0.4">
      <c r="A18" s="1">
        <v>1812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/>
      <c r="BT18" s="1"/>
      <c r="BU18" s="1"/>
    </row>
    <row r="19" spans="1:73" ht="13.15" x14ac:dyDescent="0.4">
      <c r="A19" s="1">
        <v>1813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/>
      <c r="BT19" s="1"/>
      <c r="BU19" s="1"/>
    </row>
    <row r="20" spans="1:73" ht="13.15" x14ac:dyDescent="0.4">
      <c r="A20" s="1">
        <v>1814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</v>
      </c>
      <c r="AK20" s="1">
        <v>0</v>
      </c>
      <c r="AL20" s="1">
        <v>1</v>
      </c>
      <c r="AM20" s="1">
        <v>0</v>
      </c>
      <c r="AN20" s="1">
        <v>1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1</v>
      </c>
      <c r="BN20" s="1">
        <v>0</v>
      </c>
      <c r="BO20" s="1">
        <v>0</v>
      </c>
      <c r="BP20" s="1"/>
      <c r="BT20" s="1"/>
      <c r="BU20" s="1"/>
    </row>
    <row r="21" spans="1:73" ht="13.15" x14ac:dyDescent="0.4">
      <c r="A21" s="1">
        <v>1815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/>
      <c r="BT21" s="1"/>
      <c r="BU21" s="1"/>
    </row>
    <row r="22" spans="1:73" ht="13.15" x14ac:dyDescent="0.4">
      <c r="A22" s="1">
        <v>1816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/>
      <c r="BT22" s="1"/>
      <c r="BU22" s="1"/>
    </row>
    <row r="23" spans="1:73" ht="13.15" x14ac:dyDescent="0.4">
      <c r="A23" s="1">
        <v>1817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/>
      <c r="BT23" s="1"/>
      <c r="BU23" s="1"/>
    </row>
    <row r="24" spans="1:73" ht="13.15" x14ac:dyDescent="0.4">
      <c r="A24" s="1">
        <v>1818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1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1</v>
      </c>
      <c r="BN24" s="1">
        <v>0</v>
      </c>
      <c r="BO24" s="1">
        <v>0</v>
      </c>
      <c r="BP24" s="1"/>
      <c r="BT24" s="1"/>
      <c r="BU24" s="1"/>
    </row>
    <row r="25" spans="1:73" ht="13.15" x14ac:dyDescent="0.4">
      <c r="A25" s="1">
        <v>1819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/>
      <c r="BT25" s="1"/>
      <c r="BU25" s="1"/>
    </row>
    <row r="26" spans="1:73" ht="13.15" x14ac:dyDescent="0.4">
      <c r="A26" s="1">
        <v>1820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/>
      <c r="BT26" s="1"/>
      <c r="BU26" s="1"/>
    </row>
    <row r="27" spans="1:73" ht="13.15" x14ac:dyDescent="0.4">
      <c r="A27" s="1">
        <v>1821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/>
      <c r="BT27" s="1"/>
      <c r="BU27" s="1"/>
    </row>
    <row r="28" spans="1:73" ht="13.15" x14ac:dyDescent="0.4">
      <c r="A28" s="1">
        <v>1822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/>
      <c r="BT28" s="1"/>
      <c r="BU28" s="1"/>
    </row>
    <row r="29" spans="1:73" ht="13.15" x14ac:dyDescent="0.4">
      <c r="A29" s="1">
        <v>1823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/>
      <c r="BT29" s="1"/>
      <c r="BU29" s="1"/>
    </row>
    <row r="30" spans="1:73" ht="13.15" x14ac:dyDescent="0.4">
      <c r="A30" s="1">
        <v>1824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/>
      <c r="BT30" s="1"/>
      <c r="BU30" s="1"/>
    </row>
    <row r="31" spans="1:73" ht="13.15" x14ac:dyDescent="0.4">
      <c r="A31" s="1">
        <v>1825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1</v>
      </c>
      <c r="BN31" s="1">
        <v>0</v>
      </c>
      <c r="BO31" s="1">
        <v>0</v>
      </c>
      <c r="BP31" s="1"/>
      <c r="BT31" s="1"/>
      <c r="BU31" s="1"/>
    </row>
    <row r="32" spans="1:73" ht="13.15" x14ac:dyDescent="0.4">
      <c r="A32" s="1">
        <v>1826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1</v>
      </c>
      <c r="BO32" s="1">
        <v>0</v>
      </c>
      <c r="BP32" s="1"/>
      <c r="BT32" s="1"/>
      <c r="BU32" s="1"/>
    </row>
    <row r="33" spans="1:73" ht="13.15" x14ac:dyDescent="0.4">
      <c r="A33" s="1">
        <v>1827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1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1</v>
      </c>
      <c r="BO33" s="1">
        <v>0</v>
      </c>
      <c r="BP33" s="1"/>
      <c r="BT33" s="1"/>
      <c r="BU33" s="1"/>
    </row>
    <row r="34" spans="1:73" ht="13.15" x14ac:dyDescent="0.4">
      <c r="A34" s="1">
        <v>1828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1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1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1</v>
      </c>
      <c r="BO34" s="1">
        <v>0</v>
      </c>
      <c r="BP34" s="1"/>
      <c r="BT34" s="1"/>
      <c r="BU34" s="1"/>
    </row>
    <row r="35" spans="1:73" ht="13.15" x14ac:dyDescent="0.4">
      <c r="A35" s="1">
        <v>1829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1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/>
      <c r="BT35" s="1"/>
      <c r="BU35" s="1"/>
    </row>
    <row r="36" spans="1:73" ht="13.15" x14ac:dyDescent="0.4">
      <c r="A36" s="1">
        <v>1830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/>
      <c r="BT36" s="1"/>
      <c r="BU36" s="1"/>
    </row>
    <row r="37" spans="1:73" ht="13.15" x14ac:dyDescent="0.4">
      <c r="A37" s="1">
        <v>1831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/>
      <c r="BT37" s="1"/>
      <c r="BU37" s="1"/>
    </row>
    <row r="38" spans="1:73" ht="13.15" x14ac:dyDescent="0.4">
      <c r="A38" s="1">
        <v>1832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/>
      <c r="BT38" s="1"/>
      <c r="BU38" s="1"/>
    </row>
    <row r="39" spans="1:73" ht="13.15" x14ac:dyDescent="0.4">
      <c r="A39" s="1">
        <v>1833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/>
      <c r="BT39" s="1"/>
      <c r="BU39" s="1"/>
    </row>
    <row r="40" spans="1:73" ht="13.15" x14ac:dyDescent="0.4">
      <c r="A40" s="1">
        <v>1834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/>
      <c r="BT40" s="1"/>
      <c r="BU40" s="1"/>
    </row>
    <row r="41" spans="1:73" ht="13.15" x14ac:dyDescent="0.4">
      <c r="A41" s="1">
        <v>1835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/>
      <c r="BT41" s="1"/>
      <c r="BU41" s="1"/>
    </row>
    <row r="42" spans="1:73" ht="13.15" x14ac:dyDescent="0.4">
      <c r="A42" s="1">
        <v>1836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1</v>
      </c>
      <c r="BN42" s="1">
        <v>0</v>
      </c>
      <c r="BO42" s="1">
        <v>0</v>
      </c>
      <c r="BP42" s="1"/>
      <c r="BT42" s="1"/>
      <c r="BU42" s="1"/>
    </row>
    <row r="43" spans="1:73" ht="13.15" x14ac:dyDescent="0.4">
      <c r="A43" s="1">
        <v>1837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1</v>
      </c>
      <c r="BM43" s="1">
        <v>0</v>
      </c>
      <c r="BN43" s="1">
        <v>0</v>
      </c>
      <c r="BO43" s="1">
        <v>0</v>
      </c>
      <c r="BP43" s="1"/>
      <c r="BT43" s="1"/>
      <c r="BU43" s="1"/>
    </row>
    <row r="44" spans="1:73" ht="13.15" x14ac:dyDescent="0.4">
      <c r="A44" s="1">
        <v>1838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1</v>
      </c>
      <c r="AC44" s="1">
        <v>0</v>
      </c>
      <c r="AD44" s="1">
        <v>0</v>
      </c>
      <c r="AE44" s="1">
        <v>1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1</v>
      </c>
      <c r="BM44" s="1">
        <v>0</v>
      </c>
      <c r="BN44" s="1">
        <v>0</v>
      </c>
      <c r="BO44" s="1">
        <v>0</v>
      </c>
      <c r="BP44" s="1"/>
      <c r="BT44" s="1"/>
      <c r="BU44" s="1"/>
    </row>
    <row r="45" spans="1:73" ht="13.15" x14ac:dyDescent="0.4">
      <c r="A45" s="1">
        <v>1839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1</v>
      </c>
      <c r="AC45" s="1">
        <v>0</v>
      </c>
      <c r="AD45" s="1">
        <v>0</v>
      </c>
      <c r="AE45" s="1">
        <v>1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/>
      <c r="BT45" s="1"/>
      <c r="BU45" s="1"/>
    </row>
    <row r="46" spans="1:73" ht="13.15" x14ac:dyDescent="0.4">
      <c r="A46" s="1">
        <v>1840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/>
      <c r="BT46" s="1"/>
      <c r="BU46" s="1"/>
    </row>
    <row r="47" spans="1:73" ht="13.15" x14ac:dyDescent="0.4">
      <c r="A47" s="1">
        <v>1841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/>
      <c r="BT47" s="1"/>
      <c r="BU47" s="1"/>
    </row>
    <row r="48" spans="1:73" ht="13.15" x14ac:dyDescent="0.4">
      <c r="A48" s="1">
        <v>1842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1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/>
      <c r="BT48" s="1"/>
      <c r="BU48" s="1"/>
    </row>
    <row r="49" spans="1:73" ht="13.15" x14ac:dyDescent="0.4">
      <c r="A49" s="1">
        <v>1843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1</v>
      </c>
      <c r="BO49" s="1">
        <v>0</v>
      </c>
      <c r="BP49" s="1"/>
      <c r="BT49" s="1"/>
      <c r="BU49" s="1"/>
    </row>
    <row r="50" spans="1:73" ht="13.15" x14ac:dyDescent="0.4">
      <c r="A50" s="1">
        <v>1844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/>
      <c r="BT50" s="1"/>
      <c r="BU50" s="1"/>
    </row>
    <row r="51" spans="1:73" ht="13.15" x14ac:dyDescent="0.4">
      <c r="A51" s="1">
        <v>1845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/>
      <c r="BT51" s="1"/>
      <c r="BU51" s="1"/>
    </row>
    <row r="52" spans="1:73" ht="13.15" x14ac:dyDescent="0.4">
      <c r="A52" s="1">
        <v>1846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1</v>
      </c>
      <c r="AL52" s="1">
        <v>1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/>
      <c r="BT52" s="1"/>
      <c r="BU52" s="1"/>
    </row>
    <row r="53" spans="1:73" ht="13.15" x14ac:dyDescent="0.4">
      <c r="A53" s="1">
        <v>1847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/>
      <c r="BT53" s="1"/>
      <c r="BU53" s="1"/>
    </row>
    <row r="54" spans="1:73" ht="13.15" x14ac:dyDescent="0.4">
      <c r="A54" s="1">
        <v>1848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1</v>
      </c>
      <c r="AC54" s="1">
        <v>0</v>
      </c>
      <c r="AD54" s="1">
        <v>0</v>
      </c>
      <c r="AE54" s="1">
        <v>1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/>
      <c r="BT54" s="1"/>
      <c r="BU54" s="1"/>
    </row>
    <row r="55" spans="1:73" ht="13.15" x14ac:dyDescent="0.4">
      <c r="A55" s="1">
        <v>1849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1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/>
      <c r="BT55" s="1"/>
      <c r="BU55" s="1"/>
    </row>
    <row r="56" spans="1:73" ht="13.15" x14ac:dyDescent="0.4">
      <c r="A56" s="1">
        <v>1850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/>
      <c r="BT56" s="1"/>
      <c r="BU56" s="1"/>
    </row>
    <row r="57" spans="1:73" ht="13.15" x14ac:dyDescent="0.4">
      <c r="A57" s="1">
        <v>1851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/>
      <c r="BT57" s="1"/>
      <c r="BU57" s="1"/>
    </row>
    <row r="58" spans="1:73" ht="13.15" x14ac:dyDescent="0.4">
      <c r="A58" s="1">
        <v>1852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/>
      <c r="BT58" s="1"/>
      <c r="BU58" s="1"/>
    </row>
    <row r="59" spans="1:73" ht="13.15" x14ac:dyDescent="0.4">
      <c r="A59" s="1">
        <v>1853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/>
      <c r="BT59" s="1"/>
      <c r="BU59" s="1"/>
    </row>
    <row r="60" spans="1:73" ht="13.15" x14ac:dyDescent="0.4">
      <c r="A60" s="1">
        <v>1854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/>
      <c r="BT60" s="1"/>
      <c r="BU60" s="1"/>
    </row>
    <row r="61" spans="1:73" ht="13.15" x14ac:dyDescent="0.4">
      <c r="A61" s="1">
        <v>1855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/>
      <c r="BT61" s="1"/>
      <c r="BU61" s="1"/>
    </row>
    <row r="62" spans="1:73" ht="13.15" x14ac:dyDescent="0.4">
      <c r="A62" s="1">
        <v>1856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/>
      <c r="BT62" s="1"/>
      <c r="BU62" s="1"/>
    </row>
    <row r="63" spans="1:73" ht="13.15" x14ac:dyDescent="0.4">
      <c r="A63" s="1">
        <v>1857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</v>
      </c>
      <c r="AD63" s="1">
        <v>0</v>
      </c>
      <c r="AE63" s="1">
        <v>0</v>
      </c>
      <c r="AF63" s="1">
        <v>1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1</v>
      </c>
      <c r="BN63" s="1">
        <v>0</v>
      </c>
      <c r="BO63" s="1">
        <v>0</v>
      </c>
      <c r="BP63" s="1"/>
      <c r="BT63" s="1"/>
      <c r="BU63" s="1"/>
    </row>
    <row r="64" spans="1:73" ht="13.15" x14ac:dyDescent="0.4">
      <c r="A64" s="1">
        <v>1858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1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/>
      <c r="BT64" s="1"/>
      <c r="BU64" s="1"/>
    </row>
    <row r="65" spans="1:73" ht="13.15" x14ac:dyDescent="0.4">
      <c r="A65" s="1">
        <v>1859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/>
      <c r="BT65" s="1"/>
      <c r="BU65" s="1"/>
    </row>
    <row r="66" spans="1:73" ht="13.15" x14ac:dyDescent="0.4">
      <c r="A66" s="1">
        <v>1860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/>
      <c r="BT66" s="1"/>
      <c r="BU66" s="1"/>
    </row>
    <row r="67" spans="1:73" ht="13.15" x14ac:dyDescent="0.4">
      <c r="A67" s="1">
        <v>1861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1</v>
      </c>
      <c r="BN67" s="1">
        <v>0</v>
      </c>
      <c r="BO67" s="1">
        <v>0</v>
      </c>
      <c r="BP67" s="1"/>
      <c r="BT67" s="1"/>
      <c r="BU67" s="1"/>
    </row>
    <row r="68" spans="1:73" ht="13.15" x14ac:dyDescent="0.4">
      <c r="A68" s="1">
        <v>1862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/>
      <c r="BT68" s="1"/>
      <c r="BU68" s="1"/>
    </row>
    <row r="69" spans="1:73" ht="13.15" x14ac:dyDescent="0.4">
      <c r="A69" s="1">
        <v>1863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1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/>
      <c r="BT69" s="1"/>
      <c r="BU69" s="1"/>
    </row>
    <row r="70" spans="1:73" ht="13.15" x14ac:dyDescent="0.4">
      <c r="A70" s="1">
        <v>1864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/>
      <c r="BT70" s="1"/>
      <c r="BU70" s="1"/>
    </row>
    <row r="71" spans="1:73" ht="13.15" x14ac:dyDescent="0.4">
      <c r="A71" s="1">
        <v>1865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</v>
      </c>
      <c r="L71" s="1">
        <v>0</v>
      </c>
      <c r="M71" s="1">
        <v>0</v>
      </c>
      <c r="N71" s="1">
        <v>0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/>
      <c r="BT71" s="1"/>
      <c r="BU71" s="1"/>
    </row>
    <row r="72" spans="1:73" ht="13.15" x14ac:dyDescent="0.4">
      <c r="A72" s="1">
        <v>1866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</v>
      </c>
      <c r="L72" s="1">
        <v>0</v>
      </c>
      <c r="M72" s="1">
        <v>0</v>
      </c>
      <c r="N72" s="1">
        <v>0</v>
      </c>
      <c r="O72" s="1">
        <v>0</v>
      </c>
      <c r="P72" s="1">
        <v>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1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/>
      <c r="BT72" s="1"/>
      <c r="BU72" s="1"/>
    </row>
    <row r="73" spans="1:73" ht="13.15" x14ac:dyDescent="0.4">
      <c r="A73" s="1">
        <v>1867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1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1</v>
      </c>
      <c r="BM73" s="1">
        <v>0</v>
      </c>
      <c r="BN73" s="1">
        <v>0</v>
      </c>
      <c r="BO73" s="1">
        <v>0</v>
      </c>
      <c r="BP73" s="1"/>
      <c r="BT73" s="1"/>
      <c r="BU73" s="1"/>
    </row>
    <row r="74" spans="1:73" ht="13.15" x14ac:dyDescent="0.4">
      <c r="A74" s="1">
        <v>1868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1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1</v>
      </c>
      <c r="BM74" s="1">
        <v>0</v>
      </c>
      <c r="BN74" s="1">
        <v>0</v>
      </c>
      <c r="BO74" s="1">
        <v>0</v>
      </c>
      <c r="BP74" s="1"/>
      <c r="BT74" s="1"/>
      <c r="BU74" s="1"/>
    </row>
    <row r="75" spans="1:73" ht="13.15" x14ac:dyDescent="0.4">
      <c r="A75" s="1">
        <v>1869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/>
      <c r="BT75" s="1"/>
      <c r="BU75" s="1"/>
    </row>
    <row r="76" spans="1:73" ht="13.15" x14ac:dyDescent="0.4">
      <c r="A76" s="1">
        <v>1870</v>
      </c>
      <c r="B76" s="1">
        <v>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1</v>
      </c>
      <c r="AC76" s="1">
        <v>0</v>
      </c>
      <c r="AD76" s="1">
        <v>0</v>
      </c>
      <c r="AE76" s="1">
        <v>1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/>
      <c r="BT76" s="1"/>
      <c r="BU76" s="1"/>
    </row>
    <row r="77" spans="1:73" ht="13.15" x14ac:dyDescent="0.4">
      <c r="A77" s="1">
        <v>1871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1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/>
      <c r="BT77" s="1"/>
      <c r="BU77" s="1"/>
    </row>
    <row r="78" spans="1:73" ht="13.15" x14ac:dyDescent="0.4">
      <c r="A78" s="1">
        <v>1872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/>
      <c r="BT78" s="1"/>
      <c r="BU78" s="1"/>
    </row>
    <row r="79" spans="1:73" ht="13.15" x14ac:dyDescent="0.4">
      <c r="A79" s="1">
        <v>1873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1</v>
      </c>
      <c r="BJ79" s="1">
        <v>0</v>
      </c>
      <c r="BK79" s="1">
        <v>0</v>
      </c>
      <c r="BL79" s="1">
        <v>1</v>
      </c>
      <c r="BM79" s="1">
        <v>1</v>
      </c>
      <c r="BN79" s="1">
        <v>0</v>
      </c>
      <c r="BO79" s="1">
        <v>0</v>
      </c>
      <c r="BP79" s="1"/>
      <c r="BT79" s="1"/>
      <c r="BU79" s="1"/>
    </row>
    <row r="80" spans="1:73" ht="13.15" x14ac:dyDescent="0.4">
      <c r="A80" s="1">
        <v>1874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1</v>
      </c>
      <c r="BM80" s="1">
        <v>0</v>
      </c>
      <c r="BN80" s="1">
        <v>0</v>
      </c>
      <c r="BO80" s="1">
        <v>0</v>
      </c>
      <c r="BP80" s="1"/>
      <c r="BT80" s="1"/>
      <c r="BU80" s="1"/>
    </row>
    <row r="81" spans="1:73" ht="13.15" x14ac:dyDescent="0.4">
      <c r="A81" s="1">
        <v>1875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1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/>
      <c r="BT81" s="1"/>
      <c r="BU81" s="1"/>
    </row>
    <row r="82" spans="1:73" ht="13.15" x14ac:dyDescent="0.4">
      <c r="A82" s="1">
        <v>1876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1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/>
      <c r="BT82" s="1"/>
      <c r="BU82" s="1"/>
    </row>
    <row r="83" spans="1:73" ht="13.15" x14ac:dyDescent="0.4">
      <c r="A83" s="1">
        <v>1877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/>
      <c r="BT83" s="1"/>
      <c r="BU83" s="1"/>
    </row>
    <row r="84" spans="1:73" ht="13.15" x14ac:dyDescent="0.4">
      <c r="A84" s="1">
        <v>1878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1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/>
      <c r="BT84" s="1"/>
      <c r="BU84" s="1"/>
    </row>
    <row r="85" spans="1:73" ht="13.15" x14ac:dyDescent="0.4">
      <c r="A85" s="1">
        <v>1879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/>
      <c r="BT85" s="1"/>
      <c r="BU85" s="1"/>
    </row>
    <row r="86" spans="1:73" ht="13.15" x14ac:dyDescent="0.4">
      <c r="A86" s="1">
        <v>1880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1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/>
      <c r="BT86" s="1"/>
      <c r="BU86" s="1"/>
    </row>
    <row r="87" spans="1:73" ht="13.15" x14ac:dyDescent="0.4">
      <c r="A87" s="1">
        <v>1881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/>
      <c r="BT87" s="1"/>
      <c r="BU87" s="1"/>
    </row>
    <row r="88" spans="1:73" ht="13.15" x14ac:dyDescent="0.4">
      <c r="A88" s="1">
        <v>1882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1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/>
      <c r="BT88" s="1"/>
      <c r="BU88" s="1"/>
    </row>
    <row r="89" spans="1:73" ht="13.15" x14ac:dyDescent="0.4">
      <c r="A89" s="1">
        <v>1883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1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1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/>
      <c r="BT89" s="1"/>
      <c r="BU89" s="1"/>
    </row>
    <row r="90" spans="1:73" ht="13.15" x14ac:dyDescent="0.4">
      <c r="A90" s="1">
        <v>1884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1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1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1</v>
      </c>
      <c r="BN90" s="1">
        <v>0</v>
      </c>
      <c r="BO90" s="1">
        <v>0</v>
      </c>
      <c r="BP90" s="1"/>
      <c r="BT90" s="1"/>
      <c r="BU90" s="1"/>
    </row>
    <row r="91" spans="1:73" ht="13.15" x14ac:dyDescent="0.4">
      <c r="A91" s="1">
        <v>1885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1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/>
      <c r="BT91" s="1"/>
      <c r="BU91" s="1"/>
    </row>
    <row r="92" spans="1:73" ht="13.15" x14ac:dyDescent="0.4">
      <c r="A92" s="1">
        <v>1886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/>
      <c r="BT92" s="1"/>
      <c r="BU92" s="1"/>
    </row>
    <row r="93" spans="1:73" ht="13.15" x14ac:dyDescent="0.4">
      <c r="A93" s="1">
        <v>1887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1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/>
      <c r="BT93" s="1"/>
      <c r="BU93" s="1"/>
    </row>
    <row r="94" spans="1:73" ht="13.15" x14ac:dyDescent="0.4">
      <c r="A94" s="1">
        <v>1888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/>
      <c r="BT94" s="1"/>
      <c r="BU94" s="1"/>
    </row>
    <row r="95" spans="1:73" ht="13.15" x14ac:dyDescent="0.4">
      <c r="A95" s="1">
        <v>1889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1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/>
      <c r="BT95" s="1"/>
      <c r="BU95" s="1"/>
    </row>
    <row r="96" spans="1:73" ht="13.15" x14ac:dyDescent="0.4">
      <c r="A96" s="1">
        <v>1890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1</v>
      </c>
      <c r="AL96" s="1">
        <v>0</v>
      </c>
      <c r="AM96" s="1">
        <v>0</v>
      </c>
      <c r="AN96" s="1">
        <v>1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1</v>
      </c>
      <c r="AU96" s="1">
        <v>0</v>
      </c>
      <c r="AV96" s="1">
        <v>1</v>
      </c>
      <c r="AW96" s="1">
        <v>1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1</v>
      </c>
      <c r="BI96" s="1">
        <v>0</v>
      </c>
      <c r="BJ96" s="1">
        <v>0</v>
      </c>
      <c r="BK96" s="1">
        <v>0</v>
      </c>
      <c r="BL96" s="1">
        <v>0</v>
      </c>
      <c r="BM96" s="1">
        <v>1</v>
      </c>
      <c r="BN96" s="1">
        <v>0</v>
      </c>
      <c r="BO96" s="1">
        <v>0</v>
      </c>
      <c r="BP96" s="1"/>
      <c r="BT96" s="1"/>
      <c r="BU96" s="1"/>
    </row>
    <row r="97" spans="1:73" ht="13.15" x14ac:dyDescent="0.4">
      <c r="A97" s="1">
        <v>1891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1</v>
      </c>
      <c r="AG97" s="1">
        <v>0</v>
      </c>
      <c r="AH97" s="1">
        <v>1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/>
      <c r="BT97" s="1"/>
      <c r="BU97" s="1"/>
    </row>
    <row r="98" spans="1:73" ht="13.15" x14ac:dyDescent="0.4">
      <c r="A98" s="1">
        <v>1892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/>
      <c r="BT98" s="1"/>
      <c r="BU98" s="1"/>
    </row>
    <row r="99" spans="1:73" ht="13.15" x14ac:dyDescent="0.4">
      <c r="A99" s="1">
        <v>1893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1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1</v>
      </c>
      <c r="BF99" s="1">
        <v>0</v>
      </c>
      <c r="BG99" s="1">
        <v>0</v>
      </c>
      <c r="BH99" s="1">
        <v>0</v>
      </c>
      <c r="BI99" s="1">
        <v>0</v>
      </c>
      <c r="BJ99" s="1">
        <v>1</v>
      </c>
      <c r="BK99" s="1">
        <v>0</v>
      </c>
      <c r="BL99" s="1">
        <v>0</v>
      </c>
      <c r="BM99" s="1">
        <v>1</v>
      </c>
      <c r="BN99" s="1">
        <v>1</v>
      </c>
      <c r="BO99" s="1">
        <v>1</v>
      </c>
      <c r="BP99" s="1"/>
      <c r="BT99" s="1"/>
      <c r="BU99" s="1"/>
    </row>
    <row r="100" spans="1:73" ht="13.15" x14ac:dyDescent="0.4">
      <c r="A100" s="1">
        <v>1894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1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/>
      <c r="BT100" s="1"/>
      <c r="BU100" s="1"/>
    </row>
    <row r="101" spans="1:73" ht="13.15" x14ac:dyDescent="0.4">
      <c r="A101" s="1">
        <v>1895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/>
      <c r="BT101" s="1"/>
      <c r="BU101" s="1"/>
    </row>
    <row r="102" spans="1:73" ht="13.15" x14ac:dyDescent="0.4">
      <c r="A102" s="1">
        <v>1896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1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/>
      <c r="BT102" s="1"/>
      <c r="BU102" s="1"/>
    </row>
    <row r="103" spans="1:73" ht="13.15" x14ac:dyDescent="0.4">
      <c r="A103" s="1">
        <v>1897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</v>
      </c>
      <c r="AJ103" s="1">
        <v>0</v>
      </c>
      <c r="AK103" s="1">
        <v>0</v>
      </c>
      <c r="AL103" s="1">
        <v>0</v>
      </c>
      <c r="AM103" s="1">
        <v>1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1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/>
      <c r="BT103" s="1"/>
      <c r="BU103" s="1"/>
    </row>
    <row r="104" spans="1:73" ht="13.15" x14ac:dyDescent="0.4">
      <c r="A104" s="1">
        <v>1898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1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1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/>
      <c r="BT104" s="1"/>
      <c r="BU104" s="1"/>
    </row>
    <row r="105" spans="1:73" ht="13.15" x14ac:dyDescent="0.4">
      <c r="A105" s="1">
        <v>1899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1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1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/>
      <c r="BT105" s="1"/>
      <c r="BU105" s="1"/>
    </row>
    <row r="106" spans="1:73" ht="13.15" x14ac:dyDescent="0.4">
      <c r="A106" s="1">
        <v>1900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1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1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/>
      <c r="BT106" s="1"/>
      <c r="BU106" s="1"/>
    </row>
    <row r="107" spans="1:73" ht="13.15" x14ac:dyDescent="0.4">
      <c r="A107" s="1">
        <v>1901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1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/>
      <c r="BT107" s="1"/>
      <c r="BU107" s="1"/>
    </row>
    <row r="108" spans="1:73" ht="13.15" x14ac:dyDescent="0.4">
      <c r="A108" s="1">
        <v>1902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/>
      <c r="BT108" s="1"/>
      <c r="BU108" s="1"/>
    </row>
    <row r="109" spans="1:73" ht="13.15" x14ac:dyDescent="0.4">
      <c r="A109" s="1">
        <v>1903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/>
      <c r="BT109" s="1"/>
      <c r="BU109" s="1"/>
    </row>
    <row r="110" spans="1:73" ht="13.15" x14ac:dyDescent="0.4">
      <c r="A110" s="1">
        <v>1904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1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/>
      <c r="BT110" s="1"/>
      <c r="BU110" s="1"/>
    </row>
    <row r="111" spans="1:73" ht="13.15" x14ac:dyDescent="0.4">
      <c r="A111" s="1">
        <v>1905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/>
      <c r="BT111" s="1"/>
      <c r="BU111" s="1"/>
    </row>
    <row r="112" spans="1:73" ht="13.15" x14ac:dyDescent="0.4">
      <c r="A112" s="1">
        <v>1906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1</v>
      </c>
      <c r="BM112" s="1">
        <v>0</v>
      </c>
      <c r="BN112" s="1">
        <v>0</v>
      </c>
      <c r="BO112" s="1">
        <v>0</v>
      </c>
      <c r="BP112" s="1"/>
      <c r="BT112" s="1"/>
      <c r="BU112" s="1"/>
    </row>
    <row r="113" spans="1:73" ht="13.15" x14ac:dyDescent="0.4">
      <c r="A113" s="1">
        <v>1907</v>
      </c>
      <c r="B113" s="1">
        <v>0</v>
      </c>
      <c r="C113" s="1">
        <v>0</v>
      </c>
      <c r="D113" s="1">
        <v>0</v>
      </c>
      <c r="E113" s="1">
        <v>0</v>
      </c>
      <c r="F113" s="1">
        <v>1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1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</v>
      </c>
      <c r="AD113" s="1">
        <v>0</v>
      </c>
      <c r="AE113" s="1">
        <v>1</v>
      </c>
      <c r="AF113" s="1">
        <v>0</v>
      </c>
      <c r="AG113" s="1">
        <v>0</v>
      </c>
      <c r="AH113" s="1">
        <v>1</v>
      </c>
      <c r="AI113" s="1">
        <v>0</v>
      </c>
      <c r="AJ113" s="1">
        <v>0</v>
      </c>
      <c r="AK113" s="1">
        <v>0</v>
      </c>
      <c r="AL113" s="1">
        <v>0</v>
      </c>
      <c r="AM113" s="1">
        <v>1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1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1</v>
      </c>
      <c r="BM113" s="1">
        <v>1</v>
      </c>
      <c r="BN113" s="1">
        <v>0</v>
      </c>
      <c r="BO113" s="1">
        <v>0</v>
      </c>
      <c r="BP113" s="1"/>
      <c r="BT113" s="1"/>
      <c r="BU113" s="1"/>
    </row>
    <row r="114" spans="1:73" ht="13.15" x14ac:dyDescent="0.4">
      <c r="A114" s="1">
        <v>1908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1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/>
      <c r="BT114" s="1"/>
      <c r="BU114" s="1"/>
    </row>
    <row r="115" spans="1:73" ht="13.15" x14ac:dyDescent="0.4">
      <c r="A115" s="1">
        <v>1909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/>
      <c r="BT115" s="1"/>
      <c r="BU115" s="1"/>
    </row>
    <row r="116" spans="1:73" ht="13.15" x14ac:dyDescent="0.4">
      <c r="A116" s="1">
        <v>1910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/>
      <c r="BT116" s="1"/>
      <c r="BU116" s="1"/>
    </row>
    <row r="117" spans="1:73" ht="13.15" x14ac:dyDescent="0.4">
      <c r="A117" s="1">
        <v>1911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/>
      <c r="BT117" s="1"/>
      <c r="BU117" s="1"/>
    </row>
    <row r="118" spans="1:73" ht="13.15" x14ac:dyDescent="0.4">
      <c r="A118" s="1">
        <v>1912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1</v>
      </c>
      <c r="BM118" s="1">
        <v>0</v>
      </c>
      <c r="BN118" s="1">
        <v>0</v>
      </c>
      <c r="BO118" s="1">
        <v>0</v>
      </c>
      <c r="BP118" s="1"/>
      <c r="BT118" s="1"/>
      <c r="BU118" s="1"/>
    </row>
    <row r="119" spans="1:73" ht="13.15" x14ac:dyDescent="0.4">
      <c r="A119" s="1">
        <v>1913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1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1</v>
      </c>
      <c r="BM119" s="1">
        <v>0</v>
      </c>
      <c r="BN119" s="1">
        <v>0</v>
      </c>
      <c r="BO119" s="1">
        <v>0</v>
      </c>
      <c r="BP119" s="1"/>
      <c r="BT119" s="1"/>
      <c r="BU119" s="1"/>
    </row>
    <row r="120" spans="1:73" ht="13.15" x14ac:dyDescent="0.4">
      <c r="A120" s="1">
        <v>1914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1</v>
      </c>
      <c r="AC120" s="1">
        <v>1</v>
      </c>
      <c r="AD120" s="1">
        <v>0</v>
      </c>
      <c r="AE120" s="1">
        <v>1</v>
      </c>
      <c r="AF120" s="1">
        <v>0</v>
      </c>
      <c r="AG120" s="1">
        <v>0</v>
      </c>
      <c r="AH120" s="1">
        <v>1</v>
      </c>
      <c r="AI120" s="1">
        <v>1</v>
      </c>
      <c r="AJ120" s="1">
        <v>1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1</v>
      </c>
      <c r="AU120" s="1">
        <v>0</v>
      </c>
      <c r="AV120" s="1">
        <v>1</v>
      </c>
      <c r="AW120" s="1">
        <v>1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1</v>
      </c>
      <c r="BN120" s="1">
        <v>0</v>
      </c>
      <c r="BO120" s="1">
        <v>0</v>
      </c>
      <c r="BP120" s="1"/>
      <c r="BT120" s="1"/>
      <c r="BU120" s="1"/>
    </row>
    <row r="121" spans="1:73" ht="13.15" x14ac:dyDescent="0.4">
      <c r="A121" s="1">
        <v>1915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1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/>
      <c r="BT121" s="1"/>
      <c r="BU121" s="1"/>
    </row>
    <row r="122" spans="1:73" ht="13.15" x14ac:dyDescent="0.4">
      <c r="A122" s="1">
        <v>1916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/>
      <c r="BT122" s="1"/>
      <c r="BU122" s="1"/>
    </row>
    <row r="123" spans="1:73" ht="13.15" x14ac:dyDescent="0.4">
      <c r="A123" s="1">
        <v>1917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/>
      <c r="BT123" s="1"/>
      <c r="BU123" s="1"/>
    </row>
    <row r="124" spans="1:73" ht="13.15" x14ac:dyDescent="0.4">
      <c r="A124" s="1">
        <v>1918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/>
      <c r="BT124" s="1"/>
      <c r="BU124" s="1"/>
    </row>
    <row r="125" spans="1:73" ht="13.15" x14ac:dyDescent="0.4">
      <c r="A125" s="1">
        <v>1919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/>
      <c r="BT125" s="1"/>
      <c r="BU125" s="1"/>
    </row>
    <row r="126" spans="1:73" ht="13.15" x14ac:dyDescent="0.4">
      <c r="A126" s="1">
        <v>1920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1</v>
      </c>
      <c r="AL126" s="1">
        <v>1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1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/>
      <c r="BT126" s="1"/>
      <c r="BU126" s="1"/>
    </row>
    <row r="127" spans="1:73" ht="13.15" x14ac:dyDescent="0.4">
      <c r="A127" s="1">
        <v>1921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1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</v>
      </c>
      <c r="AD127" s="1">
        <v>1</v>
      </c>
      <c r="AE127" s="1">
        <v>0</v>
      </c>
      <c r="AF127" s="1">
        <v>0</v>
      </c>
      <c r="AG127" s="1">
        <v>0</v>
      </c>
      <c r="AH127" s="1">
        <v>1</v>
      </c>
      <c r="AI127" s="1">
        <v>1</v>
      </c>
      <c r="AJ127" s="1">
        <v>1</v>
      </c>
      <c r="AK127" s="1">
        <v>0</v>
      </c>
      <c r="AL127" s="1">
        <v>1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1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/>
      <c r="BT127" s="1"/>
      <c r="BU127" s="1"/>
    </row>
    <row r="128" spans="1:73" ht="13.15" x14ac:dyDescent="0.4">
      <c r="A128" s="1">
        <v>1922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1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1</v>
      </c>
      <c r="AI128" s="1">
        <v>0</v>
      </c>
      <c r="AJ128" s="1">
        <v>1</v>
      </c>
      <c r="AK128" s="1">
        <v>0</v>
      </c>
      <c r="AL128" s="1">
        <v>1</v>
      </c>
      <c r="AM128" s="1">
        <v>1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/>
      <c r="BT128" s="1"/>
      <c r="BU128" s="1"/>
    </row>
    <row r="129" spans="1:73" ht="13.15" x14ac:dyDescent="0.4">
      <c r="A129" s="1">
        <v>1923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1</v>
      </c>
      <c r="P129" s="1">
        <v>0</v>
      </c>
      <c r="Q129" s="1">
        <v>0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1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1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1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1</v>
      </c>
      <c r="BM129" s="1">
        <v>0</v>
      </c>
      <c r="BN129" s="1">
        <v>0</v>
      </c>
      <c r="BO129" s="1">
        <v>0</v>
      </c>
      <c r="BP129" s="1"/>
      <c r="BT129" s="1"/>
      <c r="BU129" s="1"/>
    </row>
    <row r="130" spans="1:73" ht="13.15" x14ac:dyDescent="0.4">
      <c r="A130" s="1">
        <v>1924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1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1</v>
      </c>
      <c r="BM130" s="1">
        <v>0</v>
      </c>
      <c r="BN130" s="1">
        <v>0</v>
      </c>
      <c r="BO130" s="1">
        <v>0</v>
      </c>
      <c r="BP130" s="1"/>
      <c r="BT130" s="1"/>
      <c r="BU130" s="1"/>
    </row>
    <row r="131" spans="1:73" ht="13.15" x14ac:dyDescent="0.4">
      <c r="A131" s="1">
        <v>1925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1</v>
      </c>
      <c r="AC131" s="1">
        <v>0</v>
      </c>
      <c r="AD131" s="1">
        <v>0</v>
      </c>
      <c r="AE131" s="1">
        <v>0</v>
      </c>
      <c r="AF131" s="1">
        <v>1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/>
      <c r="BT131" s="1"/>
      <c r="BU131" s="1"/>
    </row>
    <row r="132" spans="1:73" ht="13.15" x14ac:dyDescent="0.4">
      <c r="A132" s="1">
        <v>1926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1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1</v>
      </c>
      <c r="AW132" s="1">
        <v>1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/>
      <c r="BT132" s="1"/>
      <c r="BU132" s="1"/>
    </row>
    <row r="133" spans="1:73" ht="13.15" x14ac:dyDescent="0.4">
      <c r="A133" s="1">
        <v>1927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1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1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1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/>
      <c r="BT133" s="1"/>
      <c r="BU133" s="1"/>
    </row>
    <row r="134" spans="1:73" ht="13.15" x14ac:dyDescent="0.4">
      <c r="A134" s="1">
        <v>1928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/>
      <c r="BT134" s="1"/>
      <c r="BU134" s="1"/>
    </row>
    <row r="135" spans="1:73" ht="13.15" x14ac:dyDescent="0.4">
      <c r="A135" s="1">
        <v>1929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1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1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1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1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1</v>
      </c>
      <c r="BN135" s="1">
        <v>0</v>
      </c>
      <c r="BO135" s="1">
        <v>0</v>
      </c>
      <c r="BP135" s="1"/>
      <c r="BT135" s="1"/>
      <c r="BU135" s="1"/>
    </row>
    <row r="136" spans="1:73" ht="13.15" x14ac:dyDescent="0.4">
      <c r="A136" s="1">
        <v>1930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1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1</v>
      </c>
      <c r="AF136" s="1">
        <v>0</v>
      </c>
      <c r="AG136" s="1">
        <v>0</v>
      </c>
      <c r="AH136" s="1">
        <v>1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1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1</v>
      </c>
      <c r="BN136" s="1">
        <v>0</v>
      </c>
      <c r="BO136" s="1">
        <v>0</v>
      </c>
      <c r="BP136" s="1"/>
      <c r="BT136" s="1"/>
      <c r="BU136" s="1"/>
    </row>
    <row r="137" spans="1:73" ht="13.15" x14ac:dyDescent="0.4">
      <c r="A137" s="1">
        <v>1931</v>
      </c>
      <c r="B137" s="1">
        <v>0</v>
      </c>
      <c r="C137" s="1">
        <v>0</v>
      </c>
      <c r="D137" s="1">
        <v>0</v>
      </c>
      <c r="E137" s="1">
        <v>0</v>
      </c>
      <c r="F137" s="1">
        <v>1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</v>
      </c>
      <c r="P137" s="1">
        <v>1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1</v>
      </c>
      <c r="AB137" s="1">
        <v>1</v>
      </c>
      <c r="AC137" s="1">
        <v>1</v>
      </c>
      <c r="AD137" s="1">
        <v>1</v>
      </c>
      <c r="AE137" s="1">
        <v>1</v>
      </c>
      <c r="AF137" s="1">
        <v>1</v>
      </c>
      <c r="AG137" s="1">
        <v>1</v>
      </c>
      <c r="AH137" s="1">
        <v>1</v>
      </c>
      <c r="AI137" s="1">
        <v>0</v>
      </c>
      <c r="AJ137" s="1">
        <v>0</v>
      </c>
      <c r="AK137" s="1">
        <v>1</v>
      </c>
      <c r="AL137" s="1">
        <v>1</v>
      </c>
      <c r="AM137" s="1">
        <v>1</v>
      </c>
      <c r="AN137" s="1">
        <v>0</v>
      </c>
      <c r="AO137" s="1">
        <v>1</v>
      </c>
      <c r="AP137" s="1">
        <v>1</v>
      </c>
      <c r="AQ137" s="1">
        <v>1</v>
      </c>
      <c r="AR137" s="1">
        <v>0</v>
      </c>
      <c r="AS137" s="1">
        <v>1</v>
      </c>
      <c r="AT137" s="1">
        <v>1</v>
      </c>
      <c r="AU137" s="1">
        <v>0</v>
      </c>
      <c r="AV137" s="1">
        <v>1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1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1</v>
      </c>
      <c r="BN137" s="1">
        <v>1</v>
      </c>
      <c r="BO137" s="1">
        <v>0</v>
      </c>
      <c r="BP137" s="1"/>
      <c r="BT137" s="1"/>
      <c r="BU137" s="1"/>
    </row>
    <row r="138" spans="1:73" ht="13.15" x14ac:dyDescent="0.4">
      <c r="A138" s="1">
        <v>1932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</v>
      </c>
      <c r="AE138" s="1">
        <v>1</v>
      </c>
      <c r="AF138" s="1">
        <v>1</v>
      </c>
      <c r="AG138" s="1">
        <v>1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1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1</v>
      </c>
      <c r="BN138" s="1">
        <v>1</v>
      </c>
      <c r="BO138" s="1">
        <v>0</v>
      </c>
      <c r="BP138" s="1"/>
      <c r="BT138" s="1"/>
      <c r="BU138" s="1"/>
    </row>
    <row r="139" spans="1:73" ht="13.15" x14ac:dyDescent="0.4">
      <c r="A139" s="1">
        <v>1933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1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1</v>
      </c>
      <c r="BN139" s="1">
        <v>0</v>
      </c>
      <c r="BO139" s="1">
        <v>0</v>
      </c>
      <c r="BP139" s="1"/>
      <c r="BT139" s="1"/>
      <c r="BU139" s="1"/>
    </row>
    <row r="140" spans="1:73" ht="13.15" x14ac:dyDescent="0.4">
      <c r="A140" s="1">
        <v>1934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1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1</v>
      </c>
      <c r="AQ140" s="1">
        <v>0</v>
      </c>
      <c r="AR140" s="1">
        <v>0</v>
      </c>
      <c r="AS140" s="1">
        <v>0</v>
      </c>
      <c r="AT140" s="1">
        <v>1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/>
      <c r="BT140" s="1"/>
      <c r="BU140" s="1"/>
    </row>
    <row r="141" spans="1:73" ht="13.15" x14ac:dyDescent="0.4">
      <c r="A141" s="1">
        <v>1935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1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/>
      <c r="BT141" s="1"/>
      <c r="BU141" s="1"/>
    </row>
    <row r="142" spans="1:73" ht="13.15" x14ac:dyDescent="0.4">
      <c r="A142" s="1">
        <v>1936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1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1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/>
      <c r="BT142" s="1"/>
      <c r="BU142" s="1"/>
    </row>
    <row r="143" spans="1:73" ht="13.15" x14ac:dyDescent="0.4">
      <c r="A143" s="1">
        <v>1937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1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1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/>
      <c r="BT143" s="1"/>
      <c r="BU143" s="1"/>
    </row>
    <row r="144" spans="1:73" ht="13.15" x14ac:dyDescent="0.4">
      <c r="A144" s="1">
        <v>1938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/>
      <c r="BT144" s="1"/>
      <c r="BU144" s="1"/>
    </row>
    <row r="145" spans="1:73" ht="13.15" x14ac:dyDescent="0.4">
      <c r="A145" s="1">
        <v>1939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1</v>
      </c>
      <c r="AC145" s="1">
        <v>0</v>
      </c>
      <c r="AD145" s="1">
        <v>1</v>
      </c>
      <c r="AE145" s="1">
        <v>0</v>
      </c>
      <c r="AF145" s="1">
        <v>0</v>
      </c>
      <c r="AG145" s="1">
        <v>0</v>
      </c>
      <c r="AH145" s="1">
        <v>0</v>
      </c>
      <c r="AI145" s="1">
        <v>1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/>
      <c r="BT145" s="1"/>
      <c r="BU145" s="1"/>
    </row>
    <row r="146" spans="1:73" ht="13.15" x14ac:dyDescent="0.4">
      <c r="A146" s="1">
        <v>1940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/>
      <c r="BT146" s="1"/>
      <c r="BU146" s="1"/>
    </row>
    <row r="147" spans="1:73" ht="13.15" x14ac:dyDescent="0.4">
      <c r="A147" s="1">
        <v>1941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/>
      <c r="BT147" s="1"/>
      <c r="BU147" s="1"/>
    </row>
    <row r="148" spans="1:73" ht="13.15" x14ac:dyDescent="0.4">
      <c r="A148" s="1">
        <v>1942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/>
      <c r="BT148" s="1"/>
      <c r="BU148" s="1"/>
    </row>
    <row r="149" spans="1:73" ht="13.15" x14ac:dyDescent="0.4">
      <c r="A149" s="1">
        <v>1943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/>
      <c r="BT149" s="1"/>
      <c r="BU149" s="1"/>
    </row>
    <row r="150" spans="1:73" ht="13.15" x14ac:dyDescent="0.4">
      <c r="A150" s="1">
        <v>1944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/>
      <c r="BT150" s="1"/>
      <c r="BU150" s="1"/>
    </row>
    <row r="151" spans="1:73" ht="13.15" x14ac:dyDescent="0.4">
      <c r="A151" s="1">
        <v>1945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/>
      <c r="BT151" s="1"/>
      <c r="BU151" s="1"/>
    </row>
    <row r="152" spans="1:73" ht="13.15" x14ac:dyDescent="0.4">
      <c r="A152" s="1">
        <v>1946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/>
      <c r="BT152" s="1"/>
      <c r="BU152" s="1"/>
    </row>
    <row r="153" spans="1:73" ht="13.15" x14ac:dyDescent="0.4">
      <c r="A153" s="1">
        <v>1947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1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/>
      <c r="BT153" s="1"/>
      <c r="BU153" s="1"/>
    </row>
    <row r="154" spans="1:73" ht="13.15" x14ac:dyDescent="0.4">
      <c r="A154" s="1">
        <v>1948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1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/>
      <c r="BT154" s="1"/>
      <c r="BU154" s="1"/>
    </row>
    <row r="155" spans="1:73" ht="13.15" x14ac:dyDescent="0.4">
      <c r="A155" s="1">
        <v>1949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/>
      <c r="BT155" s="1"/>
      <c r="BU155" s="1"/>
    </row>
    <row r="156" spans="1:73" ht="13.15" x14ac:dyDescent="0.4">
      <c r="A156" s="1">
        <v>1950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/>
      <c r="BT156" s="1"/>
      <c r="BU156" s="1"/>
    </row>
    <row r="157" spans="1:73" ht="13.15" x14ac:dyDescent="0.4">
      <c r="A157" s="1">
        <v>1951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/>
      <c r="BT157" s="1"/>
      <c r="BU157" s="1"/>
    </row>
    <row r="158" spans="1:73" ht="13.15" x14ac:dyDescent="0.4">
      <c r="A158" s="1">
        <v>1952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/>
      <c r="BT158" s="1"/>
      <c r="BU158" s="1"/>
    </row>
    <row r="159" spans="1:73" ht="13.15" x14ac:dyDescent="0.4">
      <c r="A159" s="1">
        <v>1953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/>
      <c r="BT159" s="1"/>
      <c r="BU159" s="1"/>
    </row>
    <row r="160" spans="1:73" ht="13.15" x14ac:dyDescent="0.4">
      <c r="A160" s="1">
        <v>1954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/>
      <c r="BT160" s="1"/>
      <c r="BU160" s="1"/>
    </row>
    <row r="161" spans="1:73" ht="13.15" x14ac:dyDescent="0.4">
      <c r="A161" s="1">
        <v>1955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/>
      <c r="BT161" s="1"/>
      <c r="BU161" s="1"/>
    </row>
    <row r="162" spans="1:73" ht="13.15" x14ac:dyDescent="0.4">
      <c r="A162" s="1">
        <v>1956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/>
      <c r="BT162" s="1"/>
      <c r="BU162" s="1"/>
    </row>
    <row r="163" spans="1:73" ht="13.15" x14ac:dyDescent="0.4">
      <c r="A163" s="1">
        <v>1957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/>
      <c r="BT163" s="1"/>
      <c r="BU163" s="1"/>
    </row>
    <row r="164" spans="1:73" ht="13.15" x14ac:dyDescent="0.4">
      <c r="A164" s="1">
        <v>1958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/>
      <c r="BT164" s="1"/>
      <c r="BU164" s="1"/>
    </row>
    <row r="165" spans="1:73" ht="13.15" x14ac:dyDescent="0.4">
      <c r="A165" s="1">
        <v>1959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/>
      <c r="BT165" s="1"/>
      <c r="BU165" s="1"/>
    </row>
    <row r="166" spans="1:73" ht="13.15" x14ac:dyDescent="0.4">
      <c r="A166" s="1">
        <v>1960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/>
      <c r="BT166" s="1"/>
      <c r="BU166" s="1"/>
    </row>
    <row r="167" spans="1:73" ht="13.15" x14ac:dyDescent="0.4">
      <c r="A167" s="1">
        <v>1961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/>
      <c r="BT167" s="1"/>
      <c r="BU167" s="1"/>
    </row>
    <row r="168" spans="1:73" ht="13.15" x14ac:dyDescent="0.4">
      <c r="A168" s="1">
        <v>1962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/>
      <c r="BT168" s="1"/>
      <c r="BU168" s="1"/>
    </row>
    <row r="169" spans="1:73" ht="13.15" x14ac:dyDescent="0.4">
      <c r="A169" s="1">
        <v>1963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/>
      <c r="BT169" s="1"/>
      <c r="BU169" s="1"/>
    </row>
    <row r="170" spans="1:73" ht="13.15" x14ac:dyDescent="0.4">
      <c r="A170" s="1">
        <v>1964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/>
      <c r="BT170" s="1"/>
      <c r="BU170" s="1"/>
    </row>
    <row r="171" spans="1:73" ht="13.15" x14ac:dyDescent="0.4">
      <c r="A171" s="1">
        <v>1965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/>
      <c r="BT171" s="1"/>
      <c r="BU171" s="1"/>
    </row>
    <row r="172" spans="1:73" ht="13.15" x14ac:dyDescent="0.4">
      <c r="A172" s="1">
        <v>1966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/>
      <c r="BT172" s="1"/>
      <c r="BU172" s="1"/>
    </row>
    <row r="173" spans="1:73" ht="13.15" x14ac:dyDescent="0.4">
      <c r="A173" s="1">
        <v>1967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/>
      <c r="BT173" s="1"/>
      <c r="BU173" s="1"/>
    </row>
    <row r="174" spans="1:73" ht="13.15" x14ac:dyDescent="0.4">
      <c r="A174" s="1">
        <v>1968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/>
      <c r="BT174" s="1"/>
      <c r="BU174" s="1"/>
    </row>
    <row r="175" spans="1:73" ht="13.15" x14ac:dyDescent="0.4">
      <c r="A175" s="1">
        <v>1969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/>
      <c r="BT175" s="1"/>
      <c r="BU175" s="1"/>
    </row>
    <row r="176" spans="1:73" ht="13.15" x14ac:dyDescent="0.4">
      <c r="A176" s="1">
        <v>1970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/>
      <c r="BT176" s="1"/>
      <c r="BU176" s="1"/>
    </row>
    <row r="177" spans="1:73" ht="13.15" x14ac:dyDescent="0.4">
      <c r="A177" s="1">
        <v>1971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1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/>
      <c r="BT177" s="1"/>
      <c r="BU177" s="1"/>
    </row>
    <row r="178" spans="1:73" ht="13.15" x14ac:dyDescent="0.4">
      <c r="A178" s="1">
        <v>1972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/>
      <c r="BT178" s="1"/>
      <c r="BU178" s="1"/>
    </row>
    <row r="179" spans="1:73" ht="13.15" x14ac:dyDescent="0.4">
      <c r="A179" s="1">
        <v>1973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/>
      <c r="BT179" s="1"/>
      <c r="BU179" s="1"/>
    </row>
    <row r="180" spans="1:73" ht="13.15" x14ac:dyDescent="0.4">
      <c r="A180" s="1">
        <v>1974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1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/>
      <c r="BT180" s="1"/>
      <c r="BU180" s="1"/>
    </row>
    <row r="181" spans="1:73" ht="13.15" x14ac:dyDescent="0.4">
      <c r="A181" s="1">
        <v>1975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/>
      <c r="BT181" s="1"/>
      <c r="BU181" s="1"/>
    </row>
    <row r="182" spans="1:73" ht="13.15" x14ac:dyDescent="0.4">
      <c r="A182" s="1">
        <v>1976</v>
      </c>
      <c r="B182" s="1">
        <v>0</v>
      </c>
      <c r="C182" s="1">
        <v>0</v>
      </c>
      <c r="D182" s="1">
        <v>1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1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1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/>
      <c r="BT182" s="1"/>
      <c r="BU182" s="1"/>
    </row>
    <row r="183" spans="1:73" ht="13.15" x14ac:dyDescent="0.4">
      <c r="A183" s="1">
        <v>1977</v>
      </c>
      <c r="B183" s="1">
        <v>0</v>
      </c>
      <c r="C183" s="1">
        <v>0</v>
      </c>
      <c r="D183" s="1">
        <v>1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1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1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1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/>
      <c r="BT183" s="1"/>
      <c r="BU183" s="1"/>
    </row>
    <row r="184" spans="1:73" ht="13.15" x14ac:dyDescent="0.4">
      <c r="A184" s="1">
        <v>1978</v>
      </c>
      <c r="B184" s="1">
        <v>0</v>
      </c>
      <c r="C184" s="1">
        <v>0</v>
      </c>
      <c r="D184" s="1">
        <v>1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1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1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1</v>
      </c>
      <c r="BL184" s="1">
        <v>0</v>
      </c>
      <c r="BM184" s="1">
        <v>0</v>
      </c>
      <c r="BN184" s="1">
        <v>0</v>
      </c>
      <c r="BO184" s="1">
        <v>0</v>
      </c>
      <c r="BP184" s="1"/>
      <c r="BT184" s="1"/>
      <c r="BU184" s="1"/>
    </row>
    <row r="185" spans="1:73" ht="13.15" x14ac:dyDescent="0.4">
      <c r="A185" s="1">
        <v>1979</v>
      </c>
      <c r="B185" s="1">
        <v>0</v>
      </c>
      <c r="C185" s="1">
        <v>0</v>
      </c>
      <c r="D185" s="1">
        <v>1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1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1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1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1</v>
      </c>
      <c r="BL185" s="1">
        <v>0</v>
      </c>
      <c r="BM185" s="1">
        <v>0</v>
      </c>
      <c r="BN185" s="1">
        <v>0</v>
      </c>
      <c r="BO185" s="1">
        <v>0</v>
      </c>
      <c r="BP185" s="1"/>
      <c r="BT185" s="1"/>
      <c r="BU185" s="1"/>
    </row>
    <row r="186" spans="1:73" ht="13.15" x14ac:dyDescent="0.4">
      <c r="A186" s="1">
        <v>1980</v>
      </c>
      <c r="B186" s="1">
        <v>0</v>
      </c>
      <c r="C186" s="1">
        <v>0</v>
      </c>
      <c r="D186" s="1">
        <v>1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1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1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1</v>
      </c>
      <c r="BL186" s="1">
        <v>0</v>
      </c>
      <c r="BM186" s="1">
        <v>0</v>
      </c>
      <c r="BN186" s="1">
        <v>0</v>
      </c>
      <c r="BO186" s="1">
        <v>0</v>
      </c>
      <c r="BP186" s="1"/>
      <c r="BT186" s="1"/>
      <c r="BU186" s="1"/>
    </row>
    <row r="187" spans="1:73" ht="13.15" x14ac:dyDescent="0.4">
      <c r="A187" s="1">
        <v>1981</v>
      </c>
      <c r="B187" s="1">
        <v>0</v>
      </c>
      <c r="C187" s="1">
        <v>0</v>
      </c>
      <c r="D187" s="1">
        <v>1</v>
      </c>
      <c r="E187" s="1">
        <v>0</v>
      </c>
      <c r="F187" s="1">
        <v>1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1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1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1</v>
      </c>
      <c r="AU187" s="1">
        <v>0</v>
      </c>
      <c r="AV187" s="1">
        <v>0</v>
      </c>
      <c r="AW187" s="1">
        <v>1</v>
      </c>
      <c r="AX187" s="1">
        <v>0</v>
      </c>
      <c r="AY187" s="1">
        <v>0</v>
      </c>
      <c r="AZ187" s="1">
        <v>0</v>
      </c>
      <c r="BA187" s="1">
        <v>1</v>
      </c>
      <c r="BB187" s="1">
        <v>0</v>
      </c>
      <c r="BC187" s="1">
        <v>0</v>
      </c>
      <c r="BD187" s="1">
        <v>0</v>
      </c>
      <c r="BE187" s="1">
        <v>1</v>
      </c>
      <c r="BF187" s="1">
        <v>0</v>
      </c>
      <c r="BG187" s="1">
        <v>0</v>
      </c>
      <c r="BH187" s="1">
        <v>0</v>
      </c>
      <c r="BI187" s="1">
        <v>0</v>
      </c>
      <c r="BJ187" s="1">
        <v>1</v>
      </c>
      <c r="BK187" s="1">
        <v>1</v>
      </c>
      <c r="BL187" s="1">
        <v>0</v>
      </c>
      <c r="BM187" s="1">
        <v>0</v>
      </c>
      <c r="BN187" s="1">
        <v>0</v>
      </c>
      <c r="BO187" s="1">
        <v>0</v>
      </c>
      <c r="BP187" s="1"/>
      <c r="BT187" s="1"/>
      <c r="BU187" s="1"/>
    </row>
    <row r="188" spans="1:73" ht="13.15" x14ac:dyDescent="0.4">
      <c r="A188" s="1">
        <v>1982</v>
      </c>
      <c r="B188" s="1">
        <v>0</v>
      </c>
      <c r="C188" s="1">
        <v>0</v>
      </c>
      <c r="D188" s="1">
        <v>1</v>
      </c>
      <c r="E188" s="1">
        <v>0</v>
      </c>
      <c r="F188" s="1">
        <v>1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1</v>
      </c>
      <c r="W188" s="1">
        <v>1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1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1</v>
      </c>
      <c r="AT188" s="1">
        <v>1</v>
      </c>
      <c r="AU188" s="1">
        <v>0</v>
      </c>
      <c r="AV188" s="1">
        <v>0</v>
      </c>
      <c r="AW188" s="1">
        <v>1</v>
      </c>
      <c r="AX188" s="1">
        <v>1</v>
      </c>
      <c r="AY188" s="1">
        <v>0</v>
      </c>
      <c r="AZ188" s="1">
        <v>0</v>
      </c>
      <c r="BA188" s="1">
        <v>1</v>
      </c>
      <c r="BB188" s="1">
        <v>0</v>
      </c>
      <c r="BC188" s="1">
        <v>0</v>
      </c>
      <c r="BD188" s="1">
        <v>0</v>
      </c>
      <c r="BE188" s="1">
        <v>1</v>
      </c>
      <c r="BF188" s="1">
        <v>0</v>
      </c>
      <c r="BG188" s="1">
        <v>0</v>
      </c>
      <c r="BH188" s="1">
        <v>0</v>
      </c>
      <c r="BI188" s="1">
        <v>0</v>
      </c>
      <c r="BJ188" s="1">
        <v>1</v>
      </c>
      <c r="BK188" s="1">
        <v>1</v>
      </c>
      <c r="BL188" s="1">
        <v>0</v>
      </c>
      <c r="BM188" s="1">
        <v>0</v>
      </c>
      <c r="BN188" s="1">
        <v>0</v>
      </c>
      <c r="BO188" s="1">
        <v>0</v>
      </c>
      <c r="BP188" s="1"/>
      <c r="BT188" s="1"/>
      <c r="BU188" s="1"/>
    </row>
    <row r="189" spans="1:73" ht="13.15" x14ac:dyDescent="0.4">
      <c r="A189" s="1">
        <v>1983</v>
      </c>
      <c r="B189" s="1">
        <v>0</v>
      </c>
      <c r="C189" s="1">
        <v>0</v>
      </c>
      <c r="D189" s="1">
        <v>0</v>
      </c>
      <c r="E189" s="1">
        <v>0</v>
      </c>
      <c r="F189" s="1">
        <v>1</v>
      </c>
      <c r="G189" s="1">
        <v>0</v>
      </c>
      <c r="H189" s="1">
        <v>0</v>
      </c>
      <c r="I189" s="1">
        <v>1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1</v>
      </c>
      <c r="T189" s="1">
        <v>0</v>
      </c>
      <c r="U189" s="1">
        <v>0</v>
      </c>
      <c r="V189" s="1">
        <v>1</v>
      </c>
      <c r="W189" s="1">
        <v>0</v>
      </c>
      <c r="X189" s="1">
        <v>0</v>
      </c>
      <c r="Y189" s="1">
        <v>1</v>
      </c>
      <c r="Z189" s="1">
        <v>1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1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1</v>
      </c>
      <c r="AX189" s="1">
        <v>1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1</v>
      </c>
      <c r="BF189" s="1">
        <v>0</v>
      </c>
      <c r="BG189" s="1">
        <v>0</v>
      </c>
      <c r="BH189" s="1">
        <v>0</v>
      </c>
      <c r="BI189" s="1">
        <v>1</v>
      </c>
      <c r="BJ189" s="1">
        <v>1</v>
      </c>
      <c r="BK189" s="1">
        <v>1</v>
      </c>
      <c r="BL189" s="1">
        <v>1</v>
      </c>
      <c r="BM189" s="1">
        <v>0</v>
      </c>
      <c r="BN189" s="1">
        <v>0</v>
      </c>
      <c r="BO189" s="1">
        <v>0</v>
      </c>
      <c r="BP189" s="1"/>
      <c r="BT189" s="1"/>
      <c r="BU189" s="1"/>
    </row>
    <row r="190" spans="1:73" ht="13.15" x14ac:dyDescent="0.4">
      <c r="A190" s="1">
        <v>1984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1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1</v>
      </c>
      <c r="W190" s="1">
        <v>0</v>
      </c>
      <c r="X190" s="1">
        <v>0</v>
      </c>
      <c r="Y190" s="1">
        <v>1</v>
      </c>
      <c r="Z190" s="1">
        <v>1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1</v>
      </c>
      <c r="AM190" s="1">
        <v>0</v>
      </c>
      <c r="AN190" s="1">
        <v>1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1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1</v>
      </c>
      <c r="BJ190" s="1">
        <v>0</v>
      </c>
      <c r="BK190" s="1">
        <v>1</v>
      </c>
      <c r="BL190" s="1">
        <v>1</v>
      </c>
      <c r="BM190" s="1">
        <v>1</v>
      </c>
      <c r="BN190" s="1">
        <v>0</v>
      </c>
      <c r="BO190" s="1">
        <v>0</v>
      </c>
      <c r="BP190" s="1"/>
      <c r="BT190" s="1"/>
      <c r="BU190" s="1"/>
    </row>
    <row r="191" spans="1:73" ht="13.15" x14ac:dyDescent="0.4">
      <c r="A191" s="1">
        <v>1985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1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1</v>
      </c>
      <c r="T191" s="1">
        <v>1</v>
      </c>
      <c r="U191" s="1">
        <v>0</v>
      </c>
      <c r="V191" s="1">
        <v>1</v>
      </c>
      <c r="W191" s="1">
        <v>0</v>
      </c>
      <c r="X191" s="1">
        <v>0</v>
      </c>
      <c r="Y191" s="1">
        <v>1</v>
      </c>
      <c r="Z191" s="1">
        <v>1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1</v>
      </c>
      <c r="AU191" s="1">
        <v>0</v>
      </c>
      <c r="AV191" s="1">
        <v>1</v>
      </c>
      <c r="AW191" s="1">
        <v>0</v>
      </c>
      <c r="AX191" s="1">
        <v>1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1</v>
      </c>
      <c r="BJ191" s="1">
        <v>0</v>
      </c>
      <c r="BK191" s="1">
        <v>1</v>
      </c>
      <c r="BL191" s="1">
        <v>1</v>
      </c>
      <c r="BM191" s="1">
        <v>1</v>
      </c>
      <c r="BN191" s="1">
        <v>0</v>
      </c>
      <c r="BO191" s="1">
        <v>0</v>
      </c>
      <c r="BP191" s="1"/>
      <c r="BT191" s="1"/>
      <c r="BU191" s="1"/>
    </row>
    <row r="192" spans="1:73" ht="13.15" x14ac:dyDescent="0.4">
      <c r="A192" s="1">
        <v>1986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1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1</v>
      </c>
      <c r="T192" s="1">
        <v>1</v>
      </c>
      <c r="U192" s="1">
        <v>0</v>
      </c>
      <c r="V192" s="1">
        <v>1</v>
      </c>
      <c r="W192" s="1">
        <v>0</v>
      </c>
      <c r="X192" s="1">
        <v>0</v>
      </c>
      <c r="Y192" s="1">
        <v>0</v>
      </c>
      <c r="Z192" s="1">
        <v>1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1</v>
      </c>
      <c r="AV192" s="1">
        <v>1</v>
      </c>
      <c r="AW192" s="1">
        <v>0</v>
      </c>
      <c r="AX192" s="1">
        <v>1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1</v>
      </c>
      <c r="BJ192" s="1">
        <v>0</v>
      </c>
      <c r="BK192" s="1">
        <v>1</v>
      </c>
      <c r="BL192" s="1">
        <v>0</v>
      </c>
      <c r="BM192" s="1">
        <v>1</v>
      </c>
      <c r="BN192" s="1">
        <v>0</v>
      </c>
      <c r="BO192" s="1">
        <v>0</v>
      </c>
      <c r="BP192" s="1"/>
      <c r="BT192" s="1"/>
      <c r="BU192" s="1"/>
    </row>
    <row r="193" spans="1:73" ht="13.15" x14ac:dyDescent="0.4">
      <c r="A193" s="1">
        <v>1987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1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1</v>
      </c>
      <c r="T193" s="1">
        <v>1</v>
      </c>
      <c r="U193" s="1">
        <v>0</v>
      </c>
      <c r="V193" s="1">
        <v>1</v>
      </c>
      <c r="W193" s="1">
        <v>0</v>
      </c>
      <c r="X193" s="1">
        <v>0</v>
      </c>
      <c r="Y193" s="1">
        <v>0</v>
      </c>
      <c r="Z193" s="1">
        <v>1</v>
      </c>
      <c r="AA193" s="1">
        <v>0</v>
      </c>
      <c r="AB193" s="1">
        <v>0</v>
      </c>
      <c r="AC193" s="1">
        <v>1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1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1</v>
      </c>
      <c r="AV193" s="1">
        <v>0</v>
      </c>
      <c r="AW193" s="1">
        <v>0</v>
      </c>
      <c r="AX193" s="1">
        <v>0</v>
      </c>
      <c r="AY193" s="1">
        <v>1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1</v>
      </c>
      <c r="BG193" s="1">
        <v>0</v>
      </c>
      <c r="BH193" s="1">
        <v>0</v>
      </c>
      <c r="BI193" s="1">
        <v>1</v>
      </c>
      <c r="BJ193" s="1">
        <v>0</v>
      </c>
      <c r="BK193" s="1">
        <v>0</v>
      </c>
      <c r="BL193" s="1">
        <v>0</v>
      </c>
      <c r="BM193" s="1">
        <v>1</v>
      </c>
      <c r="BN193" s="1">
        <v>0</v>
      </c>
      <c r="BO193" s="1">
        <v>1</v>
      </c>
      <c r="BP193" s="1"/>
      <c r="BT193" s="1"/>
      <c r="BU193" s="1"/>
    </row>
    <row r="194" spans="1:73" ht="13.15" x14ac:dyDescent="0.4">
      <c r="A194" s="1">
        <v>1988</v>
      </c>
      <c r="B194" s="1">
        <v>0</v>
      </c>
      <c r="C194" s="1">
        <v>0</v>
      </c>
      <c r="D194" s="1">
        <v>1</v>
      </c>
      <c r="E194" s="1">
        <v>1</v>
      </c>
      <c r="F194" s="1">
        <v>0</v>
      </c>
      <c r="G194" s="1">
        <v>1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1</v>
      </c>
      <c r="T194" s="1">
        <v>1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1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1</v>
      </c>
      <c r="AV194" s="1">
        <v>0</v>
      </c>
      <c r="AW194" s="1">
        <v>0</v>
      </c>
      <c r="AX194" s="1">
        <v>0</v>
      </c>
      <c r="AY194" s="1">
        <v>1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1</v>
      </c>
      <c r="BG194" s="1">
        <v>1</v>
      </c>
      <c r="BH194" s="1">
        <v>0</v>
      </c>
      <c r="BI194" s="1">
        <v>1</v>
      </c>
      <c r="BJ194" s="1">
        <v>0</v>
      </c>
      <c r="BK194" s="1">
        <v>0</v>
      </c>
      <c r="BL194" s="1">
        <v>0</v>
      </c>
      <c r="BM194" s="1">
        <v>1</v>
      </c>
      <c r="BN194" s="1">
        <v>0</v>
      </c>
      <c r="BO194" s="1">
        <v>1</v>
      </c>
      <c r="BP194" s="1"/>
      <c r="BT194" s="1"/>
      <c r="BU194" s="1"/>
    </row>
    <row r="195" spans="1:73" ht="13.15" x14ac:dyDescent="0.4">
      <c r="A195" s="1">
        <v>1989</v>
      </c>
      <c r="B195" s="1">
        <v>0</v>
      </c>
      <c r="C195" s="1">
        <v>0</v>
      </c>
      <c r="D195" s="1">
        <v>1</v>
      </c>
      <c r="E195" s="1">
        <v>1</v>
      </c>
      <c r="F195" s="1">
        <v>0</v>
      </c>
      <c r="G195" s="1">
        <v>1</v>
      </c>
      <c r="H195" s="1">
        <v>0</v>
      </c>
      <c r="I195" s="1">
        <v>0</v>
      </c>
      <c r="J195" s="1">
        <v>0</v>
      </c>
      <c r="K195" s="1">
        <v>1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</v>
      </c>
      <c r="Y195" s="1">
        <v>0</v>
      </c>
      <c r="Z195" s="1">
        <v>0</v>
      </c>
      <c r="AA195" s="1">
        <v>0</v>
      </c>
      <c r="AB195" s="1">
        <v>0</v>
      </c>
      <c r="AC195" s="1">
        <v>1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1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1</v>
      </c>
      <c r="AU195" s="1">
        <v>1</v>
      </c>
      <c r="AV195" s="1">
        <v>0</v>
      </c>
      <c r="AW195" s="1">
        <v>0</v>
      </c>
      <c r="AX195" s="1">
        <v>0</v>
      </c>
      <c r="AY195" s="1">
        <v>1</v>
      </c>
      <c r="AZ195" s="1">
        <v>0</v>
      </c>
      <c r="BA195" s="1">
        <v>0</v>
      </c>
      <c r="BB195" s="1">
        <v>1</v>
      </c>
      <c r="BC195" s="1">
        <v>0</v>
      </c>
      <c r="BD195" s="1">
        <v>0</v>
      </c>
      <c r="BE195" s="1">
        <v>0</v>
      </c>
      <c r="BF195" s="1">
        <v>1</v>
      </c>
      <c r="BG195" s="1">
        <v>1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1</v>
      </c>
      <c r="BN195" s="1">
        <v>1</v>
      </c>
      <c r="BO195" s="1">
        <v>1</v>
      </c>
      <c r="BP195" s="1"/>
      <c r="BT195" s="1"/>
      <c r="BU195" s="1"/>
    </row>
    <row r="196" spans="1:73" ht="13.15" x14ac:dyDescent="0.4">
      <c r="A196" s="1">
        <v>1990</v>
      </c>
      <c r="B196" s="1">
        <v>1</v>
      </c>
      <c r="C196" s="1">
        <v>0</v>
      </c>
      <c r="D196" s="1">
        <v>1</v>
      </c>
      <c r="E196" s="1">
        <v>1</v>
      </c>
      <c r="F196" s="1">
        <v>1</v>
      </c>
      <c r="G196" s="1">
        <v>0</v>
      </c>
      <c r="H196" s="1">
        <v>0</v>
      </c>
      <c r="I196" s="1">
        <v>0</v>
      </c>
      <c r="J196" s="1">
        <v>0</v>
      </c>
      <c r="K196" s="1">
        <v>1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</v>
      </c>
      <c r="Y196" s="1">
        <v>0</v>
      </c>
      <c r="Z196" s="1">
        <v>0</v>
      </c>
      <c r="AA196" s="1">
        <v>0</v>
      </c>
      <c r="AB196" s="1">
        <v>0</v>
      </c>
      <c r="AC196" s="1">
        <v>1</v>
      </c>
      <c r="AD196" s="1">
        <v>0</v>
      </c>
      <c r="AE196" s="1">
        <v>0</v>
      </c>
      <c r="AF196" s="1">
        <v>0</v>
      </c>
      <c r="AG196" s="1">
        <v>0</v>
      </c>
      <c r="AH196" s="1">
        <v>1</v>
      </c>
      <c r="AI196" s="1">
        <v>0</v>
      </c>
      <c r="AJ196" s="1">
        <v>1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1</v>
      </c>
      <c r="AR196" s="1">
        <v>0</v>
      </c>
      <c r="AS196" s="1">
        <v>0</v>
      </c>
      <c r="AT196" s="1">
        <v>1</v>
      </c>
      <c r="AU196" s="1">
        <v>0</v>
      </c>
      <c r="AV196" s="1">
        <v>1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1</v>
      </c>
      <c r="BD196" s="1">
        <v>0</v>
      </c>
      <c r="BE196" s="1">
        <v>0</v>
      </c>
      <c r="BF196" s="1">
        <v>1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1</v>
      </c>
      <c r="BN196" s="1">
        <v>1</v>
      </c>
      <c r="BO196" s="1">
        <v>1</v>
      </c>
      <c r="BP196" s="1"/>
      <c r="BT196" s="1"/>
      <c r="BU196" s="1"/>
    </row>
    <row r="197" spans="1:73" ht="13.15" x14ac:dyDescent="0.4">
      <c r="A197" s="1">
        <v>1991</v>
      </c>
      <c r="B197" s="1">
        <v>1</v>
      </c>
      <c r="C197" s="1">
        <v>0</v>
      </c>
      <c r="D197" s="1">
        <v>1</v>
      </c>
      <c r="E197" s="1">
        <v>1</v>
      </c>
      <c r="F197" s="1">
        <v>1</v>
      </c>
      <c r="G197" s="1">
        <v>0</v>
      </c>
      <c r="H197" s="1">
        <v>0</v>
      </c>
      <c r="I197" s="1">
        <v>0</v>
      </c>
      <c r="J197" s="1">
        <v>0</v>
      </c>
      <c r="K197" s="1">
        <v>1</v>
      </c>
      <c r="L197" s="1">
        <v>1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</v>
      </c>
      <c r="Y197" s="1">
        <v>0</v>
      </c>
      <c r="Z197" s="1">
        <v>0</v>
      </c>
      <c r="AA197" s="1">
        <v>0</v>
      </c>
      <c r="AB197" s="1">
        <v>0</v>
      </c>
      <c r="AC197" s="1">
        <v>1</v>
      </c>
      <c r="AD197" s="1">
        <v>1</v>
      </c>
      <c r="AE197" s="1">
        <v>0</v>
      </c>
      <c r="AF197" s="1">
        <v>0</v>
      </c>
      <c r="AG197" s="1">
        <v>1</v>
      </c>
      <c r="AH197" s="1">
        <v>1</v>
      </c>
      <c r="AI197" s="1">
        <v>0</v>
      </c>
      <c r="AJ197" s="1">
        <v>1</v>
      </c>
      <c r="AK197" s="1">
        <v>0</v>
      </c>
      <c r="AL197" s="1">
        <v>0</v>
      </c>
      <c r="AM197" s="1">
        <v>1</v>
      </c>
      <c r="AN197" s="1">
        <v>1</v>
      </c>
      <c r="AO197" s="1">
        <v>1</v>
      </c>
      <c r="AP197" s="1">
        <v>1</v>
      </c>
      <c r="AQ197" s="1">
        <v>1</v>
      </c>
      <c r="AR197" s="1">
        <v>0</v>
      </c>
      <c r="AS197" s="1">
        <v>1</v>
      </c>
      <c r="AT197" s="1">
        <v>0</v>
      </c>
      <c r="AU197" s="1">
        <v>0</v>
      </c>
      <c r="AV197" s="1">
        <v>1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1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1</v>
      </c>
      <c r="BN197" s="1">
        <v>1</v>
      </c>
      <c r="BO197" s="1">
        <v>0</v>
      </c>
      <c r="BP197" s="1"/>
      <c r="BT197" s="1"/>
      <c r="BU197" s="1"/>
    </row>
    <row r="198" spans="1:73" ht="13.15" x14ac:dyDescent="0.4">
      <c r="A198" s="1">
        <v>1992</v>
      </c>
      <c r="B198" s="1">
        <v>1</v>
      </c>
      <c r="C198" s="1">
        <v>1</v>
      </c>
      <c r="D198" s="1">
        <v>1</v>
      </c>
      <c r="E198" s="1">
        <v>0</v>
      </c>
      <c r="F198" s="1">
        <v>1</v>
      </c>
      <c r="G198" s="1">
        <v>1</v>
      </c>
      <c r="H198" s="1">
        <v>0</v>
      </c>
      <c r="I198" s="1">
        <v>0</v>
      </c>
      <c r="J198" s="1">
        <v>1</v>
      </c>
      <c r="K198" s="1">
        <v>1</v>
      </c>
      <c r="L198" s="1">
        <v>1</v>
      </c>
      <c r="M198" s="1">
        <v>0</v>
      </c>
      <c r="N198" s="1">
        <v>0</v>
      </c>
      <c r="O198" s="1">
        <v>1</v>
      </c>
      <c r="P198" s="1">
        <v>1</v>
      </c>
      <c r="Q198" s="1">
        <v>1</v>
      </c>
      <c r="R198" s="1">
        <v>1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1</v>
      </c>
      <c r="AE198" s="1">
        <v>0</v>
      </c>
      <c r="AF198" s="1">
        <v>0</v>
      </c>
      <c r="AG198" s="1">
        <v>1</v>
      </c>
      <c r="AH198" s="1">
        <v>1</v>
      </c>
      <c r="AI198" s="1">
        <v>0</v>
      </c>
      <c r="AJ198" s="1">
        <v>1</v>
      </c>
      <c r="AK198" s="1">
        <v>0</v>
      </c>
      <c r="AL198" s="1">
        <v>0</v>
      </c>
      <c r="AM198" s="1">
        <v>1</v>
      </c>
      <c r="AN198" s="1">
        <v>0</v>
      </c>
      <c r="AO198" s="1">
        <v>1</v>
      </c>
      <c r="AP198" s="1">
        <v>1</v>
      </c>
      <c r="AQ198" s="1">
        <v>1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1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1</v>
      </c>
      <c r="BO198" s="1">
        <v>0</v>
      </c>
      <c r="BP198" s="1"/>
      <c r="BT198" s="1"/>
      <c r="BU198" s="1"/>
    </row>
    <row r="199" spans="1:73" ht="13.15" x14ac:dyDescent="0.4">
      <c r="A199" s="1">
        <v>1993</v>
      </c>
      <c r="B199" s="1">
        <v>0</v>
      </c>
      <c r="C199" s="1">
        <v>1</v>
      </c>
      <c r="D199" s="1">
        <v>1</v>
      </c>
      <c r="E199" s="1">
        <v>0</v>
      </c>
      <c r="F199" s="1">
        <v>1</v>
      </c>
      <c r="G199" s="1">
        <v>1</v>
      </c>
      <c r="H199" s="1">
        <v>0</v>
      </c>
      <c r="I199" s="1">
        <v>0</v>
      </c>
      <c r="J199" s="1">
        <v>1</v>
      </c>
      <c r="K199" s="1">
        <v>0</v>
      </c>
      <c r="L199" s="1">
        <v>1</v>
      </c>
      <c r="M199" s="1">
        <v>0</v>
      </c>
      <c r="N199" s="1">
        <v>0</v>
      </c>
      <c r="O199" s="1">
        <v>1</v>
      </c>
      <c r="P199" s="1">
        <v>1</v>
      </c>
      <c r="Q199" s="1">
        <v>0</v>
      </c>
      <c r="R199" s="1">
        <v>1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1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1</v>
      </c>
      <c r="AE199" s="1">
        <v>0</v>
      </c>
      <c r="AF199" s="1">
        <v>0</v>
      </c>
      <c r="AG199" s="1">
        <v>1</v>
      </c>
      <c r="AH199" s="1">
        <v>1</v>
      </c>
      <c r="AI199" s="1">
        <v>0</v>
      </c>
      <c r="AJ199" s="1">
        <v>1</v>
      </c>
      <c r="AK199" s="1">
        <v>0</v>
      </c>
      <c r="AL199" s="1">
        <v>0</v>
      </c>
      <c r="AM199" s="1">
        <v>1</v>
      </c>
      <c r="AN199" s="1">
        <v>0</v>
      </c>
      <c r="AO199" s="1">
        <v>1</v>
      </c>
      <c r="AP199" s="1">
        <v>1</v>
      </c>
      <c r="AQ199" s="1">
        <v>1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1</v>
      </c>
      <c r="BF199" s="1">
        <v>1</v>
      </c>
      <c r="BG199" s="1">
        <v>0</v>
      </c>
      <c r="BH199" s="1">
        <v>0</v>
      </c>
      <c r="BI199" s="1">
        <v>0</v>
      </c>
      <c r="BJ199" s="1">
        <v>0</v>
      </c>
      <c r="BK199" s="1">
        <v>1</v>
      </c>
      <c r="BL199" s="1">
        <v>0</v>
      </c>
      <c r="BM199" s="1">
        <v>0</v>
      </c>
      <c r="BN199" s="1">
        <v>0</v>
      </c>
      <c r="BO199" s="1">
        <v>0</v>
      </c>
      <c r="BP199" s="1"/>
      <c r="BT199" s="1"/>
      <c r="BU199" s="1"/>
    </row>
    <row r="200" spans="1:73" ht="13.15" x14ac:dyDescent="0.4">
      <c r="A200" s="1">
        <v>1994</v>
      </c>
      <c r="B200" s="1">
        <v>0</v>
      </c>
      <c r="C200" s="1">
        <v>1</v>
      </c>
      <c r="D200" s="1">
        <v>1</v>
      </c>
      <c r="E200" s="1">
        <v>0</v>
      </c>
      <c r="F200" s="1">
        <v>1</v>
      </c>
      <c r="G200" s="1">
        <v>1</v>
      </c>
      <c r="H200" s="1">
        <v>0</v>
      </c>
      <c r="I200" s="1">
        <v>0</v>
      </c>
      <c r="J200" s="1">
        <v>1</v>
      </c>
      <c r="K200" s="1">
        <v>0</v>
      </c>
      <c r="L200" s="1">
        <v>1</v>
      </c>
      <c r="M200" s="1">
        <v>0</v>
      </c>
      <c r="N200" s="1">
        <v>0</v>
      </c>
      <c r="O200" s="1">
        <v>1</v>
      </c>
      <c r="P200" s="1">
        <v>1</v>
      </c>
      <c r="Q200" s="1">
        <v>1</v>
      </c>
      <c r="R200" s="1">
        <v>1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1</v>
      </c>
      <c r="AE200" s="1">
        <v>1</v>
      </c>
      <c r="AF200" s="1">
        <v>0</v>
      </c>
      <c r="AG200" s="1">
        <v>1</v>
      </c>
      <c r="AH200" s="1">
        <v>1</v>
      </c>
      <c r="AI200" s="1">
        <v>0</v>
      </c>
      <c r="AJ200" s="1">
        <v>0</v>
      </c>
      <c r="AK200" s="1">
        <v>0</v>
      </c>
      <c r="AL200" s="1">
        <v>0</v>
      </c>
      <c r="AM200" s="1">
        <v>1</v>
      </c>
      <c r="AN200" s="1">
        <v>0</v>
      </c>
      <c r="AO200" s="1">
        <v>1</v>
      </c>
      <c r="AP200" s="1">
        <v>0</v>
      </c>
      <c r="AQ200" s="1">
        <v>1</v>
      </c>
      <c r="AR200" s="1">
        <v>0</v>
      </c>
      <c r="AS200" s="1">
        <v>1</v>
      </c>
      <c r="AT200" s="1">
        <v>0</v>
      </c>
      <c r="AU200" s="1">
        <v>1</v>
      </c>
      <c r="AV200" s="1">
        <v>1</v>
      </c>
      <c r="AW200" s="1">
        <v>0</v>
      </c>
      <c r="AX200" s="1">
        <v>0</v>
      </c>
      <c r="AY200" s="1">
        <v>1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1</v>
      </c>
      <c r="BF200" s="1">
        <v>1</v>
      </c>
      <c r="BG200" s="1">
        <v>0</v>
      </c>
      <c r="BH200" s="1">
        <v>0</v>
      </c>
      <c r="BI200" s="1">
        <v>0</v>
      </c>
      <c r="BJ200" s="1">
        <v>0</v>
      </c>
      <c r="BK200" s="1">
        <v>1</v>
      </c>
      <c r="BL200" s="1">
        <v>0</v>
      </c>
      <c r="BM200" s="1">
        <v>0</v>
      </c>
      <c r="BN200" s="1">
        <v>0</v>
      </c>
      <c r="BO200" s="1">
        <v>0</v>
      </c>
      <c r="BP200" s="1"/>
      <c r="BT200" s="1"/>
      <c r="BU200" s="1"/>
    </row>
    <row r="201" spans="1:73" ht="13.15" x14ac:dyDescent="0.4">
      <c r="A201" s="1">
        <v>1995</v>
      </c>
      <c r="B201" s="1">
        <v>0</v>
      </c>
      <c r="C201" s="1">
        <v>1</v>
      </c>
      <c r="D201" s="1">
        <v>1</v>
      </c>
      <c r="E201" s="1">
        <v>0</v>
      </c>
      <c r="F201" s="1">
        <v>1</v>
      </c>
      <c r="G201" s="1">
        <v>1</v>
      </c>
      <c r="H201" s="1">
        <v>0</v>
      </c>
      <c r="I201" s="1">
        <v>0</v>
      </c>
      <c r="J201" s="1">
        <v>1</v>
      </c>
      <c r="K201" s="1">
        <v>0</v>
      </c>
      <c r="L201" s="1">
        <v>1</v>
      </c>
      <c r="M201" s="1">
        <v>1</v>
      </c>
      <c r="N201" s="1">
        <v>1</v>
      </c>
      <c r="O201" s="1">
        <v>1</v>
      </c>
      <c r="P201" s="1">
        <v>1</v>
      </c>
      <c r="Q201" s="1">
        <v>0</v>
      </c>
      <c r="R201" s="1">
        <v>1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1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1</v>
      </c>
      <c r="AF201" s="1">
        <v>0</v>
      </c>
      <c r="AG201" s="1">
        <v>1</v>
      </c>
      <c r="AH201" s="1">
        <v>1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1</v>
      </c>
      <c r="AO201" s="1">
        <v>1</v>
      </c>
      <c r="AP201" s="1">
        <v>0</v>
      </c>
      <c r="AQ201" s="1">
        <v>1</v>
      </c>
      <c r="AR201" s="1">
        <v>1</v>
      </c>
      <c r="AS201" s="1">
        <v>0</v>
      </c>
      <c r="AT201" s="1">
        <v>1</v>
      </c>
      <c r="AU201" s="1">
        <v>1</v>
      </c>
      <c r="AV201" s="1">
        <v>1</v>
      </c>
      <c r="AW201" s="1">
        <v>0</v>
      </c>
      <c r="AX201" s="1">
        <v>0</v>
      </c>
      <c r="AY201" s="1">
        <v>1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1</v>
      </c>
      <c r="BF201" s="1">
        <v>0</v>
      </c>
      <c r="BG201" s="1">
        <v>0</v>
      </c>
      <c r="BH201" s="1">
        <v>1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/>
      <c r="BT201" s="1"/>
      <c r="BU201" s="1"/>
    </row>
    <row r="202" spans="1:73" ht="13.15" x14ac:dyDescent="0.4">
      <c r="A202" s="1">
        <v>1996</v>
      </c>
      <c r="B202" s="1">
        <v>0</v>
      </c>
      <c r="C202" s="1">
        <v>1</v>
      </c>
      <c r="D202" s="1">
        <v>1</v>
      </c>
      <c r="E202" s="1">
        <v>0</v>
      </c>
      <c r="F202" s="1">
        <v>0</v>
      </c>
      <c r="G202" s="1">
        <v>0</v>
      </c>
      <c r="H202" s="1">
        <v>1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1</v>
      </c>
      <c r="O202" s="1">
        <v>1</v>
      </c>
      <c r="P202" s="1">
        <v>1</v>
      </c>
      <c r="Q202" s="1">
        <v>0</v>
      </c>
      <c r="R202" s="1">
        <v>1</v>
      </c>
      <c r="S202" s="1">
        <v>0</v>
      </c>
      <c r="T202" s="1">
        <v>0</v>
      </c>
      <c r="U202" s="1">
        <v>1</v>
      </c>
      <c r="V202" s="1">
        <v>0</v>
      </c>
      <c r="W202" s="1">
        <v>0</v>
      </c>
      <c r="X202" s="1">
        <v>0</v>
      </c>
      <c r="Y202" s="1">
        <v>0</v>
      </c>
      <c r="Z202" s="1">
        <v>1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1</v>
      </c>
      <c r="AR202" s="1">
        <v>0</v>
      </c>
      <c r="AS202" s="1">
        <v>0</v>
      </c>
      <c r="AT202" s="1">
        <v>1</v>
      </c>
      <c r="AU202" s="1">
        <v>1</v>
      </c>
      <c r="AV202" s="1">
        <v>1</v>
      </c>
      <c r="AW202" s="1">
        <v>0</v>
      </c>
      <c r="AX202" s="1">
        <v>0</v>
      </c>
      <c r="AY202" s="1">
        <v>0</v>
      </c>
      <c r="AZ202" s="1">
        <v>1</v>
      </c>
      <c r="BA202" s="1">
        <v>1</v>
      </c>
      <c r="BB202" s="1">
        <v>0</v>
      </c>
      <c r="BC202" s="1">
        <v>0</v>
      </c>
      <c r="BD202" s="1">
        <v>0</v>
      </c>
      <c r="BE202" s="1">
        <v>1</v>
      </c>
      <c r="BF202" s="1">
        <v>0</v>
      </c>
      <c r="BG202" s="1">
        <v>0</v>
      </c>
      <c r="BH202" s="1">
        <v>1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/>
      <c r="BT202" s="1"/>
      <c r="BU202" s="1"/>
    </row>
    <row r="203" spans="1:73" ht="13.15" x14ac:dyDescent="0.4">
      <c r="A203" s="1">
        <v>1997</v>
      </c>
      <c r="B203" s="1">
        <v>0</v>
      </c>
      <c r="C203" s="1">
        <v>1</v>
      </c>
      <c r="D203" s="1">
        <v>1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1</v>
      </c>
      <c r="K203" s="1">
        <v>0</v>
      </c>
      <c r="L203" s="1">
        <v>0</v>
      </c>
      <c r="M203" s="1">
        <v>0</v>
      </c>
      <c r="N203" s="1">
        <v>1</v>
      </c>
      <c r="O203" s="1">
        <v>1</v>
      </c>
      <c r="P203" s="1">
        <v>1</v>
      </c>
      <c r="Q203" s="1">
        <v>1</v>
      </c>
      <c r="R203" s="1">
        <v>1</v>
      </c>
      <c r="S203" s="1">
        <v>1</v>
      </c>
      <c r="T203" s="1">
        <v>1</v>
      </c>
      <c r="U203" s="1">
        <v>1</v>
      </c>
      <c r="V203" s="1">
        <v>1</v>
      </c>
      <c r="W203" s="1">
        <v>0</v>
      </c>
      <c r="X203" s="1">
        <v>0</v>
      </c>
      <c r="Y203" s="1">
        <v>1</v>
      </c>
      <c r="Z203" s="1">
        <v>1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1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1</v>
      </c>
      <c r="BB203" s="1">
        <v>0</v>
      </c>
      <c r="BC203" s="1">
        <v>0</v>
      </c>
      <c r="BD203" s="1">
        <v>0</v>
      </c>
      <c r="BE203" s="1">
        <v>1</v>
      </c>
      <c r="BF203" s="1">
        <v>0</v>
      </c>
      <c r="BG203" s="1">
        <v>0</v>
      </c>
      <c r="BH203" s="1">
        <v>1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/>
      <c r="BT203" s="1"/>
      <c r="BU203" s="1"/>
    </row>
    <row r="204" spans="1:73" ht="13.15" x14ac:dyDescent="0.4">
      <c r="A204" s="1">
        <v>1998</v>
      </c>
      <c r="B204" s="1">
        <v>0</v>
      </c>
      <c r="C204" s="1">
        <v>0</v>
      </c>
      <c r="D204" s="1">
        <v>1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1</v>
      </c>
      <c r="O204" s="1">
        <v>1</v>
      </c>
      <c r="P204" s="1">
        <v>0</v>
      </c>
      <c r="Q204" s="1">
        <v>1</v>
      </c>
      <c r="R204" s="1">
        <v>1</v>
      </c>
      <c r="S204" s="1">
        <v>1</v>
      </c>
      <c r="T204" s="1">
        <v>1</v>
      </c>
      <c r="U204" s="1">
        <v>1</v>
      </c>
      <c r="V204" s="1">
        <v>1</v>
      </c>
      <c r="W204" s="1">
        <v>0</v>
      </c>
      <c r="X204" s="1">
        <v>0</v>
      </c>
      <c r="Y204" s="1">
        <v>1</v>
      </c>
      <c r="Z204" s="1">
        <v>1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1</v>
      </c>
      <c r="AR204" s="1">
        <v>1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1</v>
      </c>
      <c r="AY204" s="1">
        <v>0</v>
      </c>
      <c r="AZ204" s="1">
        <v>0</v>
      </c>
      <c r="BA204" s="1">
        <v>1</v>
      </c>
      <c r="BB204" s="1">
        <v>1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/>
      <c r="BT204" s="1"/>
      <c r="BU204" s="1"/>
    </row>
    <row r="205" spans="1:73" ht="13.15" x14ac:dyDescent="0.4">
      <c r="A205" s="1">
        <v>1999</v>
      </c>
      <c r="B205" s="1">
        <v>0</v>
      </c>
      <c r="C205" s="1">
        <v>0</v>
      </c>
      <c r="D205" s="1">
        <v>1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1</v>
      </c>
      <c r="O205" s="1">
        <v>1</v>
      </c>
      <c r="P205" s="1">
        <v>0</v>
      </c>
      <c r="Q205" s="1">
        <v>1</v>
      </c>
      <c r="R205" s="1">
        <v>1</v>
      </c>
      <c r="S205" s="1">
        <v>1</v>
      </c>
      <c r="T205" s="1">
        <v>1</v>
      </c>
      <c r="U205" s="1">
        <v>0</v>
      </c>
      <c r="V205" s="1">
        <v>1</v>
      </c>
      <c r="W205" s="1">
        <v>0</v>
      </c>
      <c r="X205" s="1">
        <v>0</v>
      </c>
      <c r="Y205" s="1">
        <v>1</v>
      </c>
      <c r="Z205" s="1">
        <v>1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1</v>
      </c>
      <c r="AV205" s="1">
        <v>0</v>
      </c>
      <c r="AW205" s="1">
        <v>0</v>
      </c>
      <c r="AX205" s="1">
        <v>1</v>
      </c>
      <c r="AY205" s="1">
        <v>0</v>
      </c>
      <c r="AZ205" s="1">
        <v>0</v>
      </c>
      <c r="BA205" s="1">
        <v>1</v>
      </c>
      <c r="BB205" s="1">
        <v>0</v>
      </c>
      <c r="BC205" s="1">
        <v>0</v>
      </c>
      <c r="BD205" s="1">
        <v>1</v>
      </c>
      <c r="BE205" s="1">
        <v>0</v>
      </c>
      <c r="BF205" s="1">
        <v>0</v>
      </c>
      <c r="BG205" s="1">
        <v>0</v>
      </c>
      <c r="BH205" s="1">
        <v>0</v>
      </c>
      <c r="BI205" s="1">
        <v>1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/>
      <c r="BT205" s="1"/>
      <c r="BU205" s="1"/>
    </row>
    <row r="206" spans="1:73" ht="13.15" x14ac:dyDescent="0.4">
      <c r="A206" s="1">
        <v>2000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1</v>
      </c>
      <c r="O206" s="1">
        <v>0</v>
      </c>
      <c r="P206" s="1">
        <v>0</v>
      </c>
      <c r="Q206" s="1">
        <v>1</v>
      </c>
      <c r="R206" s="1">
        <v>1</v>
      </c>
      <c r="S206" s="1">
        <v>1</v>
      </c>
      <c r="T206" s="1">
        <v>1</v>
      </c>
      <c r="U206" s="1">
        <v>0</v>
      </c>
      <c r="V206" s="1">
        <v>1</v>
      </c>
      <c r="W206" s="1">
        <v>0</v>
      </c>
      <c r="X206" s="1">
        <v>0</v>
      </c>
      <c r="Y206" s="1">
        <v>0</v>
      </c>
      <c r="Z206" s="1">
        <v>1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1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1</v>
      </c>
      <c r="BB206" s="1">
        <v>0</v>
      </c>
      <c r="BC206" s="1">
        <v>0</v>
      </c>
      <c r="BD206" s="1">
        <v>0</v>
      </c>
      <c r="BE206" s="1">
        <v>0</v>
      </c>
      <c r="BF206" s="1">
        <v>1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/>
      <c r="BT206" s="1"/>
      <c r="BU206" s="1"/>
    </row>
    <row r="207" spans="1:73" ht="13.15" x14ac:dyDescent="0.4">
      <c r="A207" s="1">
        <v>2001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1</v>
      </c>
      <c r="O207" s="1">
        <v>0</v>
      </c>
      <c r="P207" s="1">
        <v>0</v>
      </c>
      <c r="Q207" s="1">
        <v>1</v>
      </c>
      <c r="R207" s="1">
        <v>1</v>
      </c>
      <c r="S207" s="1">
        <v>1</v>
      </c>
      <c r="T207" s="1">
        <v>1</v>
      </c>
      <c r="U207" s="1">
        <v>0</v>
      </c>
      <c r="V207" s="1">
        <v>1</v>
      </c>
      <c r="W207" s="1">
        <v>0</v>
      </c>
      <c r="X207" s="1">
        <v>0</v>
      </c>
      <c r="Y207" s="1">
        <v>0</v>
      </c>
      <c r="Z207" s="1">
        <v>1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1</v>
      </c>
      <c r="AT207" s="1">
        <v>1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1</v>
      </c>
      <c r="BB207" s="1">
        <v>0</v>
      </c>
      <c r="BC207" s="1">
        <v>1</v>
      </c>
      <c r="BD207" s="1">
        <v>1</v>
      </c>
      <c r="BE207" s="1">
        <v>0</v>
      </c>
      <c r="BF207" s="1">
        <v>1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/>
      <c r="BT207" s="1"/>
      <c r="BU207" s="1"/>
    </row>
    <row r="208" spans="1:73" ht="13.15" x14ac:dyDescent="0.4">
      <c r="A208" s="1">
        <v>2002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</v>
      </c>
      <c r="O208" s="1">
        <v>0</v>
      </c>
      <c r="P208" s="1">
        <v>0</v>
      </c>
      <c r="Q208" s="1">
        <v>1</v>
      </c>
      <c r="R208" s="1">
        <v>0</v>
      </c>
      <c r="S208" s="1">
        <v>1</v>
      </c>
      <c r="T208" s="1">
        <v>0</v>
      </c>
      <c r="U208" s="1">
        <v>1</v>
      </c>
      <c r="V208" s="1">
        <v>0</v>
      </c>
      <c r="W208" s="1">
        <v>0</v>
      </c>
      <c r="X208" s="1">
        <v>0</v>
      </c>
      <c r="Y208" s="1">
        <v>0</v>
      </c>
      <c r="Z208" s="1">
        <v>1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1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1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</v>
      </c>
      <c r="BI208" s="1">
        <v>0</v>
      </c>
      <c r="BJ208" s="1">
        <v>1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/>
      <c r="BT208" s="1"/>
      <c r="BU208" s="1"/>
    </row>
    <row r="209" spans="1:73" ht="13.15" x14ac:dyDescent="0.4">
      <c r="A209" s="1">
        <v>2003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1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1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1</v>
      </c>
      <c r="BA209" s="1">
        <v>1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/>
      <c r="BT209" s="1"/>
      <c r="BU209" s="1"/>
    </row>
    <row r="210" spans="1:73" ht="13.15" x14ac:dyDescent="0.4">
      <c r="A210" s="1">
        <v>2004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1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/>
      <c r="BT210" s="1"/>
      <c r="BU210" s="1"/>
    </row>
    <row r="211" spans="1:73" ht="13.15" x14ac:dyDescent="0.4">
      <c r="A211" s="1">
        <v>2005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/>
      <c r="BT211" s="1"/>
      <c r="BU211" s="1"/>
    </row>
    <row r="212" spans="1:73" ht="13.15" x14ac:dyDescent="0.4">
      <c r="A212" s="1">
        <v>2006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1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/>
      <c r="BT212" s="1"/>
      <c r="BU212" s="1"/>
    </row>
    <row r="213" spans="1:73" ht="13.15" x14ac:dyDescent="0.4">
      <c r="A213" s="1">
        <v>2007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1</v>
      </c>
      <c r="BN213" s="1">
        <v>0</v>
      </c>
      <c r="BO213" s="1">
        <v>0</v>
      </c>
      <c r="BP213" s="1"/>
      <c r="BT213" s="1"/>
      <c r="BU213" s="1"/>
    </row>
    <row r="214" spans="1:73" ht="13.5" thickBot="1" x14ac:dyDescent="0.45">
      <c r="A214" s="1">
        <v>2008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1</v>
      </c>
      <c r="AB214" s="1">
        <v>1</v>
      </c>
      <c r="AC214" s="1">
        <v>1</v>
      </c>
      <c r="AD214" s="1">
        <v>0</v>
      </c>
      <c r="AE214" s="1">
        <v>1</v>
      </c>
      <c r="AF214" s="1">
        <v>1</v>
      </c>
      <c r="AG214" s="1">
        <v>1</v>
      </c>
      <c r="AH214" s="1">
        <v>1</v>
      </c>
      <c r="AI214" s="1">
        <v>1</v>
      </c>
      <c r="AJ214" s="1">
        <v>0</v>
      </c>
      <c r="AK214" s="1">
        <v>1</v>
      </c>
      <c r="AL214" s="1">
        <v>1</v>
      </c>
      <c r="AM214" s="1">
        <v>1</v>
      </c>
      <c r="AN214" s="1">
        <v>1</v>
      </c>
      <c r="AO214" s="1">
        <v>1</v>
      </c>
      <c r="AP214" s="1">
        <v>0</v>
      </c>
      <c r="AQ214" s="1">
        <v>0</v>
      </c>
      <c r="AR214" s="1">
        <v>1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1</v>
      </c>
      <c r="BN214" s="1">
        <v>0</v>
      </c>
      <c r="BO214" s="1">
        <v>0</v>
      </c>
      <c r="BP214" s="1"/>
      <c r="BT214" s="1"/>
      <c r="BU214" s="1"/>
    </row>
    <row r="215" spans="1:73" ht="13.5" thickTop="1" x14ac:dyDescent="0.4">
      <c r="A215" s="6" t="s">
        <v>75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1"/>
      <c r="BT215" s="1"/>
      <c r="BU215" s="1"/>
    </row>
    <row r="216" spans="1:73" ht="13.15" x14ac:dyDescent="0.4">
      <c r="A216" s="7" t="s">
        <v>76</v>
      </c>
      <c r="B216" s="7">
        <f>SUM(B168:B214)</f>
        <v>3</v>
      </c>
      <c r="C216" s="7">
        <f>SUM(C181:C214)</f>
        <v>6</v>
      </c>
      <c r="D216" s="7">
        <f>SUM(D166:D214)</f>
        <v>19</v>
      </c>
      <c r="E216" s="7">
        <f>SUM(E166:E214)</f>
        <v>4</v>
      </c>
      <c r="F216" s="7">
        <f>SUM(F128:F214)</f>
        <v>10</v>
      </c>
      <c r="G216" s="7">
        <f>SUM(G169:G214)</f>
        <v>9</v>
      </c>
      <c r="H216" s="7">
        <f>SUM(H174:H214)</f>
        <v>1</v>
      </c>
      <c r="I216" s="7">
        <f>SUM(I162:I214)</f>
        <v>2</v>
      </c>
      <c r="J216" s="7">
        <f>SUM(J166:J214)</f>
        <v>5</v>
      </c>
      <c r="K216" s="7">
        <f>SUM(K116:K214)</f>
        <v>6</v>
      </c>
      <c r="L216" s="7">
        <f>SUM(L163:L214)</f>
        <v>5</v>
      </c>
      <c r="M216" s="7">
        <f>SUM(M170:M214)</f>
        <v>1</v>
      </c>
      <c r="N216" s="7">
        <f>SUM(N171:N214)</f>
        <v>12</v>
      </c>
      <c r="O216" s="7">
        <f>SUM(O6:O214)</f>
        <v>19</v>
      </c>
      <c r="P216" s="7">
        <f>SUM(P153:P214)</f>
        <v>8</v>
      </c>
      <c r="Q216" s="7">
        <f>SUM(Q155:Q214)</f>
        <v>8</v>
      </c>
      <c r="R216" s="7">
        <f>SUM(R6:R214)</f>
        <v>17</v>
      </c>
      <c r="S216" s="7">
        <f>SUM(S151:S214)</f>
        <v>11</v>
      </c>
      <c r="T216" s="7">
        <f>SUM(T163:T214)</f>
        <v>9</v>
      </c>
      <c r="U216" s="7">
        <f>SUM(U6:U214)</f>
        <v>8</v>
      </c>
      <c r="V216" s="7">
        <f>SUM(V152:V214)</f>
        <v>12</v>
      </c>
      <c r="W216" s="7">
        <f>SUM(W171:W214)</f>
        <v>1</v>
      </c>
      <c r="X216" s="7">
        <f>SUM(X154:X214)</f>
        <v>5</v>
      </c>
      <c r="Y216" s="7">
        <f>SUM(Y155:Y214)</f>
        <v>7</v>
      </c>
      <c r="Z216" s="7">
        <f>SUM(Z6:Z214)</f>
        <v>13</v>
      </c>
      <c r="AA216" s="7">
        <f>SUM(AA6:AA214)</f>
        <v>5</v>
      </c>
      <c r="AB216" s="7">
        <f>SUM(AB36:AB214)</f>
        <v>13</v>
      </c>
      <c r="AC216" s="7">
        <f>SUM(AC6:AC214)</f>
        <v>15</v>
      </c>
      <c r="AD216" s="7">
        <f>SUM(AD123:AD214)</f>
        <v>8</v>
      </c>
      <c r="AE216" s="7">
        <f>SUM(AE6:AE214)</f>
        <v>24</v>
      </c>
      <c r="AF216" s="7">
        <f>SUM(AF6:AF214)</f>
        <v>13</v>
      </c>
      <c r="AG216" s="7">
        <f>SUM(AG35:AG214)</f>
        <v>8</v>
      </c>
      <c r="AH216" s="7">
        <f>SUM(AH6:AH214)</f>
        <v>18</v>
      </c>
      <c r="AI216" s="7">
        <f>SUM(AI6:AI214)</f>
        <v>6</v>
      </c>
      <c r="AJ216" s="7">
        <f>SUM(AJ111:AJ214)</f>
        <v>12</v>
      </c>
      <c r="AK216" s="7">
        <f>SUM(AK6:AK214)</f>
        <v>8</v>
      </c>
      <c r="AL216" s="7">
        <f>SUM(AL6:AL214)</f>
        <v>17</v>
      </c>
      <c r="AM216" s="7">
        <f>SUM(AM6:AM214)</f>
        <v>11</v>
      </c>
      <c r="AN216" s="7">
        <f>SUM(AN6:AN214)</f>
        <v>19</v>
      </c>
      <c r="AO216" s="7">
        <f>SUM(AO124:AO214)</f>
        <v>8</v>
      </c>
      <c r="AP216" s="7">
        <f>SUM(AP124:AP214)</f>
        <v>5</v>
      </c>
      <c r="AQ216" s="7">
        <f>SUM(AQ84:AQ214)</f>
        <v>10</v>
      </c>
      <c r="AR216" s="7">
        <f>SUM(AR6:AR214)</f>
        <v>6</v>
      </c>
      <c r="AS216" s="7">
        <f>SUM(AS6:AS214)</f>
        <v>6</v>
      </c>
      <c r="AT216" s="7">
        <f>SUM(AT22:AT214)</f>
        <v>17</v>
      </c>
      <c r="AU216" s="7">
        <f>SUM(AU31:AU214)</f>
        <v>8</v>
      </c>
      <c r="AV216" s="7">
        <f>SUM(AV28:AV214)</f>
        <v>17</v>
      </c>
      <c r="AW216" s="7">
        <f>SUM(AW24:AW214)</f>
        <v>10</v>
      </c>
      <c r="AX216" s="7">
        <f>SUM(AX25:AX214)</f>
        <v>7</v>
      </c>
      <c r="AY216" s="7">
        <f>SUM(AY27:AY214)</f>
        <v>5</v>
      </c>
      <c r="AZ216" s="7">
        <f>SUM(AZ51:AZ214)</f>
        <v>3</v>
      </c>
      <c r="BA216" s="7">
        <f>SUM(BA36:BA214)</f>
        <v>10</v>
      </c>
      <c r="BB216" s="7">
        <f>SUM(BB27:BB214)</f>
        <v>2</v>
      </c>
      <c r="BC216" s="7">
        <f>SUM(BC27:BC214)</f>
        <v>3</v>
      </c>
      <c r="BD216" s="7">
        <f>SUM(BD27:BD214)</f>
        <v>2</v>
      </c>
      <c r="BE216" s="7">
        <f>SUM(BE27:BE214)</f>
        <v>18</v>
      </c>
      <c r="BF216" s="7">
        <f>SUM(BF27:BF214)</f>
        <v>10</v>
      </c>
      <c r="BG216" s="7">
        <f>SUM(BG109:BG214)</f>
        <v>2</v>
      </c>
      <c r="BH216" s="7">
        <f>SUM(BH17:BH214)</f>
        <v>6</v>
      </c>
      <c r="BI216" s="7">
        <f>SUM(BI27:BI214)</f>
        <v>8</v>
      </c>
      <c r="BJ216" s="7">
        <f>SUM(BJ17:BJ214)</f>
        <v>7</v>
      </c>
      <c r="BK216" s="7">
        <f>SUM(BK36:BK214)</f>
        <v>11</v>
      </c>
      <c r="BL216" s="7">
        <f>SUM(BL73:BL214)</f>
        <v>13</v>
      </c>
      <c r="BM216" s="7">
        <f>SUM(BM6:BM214)</f>
        <v>27</v>
      </c>
      <c r="BN216" s="7">
        <f>SUM(BN107:BN214)</f>
        <v>6</v>
      </c>
      <c r="BO216" s="7">
        <f>SUM(BO113:BO214)</f>
        <v>4</v>
      </c>
      <c r="BP216" s="1"/>
      <c r="BT216" s="1"/>
      <c r="BU216" s="1"/>
    </row>
    <row r="217" spans="1:73" ht="13.15" x14ac:dyDescent="0.4">
      <c r="A217" s="7" t="s">
        <v>77</v>
      </c>
      <c r="B217" s="7">
        <f>2008-(IF(B$5&gt;1800,B$5,1800))+1</f>
        <v>47</v>
      </c>
      <c r="C217" s="7">
        <f>2008-(IF(C$5&gt;1800,C$5,1800))+1</f>
        <v>34</v>
      </c>
      <c r="D217" s="7">
        <f t="shared" ref="D217:BO217" si="0">2008-(IF(D$5&gt;1800,D$5,1800))+1</f>
        <v>49</v>
      </c>
      <c r="E217" s="7">
        <f t="shared" si="0"/>
        <v>49</v>
      </c>
      <c r="F217" s="7">
        <f t="shared" si="0"/>
        <v>87</v>
      </c>
      <c r="G217" s="7">
        <f t="shared" si="0"/>
        <v>46</v>
      </c>
      <c r="H217" s="7">
        <f t="shared" si="0"/>
        <v>41</v>
      </c>
      <c r="I217" s="7">
        <f t="shared" si="0"/>
        <v>53</v>
      </c>
      <c r="J217" s="7">
        <f t="shared" si="0"/>
        <v>49</v>
      </c>
      <c r="K217" s="7">
        <f t="shared" si="0"/>
        <v>99</v>
      </c>
      <c r="L217" s="7">
        <f t="shared" si="0"/>
        <v>52</v>
      </c>
      <c r="M217" s="7">
        <f t="shared" si="0"/>
        <v>45</v>
      </c>
      <c r="N217" s="7">
        <f t="shared" si="0"/>
        <v>44</v>
      </c>
      <c r="O217" s="7">
        <f t="shared" si="0"/>
        <v>209</v>
      </c>
      <c r="P217" s="7">
        <f t="shared" si="0"/>
        <v>62</v>
      </c>
      <c r="Q217" s="7">
        <f t="shared" si="0"/>
        <v>60</v>
      </c>
      <c r="R217" s="7">
        <f t="shared" si="0"/>
        <v>209</v>
      </c>
      <c r="S217" s="7">
        <f t="shared" si="0"/>
        <v>64</v>
      </c>
      <c r="T217" s="7">
        <f t="shared" si="0"/>
        <v>52</v>
      </c>
      <c r="U217" s="7">
        <f t="shared" si="0"/>
        <v>61</v>
      </c>
      <c r="V217" s="7">
        <f t="shared" si="0"/>
        <v>63</v>
      </c>
      <c r="W217" s="7">
        <f t="shared" si="0"/>
        <v>44</v>
      </c>
      <c r="X217" s="7">
        <f t="shared" si="0"/>
        <v>61</v>
      </c>
      <c r="Y217" s="7">
        <f t="shared" si="0"/>
        <v>60</v>
      </c>
      <c r="Z217" s="7">
        <f t="shared" si="0"/>
        <v>209</v>
      </c>
      <c r="AA217" s="7">
        <f t="shared" si="0"/>
        <v>209</v>
      </c>
      <c r="AB217" s="7">
        <f t="shared" si="0"/>
        <v>179</v>
      </c>
      <c r="AC217" s="7">
        <f t="shared" si="0"/>
        <v>209</v>
      </c>
      <c r="AD217" s="7">
        <f t="shared" si="0"/>
        <v>92</v>
      </c>
      <c r="AE217" s="7">
        <f t="shared" si="0"/>
        <v>209</v>
      </c>
      <c r="AF217" s="7">
        <f t="shared" si="0"/>
        <v>209</v>
      </c>
      <c r="AG217" s="7">
        <f t="shared" si="0"/>
        <v>180</v>
      </c>
      <c r="AH217" s="7">
        <f t="shared" si="0"/>
        <v>209</v>
      </c>
      <c r="AI217" s="7">
        <f t="shared" si="0"/>
        <v>209</v>
      </c>
      <c r="AJ217" s="7">
        <f t="shared" si="0"/>
        <v>104</v>
      </c>
      <c r="AK217" s="7">
        <f t="shared" si="0"/>
        <v>209</v>
      </c>
      <c r="AL217" s="7">
        <f t="shared" si="0"/>
        <v>209</v>
      </c>
      <c r="AM217" s="7">
        <f t="shared" si="0"/>
        <v>209</v>
      </c>
      <c r="AN217" s="7">
        <f t="shared" si="0"/>
        <v>209</v>
      </c>
      <c r="AO217" s="7">
        <f t="shared" si="0"/>
        <v>91</v>
      </c>
      <c r="AP217" s="7">
        <f t="shared" si="0"/>
        <v>91</v>
      </c>
      <c r="AQ217" s="7">
        <f t="shared" si="0"/>
        <v>131</v>
      </c>
      <c r="AR217" s="7">
        <f t="shared" si="0"/>
        <v>209</v>
      </c>
      <c r="AS217" s="7">
        <f t="shared" si="0"/>
        <v>209</v>
      </c>
      <c r="AT217" s="7">
        <f t="shared" si="0"/>
        <v>193</v>
      </c>
      <c r="AU217" s="7">
        <f t="shared" si="0"/>
        <v>184</v>
      </c>
      <c r="AV217" s="7">
        <f t="shared" si="0"/>
        <v>187</v>
      </c>
      <c r="AW217" s="7">
        <f t="shared" si="0"/>
        <v>191</v>
      </c>
      <c r="AX217" s="7">
        <f t="shared" si="0"/>
        <v>190</v>
      </c>
      <c r="AY217" s="7">
        <f t="shared" si="0"/>
        <v>188</v>
      </c>
      <c r="AZ217" s="7">
        <f t="shared" si="0"/>
        <v>164</v>
      </c>
      <c r="BA217" s="7">
        <f t="shared" si="0"/>
        <v>179</v>
      </c>
      <c r="BB217" s="7">
        <f t="shared" si="0"/>
        <v>188</v>
      </c>
      <c r="BC217" s="7">
        <f t="shared" si="0"/>
        <v>188</v>
      </c>
      <c r="BD217" s="7">
        <f t="shared" si="0"/>
        <v>188</v>
      </c>
      <c r="BE217" s="7">
        <f t="shared" si="0"/>
        <v>188</v>
      </c>
      <c r="BF217" s="7">
        <f t="shared" si="0"/>
        <v>188</v>
      </c>
      <c r="BG217" s="7">
        <f t="shared" si="0"/>
        <v>106</v>
      </c>
      <c r="BH217" s="7">
        <f t="shared" si="0"/>
        <v>198</v>
      </c>
      <c r="BI217" s="7">
        <f t="shared" si="0"/>
        <v>188</v>
      </c>
      <c r="BJ217" s="7">
        <f t="shared" si="0"/>
        <v>198</v>
      </c>
      <c r="BK217" s="7">
        <f t="shared" si="0"/>
        <v>179</v>
      </c>
      <c r="BL217" s="7">
        <f t="shared" si="0"/>
        <v>142</v>
      </c>
      <c r="BM217" s="7">
        <f t="shared" si="0"/>
        <v>209</v>
      </c>
      <c r="BN217" s="7">
        <f t="shared" si="0"/>
        <v>108</v>
      </c>
      <c r="BO217" s="7">
        <f t="shared" si="0"/>
        <v>102</v>
      </c>
      <c r="BP217" s="1"/>
      <c r="BT217" s="1"/>
      <c r="BU217" s="1"/>
    </row>
    <row r="218" spans="1:73" ht="13.15" x14ac:dyDescent="0.4">
      <c r="A218" s="7" t="s">
        <v>78</v>
      </c>
      <c r="B218" s="8">
        <f>100*B216/B217</f>
        <v>6.3829787234042552</v>
      </c>
      <c r="C218" s="8">
        <f>100*C216/C217</f>
        <v>17.647058823529413</v>
      </c>
      <c r="D218" s="8">
        <f t="shared" ref="D218:BO218" si="1">100*D216/D217</f>
        <v>38.775510204081634</v>
      </c>
      <c r="E218" s="8">
        <f t="shared" si="1"/>
        <v>8.1632653061224492</v>
      </c>
      <c r="F218" s="8">
        <f t="shared" si="1"/>
        <v>11.494252873563218</v>
      </c>
      <c r="G218" s="8">
        <f t="shared" si="1"/>
        <v>19.565217391304348</v>
      </c>
      <c r="H218" s="8">
        <f t="shared" si="1"/>
        <v>2.4390243902439024</v>
      </c>
      <c r="I218" s="8">
        <f t="shared" si="1"/>
        <v>3.7735849056603774</v>
      </c>
      <c r="J218" s="8">
        <f t="shared" si="1"/>
        <v>10.204081632653061</v>
      </c>
      <c r="K218" s="8">
        <f t="shared" si="1"/>
        <v>6.0606060606060606</v>
      </c>
      <c r="L218" s="8">
        <f t="shared" si="1"/>
        <v>9.615384615384615</v>
      </c>
      <c r="M218" s="8">
        <f t="shared" si="1"/>
        <v>2.2222222222222223</v>
      </c>
      <c r="N218" s="8">
        <f t="shared" si="1"/>
        <v>27.272727272727273</v>
      </c>
      <c r="O218" s="8">
        <f t="shared" si="1"/>
        <v>9.0909090909090917</v>
      </c>
      <c r="P218" s="8">
        <f t="shared" si="1"/>
        <v>12.903225806451612</v>
      </c>
      <c r="Q218" s="8">
        <f t="shared" si="1"/>
        <v>13.333333333333334</v>
      </c>
      <c r="R218" s="8">
        <f t="shared" si="1"/>
        <v>8.133971291866029</v>
      </c>
      <c r="S218" s="8">
        <f t="shared" si="1"/>
        <v>17.1875</v>
      </c>
      <c r="T218" s="8">
        <f t="shared" si="1"/>
        <v>17.307692307692307</v>
      </c>
      <c r="U218" s="8">
        <f t="shared" si="1"/>
        <v>13.114754098360656</v>
      </c>
      <c r="V218" s="8">
        <f t="shared" si="1"/>
        <v>19.047619047619047</v>
      </c>
      <c r="W218" s="8">
        <f t="shared" si="1"/>
        <v>2.2727272727272729</v>
      </c>
      <c r="X218" s="8">
        <f t="shared" si="1"/>
        <v>8.1967213114754092</v>
      </c>
      <c r="Y218" s="8">
        <f t="shared" si="1"/>
        <v>11.666666666666666</v>
      </c>
      <c r="Z218" s="8">
        <f t="shared" si="1"/>
        <v>6.2200956937799043</v>
      </c>
      <c r="AA218" s="8">
        <f t="shared" si="1"/>
        <v>2.3923444976076556</v>
      </c>
      <c r="AB218" s="8">
        <f t="shared" si="1"/>
        <v>7.2625698324022343</v>
      </c>
      <c r="AC218" s="8">
        <f t="shared" si="1"/>
        <v>7.1770334928229662</v>
      </c>
      <c r="AD218" s="8">
        <f t="shared" si="1"/>
        <v>8.695652173913043</v>
      </c>
      <c r="AE218" s="8">
        <f t="shared" si="1"/>
        <v>11.483253588516746</v>
      </c>
      <c r="AF218" s="8">
        <f t="shared" si="1"/>
        <v>6.2200956937799043</v>
      </c>
      <c r="AG218" s="8">
        <f t="shared" si="1"/>
        <v>4.4444444444444446</v>
      </c>
      <c r="AH218" s="8">
        <f t="shared" si="1"/>
        <v>8.6124401913875595</v>
      </c>
      <c r="AI218" s="8">
        <f t="shared" si="1"/>
        <v>2.8708133971291865</v>
      </c>
      <c r="AJ218" s="8">
        <f t="shared" si="1"/>
        <v>11.538461538461538</v>
      </c>
      <c r="AK218" s="8">
        <f t="shared" si="1"/>
        <v>3.8277511961722488</v>
      </c>
      <c r="AL218" s="8">
        <f t="shared" si="1"/>
        <v>8.133971291866029</v>
      </c>
      <c r="AM218" s="8">
        <f t="shared" si="1"/>
        <v>5.2631578947368425</v>
      </c>
      <c r="AN218" s="8">
        <f t="shared" si="1"/>
        <v>9.0909090909090917</v>
      </c>
      <c r="AO218" s="8">
        <f t="shared" si="1"/>
        <v>8.791208791208792</v>
      </c>
      <c r="AP218" s="8">
        <f t="shared" si="1"/>
        <v>5.4945054945054945</v>
      </c>
      <c r="AQ218" s="8">
        <f t="shared" si="1"/>
        <v>7.6335877862595423</v>
      </c>
      <c r="AR218" s="8">
        <f t="shared" si="1"/>
        <v>2.8708133971291865</v>
      </c>
      <c r="AS218" s="8">
        <f t="shared" si="1"/>
        <v>2.8708133971291865</v>
      </c>
      <c r="AT218" s="8">
        <f t="shared" si="1"/>
        <v>8.8082901554404138</v>
      </c>
      <c r="AU218" s="8">
        <f t="shared" si="1"/>
        <v>4.3478260869565215</v>
      </c>
      <c r="AV218" s="8">
        <f t="shared" si="1"/>
        <v>9.0909090909090917</v>
      </c>
      <c r="AW218" s="8">
        <f t="shared" si="1"/>
        <v>5.2356020942408374</v>
      </c>
      <c r="AX218" s="8">
        <f t="shared" si="1"/>
        <v>3.6842105263157894</v>
      </c>
      <c r="AY218" s="8">
        <f t="shared" si="1"/>
        <v>2.6595744680851063</v>
      </c>
      <c r="AZ218" s="8">
        <f t="shared" si="1"/>
        <v>1.8292682926829269</v>
      </c>
      <c r="BA218" s="8">
        <f t="shared" si="1"/>
        <v>5.5865921787709496</v>
      </c>
      <c r="BB218" s="8">
        <f t="shared" si="1"/>
        <v>1.0638297872340425</v>
      </c>
      <c r="BC218" s="8">
        <f t="shared" si="1"/>
        <v>1.5957446808510638</v>
      </c>
      <c r="BD218" s="8">
        <f t="shared" si="1"/>
        <v>1.0638297872340425</v>
      </c>
      <c r="BE218" s="8">
        <f t="shared" si="1"/>
        <v>9.5744680851063837</v>
      </c>
      <c r="BF218" s="8">
        <f t="shared" si="1"/>
        <v>5.3191489361702127</v>
      </c>
      <c r="BG218" s="8">
        <f t="shared" si="1"/>
        <v>1.8867924528301887</v>
      </c>
      <c r="BH218" s="8">
        <f t="shared" si="1"/>
        <v>3.0303030303030303</v>
      </c>
      <c r="BI218" s="8">
        <f t="shared" si="1"/>
        <v>4.2553191489361701</v>
      </c>
      <c r="BJ218" s="8">
        <f t="shared" si="1"/>
        <v>3.5353535353535355</v>
      </c>
      <c r="BK218" s="8">
        <f t="shared" si="1"/>
        <v>6.1452513966480451</v>
      </c>
      <c r="BL218" s="8">
        <f t="shared" si="1"/>
        <v>9.1549295774647881</v>
      </c>
      <c r="BM218" s="8">
        <f t="shared" si="1"/>
        <v>12.918660287081339</v>
      </c>
      <c r="BN218" s="8">
        <f t="shared" si="1"/>
        <v>5.5555555555555554</v>
      </c>
      <c r="BO218" s="8">
        <f t="shared" si="1"/>
        <v>3.9215686274509802</v>
      </c>
      <c r="BP218" s="1"/>
      <c r="BT218" s="1"/>
      <c r="BU218" s="1"/>
    </row>
    <row r="219" spans="1:73" ht="13.15" x14ac:dyDescent="0.4">
      <c r="A219" s="7" t="s">
        <v>79</v>
      </c>
      <c r="B219" s="7">
        <f>SUM(B168:B214)</f>
        <v>3</v>
      </c>
      <c r="C219" s="7">
        <f>SUM(C181:C214)</f>
        <v>6</v>
      </c>
      <c r="D219" s="7">
        <f>SUM(D166:D214)</f>
        <v>19</v>
      </c>
      <c r="E219" s="7">
        <f>SUM(E166:E214)</f>
        <v>4</v>
      </c>
      <c r="F219" s="7">
        <f>SUM(F151:F214)</f>
        <v>9</v>
      </c>
      <c r="G219" s="7">
        <f>SUM(G169:G214)</f>
        <v>9</v>
      </c>
      <c r="H219" s="7">
        <f>SUM(H174:H214)</f>
        <v>1</v>
      </c>
      <c r="I219" s="7">
        <f>SUM(I162:I214)</f>
        <v>2</v>
      </c>
      <c r="J219" s="7">
        <f>SUM(J166:J214)</f>
        <v>5</v>
      </c>
      <c r="K219" s="7">
        <f>SUM(K151:K214)</f>
        <v>6</v>
      </c>
      <c r="L219" s="7">
        <f>SUM(L163:L214)</f>
        <v>5</v>
      </c>
      <c r="M219" s="7">
        <f>SUM(M170:M214)</f>
        <v>1</v>
      </c>
      <c r="N219" s="7">
        <f>SUM(N171:N214)</f>
        <v>12</v>
      </c>
      <c r="O219" s="7">
        <f>SUM(O151:O214)</f>
        <v>8</v>
      </c>
      <c r="P219" s="7">
        <f>SUM(P153:P214)</f>
        <v>8</v>
      </c>
      <c r="Q219" s="7">
        <f>SUM(Q155:Q214)</f>
        <v>8</v>
      </c>
      <c r="R219" s="7">
        <f>SUM(R151:R214)</f>
        <v>10</v>
      </c>
      <c r="S219" s="7">
        <f>SUM(S151:S214)</f>
        <v>11</v>
      </c>
      <c r="T219" s="7">
        <f>SUM(T163:T214)</f>
        <v>9</v>
      </c>
      <c r="U219" s="7">
        <f>SUM(U151:U214)</f>
        <v>8</v>
      </c>
      <c r="V219" s="7">
        <f>SUM(V152:V214)</f>
        <v>12</v>
      </c>
      <c r="W219" s="7">
        <f>SUM(W171:W214)</f>
        <v>1</v>
      </c>
      <c r="X219" s="7">
        <f>SUM(X154:X214)</f>
        <v>5</v>
      </c>
      <c r="Y219" s="7">
        <f>SUM(Y155:Y214)</f>
        <v>7</v>
      </c>
      <c r="Z219" s="7">
        <f t="shared" ref="Z219:BO219" si="2">SUM(Z151:Z214)</f>
        <v>13</v>
      </c>
      <c r="AA219" s="7">
        <f t="shared" si="2"/>
        <v>1</v>
      </c>
      <c r="AB219" s="7">
        <f t="shared" si="2"/>
        <v>1</v>
      </c>
      <c r="AC219" s="7">
        <f t="shared" si="2"/>
        <v>6</v>
      </c>
      <c r="AD219" s="7">
        <f t="shared" si="2"/>
        <v>4</v>
      </c>
      <c r="AE219" s="7">
        <f t="shared" si="2"/>
        <v>3</v>
      </c>
      <c r="AF219" s="7">
        <f t="shared" si="2"/>
        <v>4</v>
      </c>
      <c r="AG219" s="7">
        <f t="shared" si="2"/>
        <v>6</v>
      </c>
      <c r="AH219" s="7">
        <f t="shared" si="2"/>
        <v>7</v>
      </c>
      <c r="AI219" s="7">
        <f t="shared" si="2"/>
        <v>1</v>
      </c>
      <c r="AJ219" s="7">
        <f t="shared" si="2"/>
        <v>7</v>
      </c>
      <c r="AK219" s="7">
        <f t="shared" si="2"/>
        <v>1</v>
      </c>
      <c r="AL219" s="7">
        <f t="shared" si="2"/>
        <v>9</v>
      </c>
      <c r="AM219" s="7">
        <f t="shared" si="2"/>
        <v>5</v>
      </c>
      <c r="AN219" s="7">
        <f t="shared" si="2"/>
        <v>8</v>
      </c>
      <c r="AO219" s="7">
        <f t="shared" si="2"/>
        <v>6</v>
      </c>
      <c r="AP219" s="7">
        <f t="shared" si="2"/>
        <v>3</v>
      </c>
      <c r="AQ219" s="7">
        <f t="shared" si="2"/>
        <v>9</v>
      </c>
      <c r="AR219" s="7">
        <f t="shared" si="2"/>
        <v>3</v>
      </c>
      <c r="AS219" s="7">
        <f t="shared" si="2"/>
        <v>5</v>
      </c>
      <c r="AT219" s="7">
        <f t="shared" si="2"/>
        <v>11</v>
      </c>
      <c r="AU219" s="7">
        <f t="shared" si="2"/>
        <v>8</v>
      </c>
      <c r="AV219" s="7">
        <f t="shared" si="2"/>
        <v>8</v>
      </c>
      <c r="AW219" s="7">
        <f t="shared" si="2"/>
        <v>4</v>
      </c>
      <c r="AX219" s="7">
        <f t="shared" si="2"/>
        <v>7</v>
      </c>
      <c r="AY219" s="7">
        <f t="shared" si="2"/>
        <v>5</v>
      </c>
      <c r="AZ219" s="7">
        <f t="shared" si="2"/>
        <v>2</v>
      </c>
      <c r="BA219" s="7">
        <f t="shared" si="2"/>
        <v>10</v>
      </c>
      <c r="BB219" s="7">
        <f t="shared" si="2"/>
        <v>2</v>
      </c>
      <c r="BC219" s="7">
        <f t="shared" si="2"/>
        <v>3</v>
      </c>
      <c r="BD219" s="7">
        <f t="shared" si="2"/>
        <v>2</v>
      </c>
      <c r="BE219" s="7">
        <f t="shared" si="2"/>
        <v>8</v>
      </c>
      <c r="BF219" s="7">
        <f t="shared" si="2"/>
        <v>10</v>
      </c>
      <c r="BG219" s="7">
        <f t="shared" si="2"/>
        <v>2</v>
      </c>
      <c r="BH219" s="7">
        <f t="shared" si="2"/>
        <v>5</v>
      </c>
      <c r="BI219" s="7">
        <f t="shared" si="2"/>
        <v>7</v>
      </c>
      <c r="BJ219" s="7">
        <f t="shared" si="2"/>
        <v>5</v>
      </c>
      <c r="BK219" s="7">
        <f t="shared" si="2"/>
        <v>11</v>
      </c>
      <c r="BL219" s="7">
        <f t="shared" si="2"/>
        <v>3</v>
      </c>
      <c r="BM219" s="7">
        <f t="shared" si="2"/>
        <v>10</v>
      </c>
      <c r="BN219" s="7">
        <f t="shared" si="2"/>
        <v>4</v>
      </c>
      <c r="BO219" s="7">
        <f t="shared" si="2"/>
        <v>4</v>
      </c>
      <c r="BP219" s="1"/>
      <c r="BT219" s="1"/>
      <c r="BU219" s="1"/>
    </row>
    <row r="220" spans="1:73" ht="13.15" x14ac:dyDescent="0.4">
      <c r="A220" s="7" t="s">
        <v>77</v>
      </c>
      <c r="B220" s="7">
        <f>2008-(IF(B$5&gt;1945,B$5,1945))+1</f>
        <v>47</v>
      </c>
      <c r="C220" s="7">
        <f>2008-(IF(C$5&gt;1945,C$5,1945))+1</f>
        <v>34</v>
      </c>
      <c r="D220" s="7">
        <f t="shared" ref="D220:BO220" si="3">2008-(IF(D$5&gt;1945,D$5,1945))+1</f>
        <v>49</v>
      </c>
      <c r="E220" s="7">
        <f t="shared" si="3"/>
        <v>49</v>
      </c>
      <c r="F220" s="7">
        <f t="shared" si="3"/>
        <v>64</v>
      </c>
      <c r="G220" s="7">
        <f t="shared" si="3"/>
        <v>46</v>
      </c>
      <c r="H220" s="7">
        <f t="shared" si="3"/>
        <v>41</v>
      </c>
      <c r="I220" s="7">
        <f t="shared" si="3"/>
        <v>53</v>
      </c>
      <c r="J220" s="7">
        <f t="shared" si="3"/>
        <v>49</v>
      </c>
      <c r="K220" s="7">
        <f t="shared" si="3"/>
        <v>64</v>
      </c>
      <c r="L220" s="7">
        <f t="shared" si="3"/>
        <v>52</v>
      </c>
      <c r="M220" s="7">
        <f t="shared" si="3"/>
        <v>45</v>
      </c>
      <c r="N220" s="7">
        <f t="shared" si="3"/>
        <v>44</v>
      </c>
      <c r="O220" s="7">
        <f t="shared" si="3"/>
        <v>64</v>
      </c>
      <c r="P220" s="7">
        <f t="shared" si="3"/>
        <v>62</v>
      </c>
      <c r="Q220" s="7">
        <f t="shared" si="3"/>
        <v>60</v>
      </c>
      <c r="R220" s="7">
        <f t="shared" si="3"/>
        <v>64</v>
      </c>
      <c r="S220" s="7">
        <f t="shared" si="3"/>
        <v>64</v>
      </c>
      <c r="T220" s="7">
        <f t="shared" si="3"/>
        <v>52</v>
      </c>
      <c r="U220" s="7">
        <f t="shared" si="3"/>
        <v>61</v>
      </c>
      <c r="V220" s="7">
        <f t="shared" si="3"/>
        <v>63</v>
      </c>
      <c r="W220" s="7">
        <f t="shared" si="3"/>
        <v>44</v>
      </c>
      <c r="X220" s="7">
        <f t="shared" si="3"/>
        <v>61</v>
      </c>
      <c r="Y220" s="7">
        <f t="shared" si="3"/>
        <v>60</v>
      </c>
      <c r="Z220" s="7">
        <f t="shared" si="3"/>
        <v>64</v>
      </c>
      <c r="AA220" s="7">
        <f t="shared" si="3"/>
        <v>64</v>
      </c>
      <c r="AB220" s="7">
        <f t="shared" si="3"/>
        <v>64</v>
      </c>
      <c r="AC220" s="7">
        <f t="shared" si="3"/>
        <v>64</v>
      </c>
      <c r="AD220" s="7">
        <f t="shared" si="3"/>
        <v>64</v>
      </c>
      <c r="AE220" s="7">
        <f t="shared" si="3"/>
        <v>64</v>
      </c>
      <c r="AF220" s="7">
        <f t="shared" si="3"/>
        <v>64</v>
      </c>
      <c r="AG220" s="7">
        <f t="shared" si="3"/>
        <v>64</v>
      </c>
      <c r="AH220" s="7">
        <f t="shared" si="3"/>
        <v>64</v>
      </c>
      <c r="AI220" s="7">
        <f t="shared" si="3"/>
        <v>64</v>
      </c>
      <c r="AJ220" s="7">
        <f t="shared" si="3"/>
        <v>64</v>
      </c>
      <c r="AK220" s="7">
        <f t="shared" si="3"/>
        <v>64</v>
      </c>
      <c r="AL220" s="7">
        <f t="shared" si="3"/>
        <v>64</v>
      </c>
      <c r="AM220" s="7">
        <f t="shared" si="3"/>
        <v>64</v>
      </c>
      <c r="AN220" s="7">
        <f t="shared" si="3"/>
        <v>64</v>
      </c>
      <c r="AO220" s="7">
        <f t="shared" si="3"/>
        <v>64</v>
      </c>
      <c r="AP220" s="7">
        <f t="shared" si="3"/>
        <v>64</v>
      </c>
      <c r="AQ220" s="7">
        <f t="shared" si="3"/>
        <v>64</v>
      </c>
      <c r="AR220" s="7">
        <f t="shared" si="3"/>
        <v>64</v>
      </c>
      <c r="AS220" s="7">
        <f t="shared" si="3"/>
        <v>64</v>
      </c>
      <c r="AT220" s="7">
        <f t="shared" si="3"/>
        <v>64</v>
      </c>
      <c r="AU220" s="7">
        <f t="shared" si="3"/>
        <v>64</v>
      </c>
      <c r="AV220" s="7">
        <f t="shared" si="3"/>
        <v>64</v>
      </c>
      <c r="AW220" s="7">
        <f t="shared" si="3"/>
        <v>64</v>
      </c>
      <c r="AX220" s="7">
        <f t="shared" si="3"/>
        <v>64</v>
      </c>
      <c r="AY220" s="7">
        <f t="shared" si="3"/>
        <v>64</v>
      </c>
      <c r="AZ220" s="7">
        <f t="shared" si="3"/>
        <v>64</v>
      </c>
      <c r="BA220" s="7">
        <f t="shared" si="3"/>
        <v>64</v>
      </c>
      <c r="BB220" s="7">
        <f t="shared" si="3"/>
        <v>64</v>
      </c>
      <c r="BC220" s="7">
        <f t="shared" si="3"/>
        <v>64</v>
      </c>
      <c r="BD220" s="7">
        <f t="shared" si="3"/>
        <v>64</v>
      </c>
      <c r="BE220" s="7">
        <f t="shared" si="3"/>
        <v>64</v>
      </c>
      <c r="BF220" s="7">
        <f t="shared" si="3"/>
        <v>64</v>
      </c>
      <c r="BG220" s="7">
        <f t="shared" si="3"/>
        <v>64</v>
      </c>
      <c r="BH220" s="7">
        <f t="shared" si="3"/>
        <v>64</v>
      </c>
      <c r="BI220" s="7">
        <f t="shared" si="3"/>
        <v>64</v>
      </c>
      <c r="BJ220" s="7">
        <f t="shared" si="3"/>
        <v>64</v>
      </c>
      <c r="BK220" s="7">
        <f t="shared" si="3"/>
        <v>64</v>
      </c>
      <c r="BL220" s="7">
        <f t="shared" si="3"/>
        <v>64</v>
      </c>
      <c r="BM220" s="7">
        <f t="shared" si="3"/>
        <v>64</v>
      </c>
      <c r="BN220" s="7">
        <f t="shared" si="3"/>
        <v>64</v>
      </c>
      <c r="BO220" s="7">
        <f t="shared" si="3"/>
        <v>64</v>
      </c>
      <c r="BP220" s="1"/>
      <c r="BT220" s="1"/>
      <c r="BU220" s="1"/>
    </row>
    <row r="221" spans="1:73" ht="13.5" thickBot="1" x14ac:dyDescent="0.45">
      <c r="A221" s="9" t="s">
        <v>80</v>
      </c>
      <c r="B221" s="10">
        <f t="shared" ref="B221:BM221" si="4">100*B219/B220</f>
        <v>6.3829787234042552</v>
      </c>
      <c r="C221" s="10">
        <f t="shared" si="4"/>
        <v>17.647058823529413</v>
      </c>
      <c r="D221" s="10">
        <f t="shared" si="4"/>
        <v>38.775510204081634</v>
      </c>
      <c r="E221" s="10">
        <f t="shared" si="4"/>
        <v>8.1632653061224492</v>
      </c>
      <c r="F221" s="10">
        <f t="shared" si="4"/>
        <v>14.0625</v>
      </c>
      <c r="G221" s="10">
        <f t="shared" si="4"/>
        <v>19.565217391304348</v>
      </c>
      <c r="H221" s="10">
        <f t="shared" si="4"/>
        <v>2.4390243902439024</v>
      </c>
      <c r="I221" s="10">
        <f t="shared" si="4"/>
        <v>3.7735849056603774</v>
      </c>
      <c r="J221" s="10">
        <f t="shared" si="4"/>
        <v>10.204081632653061</v>
      </c>
      <c r="K221" s="10">
        <f t="shared" si="4"/>
        <v>9.375</v>
      </c>
      <c r="L221" s="10">
        <f t="shared" si="4"/>
        <v>9.615384615384615</v>
      </c>
      <c r="M221" s="10">
        <f t="shared" si="4"/>
        <v>2.2222222222222223</v>
      </c>
      <c r="N221" s="10">
        <f t="shared" si="4"/>
        <v>27.272727272727273</v>
      </c>
      <c r="O221" s="10">
        <f t="shared" si="4"/>
        <v>12.5</v>
      </c>
      <c r="P221" s="10">
        <f t="shared" si="4"/>
        <v>12.903225806451612</v>
      </c>
      <c r="Q221" s="10">
        <f t="shared" si="4"/>
        <v>13.333333333333334</v>
      </c>
      <c r="R221" s="10">
        <f t="shared" si="4"/>
        <v>15.625</v>
      </c>
      <c r="S221" s="10">
        <f t="shared" si="4"/>
        <v>17.1875</v>
      </c>
      <c r="T221" s="10">
        <f t="shared" si="4"/>
        <v>17.307692307692307</v>
      </c>
      <c r="U221" s="10">
        <f t="shared" si="4"/>
        <v>13.114754098360656</v>
      </c>
      <c r="V221" s="10">
        <f t="shared" si="4"/>
        <v>19.047619047619047</v>
      </c>
      <c r="W221" s="10">
        <f t="shared" si="4"/>
        <v>2.2727272727272729</v>
      </c>
      <c r="X221" s="10">
        <f t="shared" si="4"/>
        <v>8.1967213114754092</v>
      </c>
      <c r="Y221" s="10">
        <f t="shared" si="4"/>
        <v>11.666666666666666</v>
      </c>
      <c r="Z221" s="10">
        <f t="shared" si="4"/>
        <v>20.3125</v>
      </c>
      <c r="AA221" s="10">
        <f t="shared" si="4"/>
        <v>1.5625</v>
      </c>
      <c r="AB221" s="10">
        <f t="shared" si="4"/>
        <v>1.5625</v>
      </c>
      <c r="AC221" s="10">
        <f t="shared" si="4"/>
        <v>9.375</v>
      </c>
      <c r="AD221" s="10">
        <f t="shared" si="4"/>
        <v>6.25</v>
      </c>
      <c r="AE221" s="10">
        <f t="shared" si="4"/>
        <v>4.6875</v>
      </c>
      <c r="AF221" s="10">
        <f t="shared" si="4"/>
        <v>6.25</v>
      </c>
      <c r="AG221" s="10">
        <f t="shared" si="4"/>
        <v>9.375</v>
      </c>
      <c r="AH221" s="10">
        <f t="shared" si="4"/>
        <v>10.9375</v>
      </c>
      <c r="AI221" s="10">
        <f t="shared" si="4"/>
        <v>1.5625</v>
      </c>
      <c r="AJ221" s="10">
        <f t="shared" si="4"/>
        <v>10.9375</v>
      </c>
      <c r="AK221" s="10">
        <f t="shared" si="4"/>
        <v>1.5625</v>
      </c>
      <c r="AL221" s="10">
        <f t="shared" si="4"/>
        <v>14.0625</v>
      </c>
      <c r="AM221" s="10">
        <f t="shared" si="4"/>
        <v>7.8125</v>
      </c>
      <c r="AN221" s="10">
        <f t="shared" si="4"/>
        <v>12.5</v>
      </c>
      <c r="AO221" s="10">
        <f t="shared" si="4"/>
        <v>9.375</v>
      </c>
      <c r="AP221" s="10">
        <f t="shared" si="4"/>
        <v>4.6875</v>
      </c>
      <c r="AQ221" s="10">
        <f t="shared" si="4"/>
        <v>14.0625</v>
      </c>
      <c r="AR221" s="10">
        <f t="shared" si="4"/>
        <v>4.6875</v>
      </c>
      <c r="AS221" s="10">
        <f t="shared" si="4"/>
        <v>7.8125</v>
      </c>
      <c r="AT221" s="10">
        <f t="shared" si="4"/>
        <v>17.1875</v>
      </c>
      <c r="AU221" s="10">
        <f t="shared" si="4"/>
        <v>12.5</v>
      </c>
      <c r="AV221" s="10">
        <f t="shared" si="4"/>
        <v>12.5</v>
      </c>
      <c r="AW221" s="10">
        <f t="shared" si="4"/>
        <v>6.25</v>
      </c>
      <c r="AX221" s="10">
        <f t="shared" si="4"/>
        <v>10.9375</v>
      </c>
      <c r="AY221" s="10">
        <f t="shared" si="4"/>
        <v>7.8125</v>
      </c>
      <c r="AZ221" s="10">
        <f t="shared" si="4"/>
        <v>3.125</v>
      </c>
      <c r="BA221" s="10">
        <f t="shared" si="4"/>
        <v>15.625</v>
      </c>
      <c r="BB221" s="10">
        <f t="shared" si="4"/>
        <v>3.125</v>
      </c>
      <c r="BC221" s="10">
        <f t="shared" si="4"/>
        <v>4.6875</v>
      </c>
      <c r="BD221" s="10">
        <f t="shared" si="4"/>
        <v>3.125</v>
      </c>
      <c r="BE221" s="10">
        <f t="shared" si="4"/>
        <v>12.5</v>
      </c>
      <c r="BF221" s="10">
        <f t="shared" si="4"/>
        <v>15.625</v>
      </c>
      <c r="BG221" s="10">
        <f t="shared" si="4"/>
        <v>3.125</v>
      </c>
      <c r="BH221" s="10">
        <f t="shared" si="4"/>
        <v>7.8125</v>
      </c>
      <c r="BI221" s="10">
        <f t="shared" si="4"/>
        <v>10.9375</v>
      </c>
      <c r="BJ221" s="10">
        <f t="shared" si="4"/>
        <v>7.8125</v>
      </c>
      <c r="BK221" s="10">
        <f t="shared" si="4"/>
        <v>17.1875</v>
      </c>
      <c r="BL221" s="10">
        <f t="shared" si="4"/>
        <v>4.6875</v>
      </c>
      <c r="BM221" s="10">
        <f t="shared" si="4"/>
        <v>15.625</v>
      </c>
      <c r="BN221" s="10">
        <f t="shared" ref="BN221:BO221" si="5">100*BN219/BN220</f>
        <v>6.25</v>
      </c>
      <c r="BO221" s="10">
        <f t="shared" si="5"/>
        <v>6.25</v>
      </c>
      <c r="BP221" s="1"/>
      <c r="BT221" s="1"/>
      <c r="BU221" s="1"/>
    </row>
    <row r="222" spans="1:73" ht="13.5" thickTop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T222" s="1"/>
      <c r="BU222" s="1"/>
    </row>
    <row r="223" spans="1:73" ht="13.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H223" s="1"/>
      <c r="AI223" s="1"/>
      <c r="AJ223" s="1"/>
      <c r="AK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T223" s="1"/>
      <c r="BU223" s="1"/>
    </row>
    <row r="224" spans="1:73" ht="13.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T224" s="1"/>
      <c r="BU224" s="1"/>
    </row>
    <row r="225" spans="1:73" ht="13.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T225" s="1"/>
      <c r="BU225" s="1"/>
    </row>
    <row r="226" spans="1:73" ht="13.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T226" s="1"/>
      <c r="BU226" s="1"/>
    </row>
    <row r="227" spans="1:73" ht="13.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T227" s="1"/>
      <c r="BU227" s="1"/>
    </row>
    <row r="228" spans="1:73" ht="13.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T228" s="1"/>
      <c r="BU228" s="1"/>
    </row>
    <row r="229" spans="1:73" ht="13.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T229" s="1"/>
      <c r="BU229" s="1"/>
    </row>
    <row r="230" spans="1:73" ht="13.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T230" s="1"/>
      <c r="BU230" s="1"/>
    </row>
    <row r="231" spans="1:73" ht="13.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T231" s="1"/>
      <c r="BU231" s="1"/>
    </row>
    <row r="232" spans="1:73" ht="13.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T232" s="1"/>
      <c r="BU232" s="1"/>
    </row>
    <row r="233" spans="1:73" ht="13.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T233" s="1"/>
      <c r="BU233" s="1"/>
    </row>
    <row r="234" spans="1:73" ht="13.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T234" s="1"/>
      <c r="BU234" s="1"/>
    </row>
    <row r="235" spans="1:73" ht="13.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T235" s="1"/>
      <c r="BU235" s="1"/>
    </row>
    <row r="236" spans="1:73" ht="13.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T236" s="1"/>
      <c r="BU236" s="1"/>
    </row>
    <row r="237" spans="1:73" ht="13.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T237" s="1"/>
      <c r="BU237" s="1"/>
    </row>
    <row r="238" spans="1:73" ht="13.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T238" s="1"/>
      <c r="BU238" s="1"/>
    </row>
    <row r="239" spans="1:73" ht="13.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T239" s="1"/>
      <c r="BU239" s="1"/>
    </row>
    <row r="240" spans="1:73" ht="13.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T240" s="1"/>
      <c r="BU240" s="1"/>
    </row>
    <row r="241" spans="1:73" ht="13.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T241" s="1"/>
      <c r="BU241" s="1"/>
    </row>
    <row r="242" spans="1:73" ht="13.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T242" s="1"/>
      <c r="BU242" s="1"/>
    </row>
    <row r="243" spans="1:73" ht="13.15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T243" s="1"/>
      <c r="BU243" s="1"/>
    </row>
    <row r="244" spans="1:73" ht="13.15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T244" s="1"/>
      <c r="BU244" s="1"/>
    </row>
    <row r="245" spans="1:73" ht="13.15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T245" s="1"/>
      <c r="BU245" s="1"/>
    </row>
    <row r="246" spans="1:73" ht="13.15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T246" s="1"/>
      <c r="BU246" s="1"/>
    </row>
    <row r="247" spans="1:73" ht="13.15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T247" s="1"/>
      <c r="BU247" s="1"/>
    </row>
    <row r="248" spans="1:73" ht="13.15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T248" s="1"/>
      <c r="BU248" s="1"/>
    </row>
    <row r="249" spans="1:73" ht="13.15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T249" s="1"/>
      <c r="BU249" s="1"/>
    </row>
    <row r="250" spans="1:73" ht="13.15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T250" s="1"/>
      <c r="BU250" s="1"/>
    </row>
    <row r="251" spans="1:73" ht="13.15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T251" s="1"/>
      <c r="BU251" s="1"/>
    </row>
    <row r="252" spans="1:73" ht="13.15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T252" s="1"/>
      <c r="BU252" s="1"/>
    </row>
    <row r="253" spans="1:73" ht="13.15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T253" s="1"/>
      <c r="BU253" s="1"/>
    </row>
    <row r="254" spans="1:73" ht="13.15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T254" s="1"/>
      <c r="BU254" s="1"/>
    </row>
    <row r="255" spans="1:73" ht="13.15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T255" s="1"/>
      <c r="BU255" s="1"/>
    </row>
    <row r="256" spans="1:73" ht="13.15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T256" s="1"/>
      <c r="BU256" s="1"/>
    </row>
    <row r="257" spans="1:73" ht="13.15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T257" s="1"/>
      <c r="BU257" s="1"/>
    </row>
    <row r="258" spans="1:73" ht="13.15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T258" s="1"/>
      <c r="BU258" s="1"/>
    </row>
    <row r="259" spans="1:73" ht="13.15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T259" s="1"/>
      <c r="BU259" s="1"/>
    </row>
    <row r="260" spans="1:73" ht="13.15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T260" s="1"/>
      <c r="BU260" s="1"/>
    </row>
    <row r="261" spans="1:73" ht="13.15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T261" s="1"/>
      <c r="BU261" s="1"/>
    </row>
    <row r="262" spans="1:73" ht="13.15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T262" s="1"/>
      <c r="BU262" s="1"/>
    </row>
    <row r="263" spans="1:73" ht="13.15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T263" s="1"/>
      <c r="BU263" s="1"/>
    </row>
    <row r="264" spans="1:73" ht="13.15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T264" s="1"/>
      <c r="BU264" s="1"/>
    </row>
    <row r="265" spans="1:73" ht="13.15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T265" s="1"/>
      <c r="BU265" s="1"/>
    </row>
    <row r="266" spans="1:73" ht="13.15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T266" s="1"/>
      <c r="BU266" s="1"/>
    </row>
    <row r="267" spans="1:73" ht="13.15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T267" s="1"/>
      <c r="BU267" s="1"/>
    </row>
    <row r="268" spans="1:73" ht="13.15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T268" s="1"/>
      <c r="BU268" s="1"/>
    </row>
    <row r="269" spans="1:73" ht="13.15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T269" s="1"/>
      <c r="BU269" s="1"/>
    </row>
    <row r="270" spans="1:73" ht="13.15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T270" s="1"/>
      <c r="BU270" s="1"/>
    </row>
    <row r="271" spans="1:73" ht="13.15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T271" s="1"/>
      <c r="BU271" s="1"/>
    </row>
    <row r="272" spans="1:73" ht="13.15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T272" s="1"/>
      <c r="BU272" s="1"/>
    </row>
    <row r="273" spans="1:73" ht="13.15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T273" s="1"/>
      <c r="BU273" s="1"/>
    </row>
    <row r="274" spans="1:73" ht="13.15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T274" s="1"/>
      <c r="BU274" s="1"/>
    </row>
    <row r="275" spans="1:73" ht="13.15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T275" s="1"/>
      <c r="BU275" s="1"/>
    </row>
    <row r="276" spans="1:73" ht="13.15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</row>
    <row r="277" spans="1:73" ht="13.15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</row>
    <row r="278" spans="1:73" ht="13.15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</row>
    <row r="279" spans="1:73" ht="13.15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</row>
    <row r="280" spans="1:73" ht="13.15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</row>
    <row r="281" spans="1:73" ht="13.15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</row>
    <row r="282" spans="1:73" ht="13.15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</row>
    <row r="283" spans="1:73" ht="13.15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</row>
    <row r="284" spans="1:73" ht="13.15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</row>
    <row r="285" spans="1:73" ht="13.15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</row>
    <row r="286" spans="1:73" ht="13.15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</row>
    <row r="287" spans="1:73" ht="13.15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</row>
    <row r="288" spans="1:73" ht="13.15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</row>
    <row r="289" spans="1:73" ht="13.15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</row>
    <row r="290" spans="1:73" ht="13.15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</row>
    <row r="291" spans="1:73" ht="13.15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</row>
    <row r="292" spans="1:73" ht="13.15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</row>
    <row r="293" spans="1:73" ht="13.15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</row>
    <row r="294" spans="1:73" ht="13.15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</row>
    <row r="295" spans="1:73" ht="13.15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</row>
    <row r="296" spans="1:73" ht="13.15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</row>
    <row r="297" spans="1:73" ht="13.15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</row>
    <row r="298" spans="1:73" ht="13.15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</row>
    <row r="299" spans="1:73" ht="13.15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</row>
    <row r="300" spans="1:73" ht="13.15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</row>
    <row r="301" spans="1:73" ht="13.15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</row>
    <row r="302" spans="1:73" ht="13.15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</row>
    <row r="303" spans="1:73" ht="13.15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</row>
    <row r="304" spans="1:73" ht="13.15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</row>
    <row r="305" spans="1:73" ht="13.15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</row>
    <row r="306" spans="1:73" ht="13.15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</row>
    <row r="307" spans="1:73" ht="13.15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</row>
    <row r="308" spans="1:73" ht="13.15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</row>
    <row r="309" spans="1:73" ht="13.15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</row>
    <row r="310" spans="1:73" ht="13.15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</row>
    <row r="311" spans="1:73" ht="13.15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</row>
    <row r="312" spans="1:73" ht="13.15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</row>
    <row r="313" spans="1:73" ht="13.15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</row>
    <row r="314" spans="1:73" ht="13.15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</row>
    <row r="315" spans="1:73" ht="13.15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</row>
    <row r="316" spans="1:73" ht="13.15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</row>
    <row r="317" spans="1:73" ht="13.15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</row>
    <row r="318" spans="1:73" ht="13.15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</row>
    <row r="319" spans="1:73" ht="13.15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</row>
    <row r="320" spans="1:73" ht="13.15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</row>
    <row r="321" spans="1:73" ht="13.15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42"/>
  <sheetViews>
    <sheetView workbookViewId="0">
      <pane xSplit="1" ySplit="5" topLeftCell="V6" activePane="bottomRight" state="frozen"/>
      <selection activeCell="R54" sqref="R54"/>
      <selection pane="topRight" activeCell="R54" sqref="R54"/>
      <selection pane="bottomLeft" activeCell="R54" sqref="R54"/>
      <selection pane="bottomRight" activeCell="R54" sqref="R54"/>
    </sheetView>
  </sheetViews>
  <sheetFormatPr defaultColWidth="8.86328125" defaultRowHeight="12.75" x14ac:dyDescent="0.35"/>
  <cols>
    <col min="1" max="1" width="20.73046875" customWidth="1"/>
  </cols>
  <sheetData>
    <row r="1" spans="1:68" ht="13.15" x14ac:dyDescent="0.4">
      <c r="A1" s="1" t="s">
        <v>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1"/>
    </row>
    <row r="2" spans="1:68" ht="13.15" x14ac:dyDescent="0.4">
      <c r="A2" s="1"/>
      <c r="B2" s="5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8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 t="s">
        <v>9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 t="s">
        <v>10</v>
      </c>
      <c r="AP2" s="5"/>
      <c r="AQ2" s="5"/>
      <c r="AR2" s="5"/>
      <c r="AS2" s="5"/>
      <c r="AT2" s="5" t="s">
        <v>11</v>
      </c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 t="s">
        <v>12</v>
      </c>
      <c r="BM2" s="5"/>
      <c r="BN2" s="5" t="s">
        <v>13</v>
      </c>
      <c r="BO2" s="5"/>
      <c r="BP2" s="1"/>
    </row>
    <row r="3" spans="1:68" ht="13.15" x14ac:dyDescent="0.4">
      <c r="A3" s="1"/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  <c r="P3" s="7" t="s">
        <v>28</v>
      </c>
      <c r="Q3" s="7" t="s">
        <v>29</v>
      </c>
      <c r="R3" s="7" t="s">
        <v>30</v>
      </c>
      <c r="S3" s="7" t="s">
        <v>31</v>
      </c>
      <c r="T3" s="7" t="s">
        <v>32</v>
      </c>
      <c r="U3" s="7" t="s">
        <v>33</v>
      </c>
      <c r="V3" s="7" t="s">
        <v>34</v>
      </c>
      <c r="W3" s="7" t="s">
        <v>35</v>
      </c>
      <c r="X3" s="7" t="s">
        <v>36</v>
      </c>
      <c r="Y3" s="7" t="s">
        <v>37</v>
      </c>
      <c r="Z3" s="7" t="s">
        <v>38</v>
      </c>
      <c r="AA3" s="7" t="s">
        <v>1</v>
      </c>
      <c r="AB3" s="7" t="s">
        <v>2</v>
      </c>
      <c r="AC3" s="7" t="s">
        <v>3</v>
      </c>
      <c r="AD3" s="7" t="s">
        <v>4</v>
      </c>
      <c r="AE3" s="7" t="s">
        <v>5</v>
      </c>
      <c r="AF3" s="7" t="s">
        <v>6</v>
      </c>
      <c r="AG3" s="7" t="s">
        <v>39</v>
      </c>
      <c r="AH3" s="7" t="s">
        <v>40</v>
      </c>
      <c r="AI3" s="7" t="s">
        <v>41</v>
      </c>
      <c r="AJ3" s="7" t="s">
        <v>42</v>
      </c>
      <c r="AK3" s="7" t="s">
        <v>43</v>
      </c>
      <c r="AL3" s="7" t="s">
        <v>44</v>
      </c>
      <c r="AM3" s="7" t="s">
        <v>45</v>
      </c>
      <c r="AN3" s="7" t="s">
        <v>46</v>
      </c>
      <c r="AO3" s="7" t="s">
        <v>47</v>
      </c>
      <c r="AP3" s="7" t="s">
        <v>48</v>
      </c>
      <c r="AQ3" s="7" t="s">
        <v>49</v>
      </c>
      <c r="AR3" s="7" t="s">
        <v>50</v>
      </c>
      <c r="AS3" s="7" t="s">
        <v>51</v>
      </c>
      <c r="AT3" s="7" t="s">
        <v>52</v>
      </c>
      <c r="AU3" s="7" t="s">
        <v>53</v>
      </c>
      <c r="AV3" s="7" t="s">
        <v>54</v>
      </c>
      <c r="AW3" s="7" t="s">
        <v>55</v>
      </c>
      <c r="AX3" s="7" t="s">
        <v>56</v>
      </c>
      <c r="AY3" s="7" t="s">
        <v>57</v>
      </c>
      <c r="AZ3" s="7" t="s">
        <v>58</v>
      </c>
      <c r="BA3" s="7" t="s">
        <v>59</v>
      </c>
      <c r="BB3" s="7" t="s">
        <v>60</v>
      </c>
      <c r="BC3" s="7" t="s">
        <v>61</v>
      </c>
      <c r="BD3" s="7" t="s">
        <v>62</v>
      </c>
      <c r="BE3" s="7" t="s">
        <v>63</v>
      </c>
      <c r="BF3" s="7" t="s">
        <v>64</v>
      </c>
      <c r="BG3" s="7" t="s">
        <v>65</v>
      </c>
      <c r="BH3" s="7" t="s">
        <v>66</v>
      </c>
      <c r="BI3" s="7" t="s">
        <v>67</v>
      </c>
      <c r="BJ3" s="7" t="s">
        <v>68</v>
      </c>
      <c r="BK3" s="7" t="s">
        <v>69</v>
      </c>
      <c r="BL3" s="7" t="s">
        <v>70</v>
      </c>
      <c r="BM3" s="7" t="s">
        <v>71</v>
      </c>
      <c r="BN3" s="7" t="s">
        <v>72</v>
      </c>
      <c r="BO3" s="7" t="s">
        <v>73</v>
      </c>
      <c r="BP3" s="1"/>
    </row>
    <row r="4" spans="1:68" ht="13.15" x14ac:dyDescent="0.4">
      <c r="A4" s="1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7">
        <v>32</v>
      </c>
      <c r="AH4" s="7">
        <v>33</v>
      </c>
      <c r="AI4" s="7">
        <v>34</v>
      </c>
      <c r="AJ4" s="7">
        <v>35</v>
      </c>
      <c r="AK4" s="7">
        <v>36</v>
      </c>
      <c r="AL4" s="7">
        <v>37</v>
      </c>
      <c r="AM4" s="7">
        <v>38</v>
      </c>
      <c r="AN4" s="7">
        <v>39</v>
      </c>
      <c r="AO4" s="7">
        <v>40</v>
      </c>
      <c r="AP4" s="7">
        <v>41</v>
      </c>
      <c r="AQ4" s="7">
        <v>42</v>
      </c>
      <c r="AR4" s="7">
        <v>43</v>
      </c>
      <c r="AS4" s="7">
        <v>44</v>
      </c>
      <c r="AT4" s="7">
        <v>45</v>
      </c>
      <c r="AU4" s="7">
        <v>46</v>
      </c>
      <c r="AV4" s="7">
        <v>47</v>
      </c>
      <c r="AW4" s="7">
        <v>48</v>
      </c>
      <c r="AX4" s="7">
        <v>49</v>
      </c>
      <c r="AY4" s="7">
        <v>50</v>
      </c>
      <c r="AZ4" s="7">
        <v>51</v>
      </c>
      <c r="BA4" s="7">
        <v>52</v>
      </c>
      <c r="BB4" s="7">
        <v>53</v>
      </c>
      <c r="BC4" s="7">
        <v>54</v>
      </c>
      <c r="BD4" s="7">
        <v>55</v>
      </c>
      <c r="BE4" s="7">
        <v>56</v>
      </c>
      <c r="BF4" s="7">
        <v>57</v>
      </c>
      <c r="BG4" s="7">
        <v>58</v>
      </c>
      <c r="BH4" s="7">
        <v>59</v>
      </c>
      <c r="BI4" s="7">
        <v>60</v>
      </c>
      <c r="BJ4" s="7">
        <v>61</v>
      </c>
      <c r="BK4" s="7">
        <v>62</v>
      </c>
      <c r="BL4" s="7">
        <v>63</v>
      </c>
      <c r="BM4" s="7">
        <v>64</v>
      </c>
      <c r="BN4" s="7">
        <v>65</v>
      </c>
      <c r="BO4" s="7">
        <v>66</v>
      </c>
      <c r="BP4" s="1"/>
    </row>
    <row r="5" spans="1:68" ht="13.5" thickBot="1" x14ac:dyDescent="0.45">
      <c r="A5" s="1" t="s">
        <v>74</v>
      </c>
      <c r="B5" s="9">
        <v>1962</v>
      </c>
      <c r="C5" s="9">
        <v>1975</v>
      </c>
      <c r="D5" s="9">
        <v>1960</v>
      </c>
      <c r="E5" s="9">
        <v>1960</v>
      </c>
      <c r="F5" s="9">
        <v>1922</v>
      </c>
      <c r="G5" s="9">
        <v>1963</v>
      </c>
      <c r="H5" s="9">
        <v>1968</v>
      </c>
      <c r="I5" s="9">
        <v>1956</v>
      </c>
      <c r="J5" s="9">
        <v>1960</v>
      </c>
      <c r="K5" s="9">
        <v>1910</v>
      </c>
      <c r="L5" s="9">
        <v>1957</v>
      </c>
      <c r="M5" s="9">
        <v>1964</v>
      </c>
      <c r="N5" s="9">
        <v>1965</v>
      </c>
      <c r="O5" s="9">
        <v>1800</v>
      </c>
      <c r="P5" s="9">
        <v>1947</v>
      </c>
      <c r="Q5" s="9">
        <v>1949</v>
      </c>
      <c r="R5" s="9">
        <v>1800</v>
      </c>
      <c r="S5" s="9">
        <v>1945</v>
      </c>
      <c r="T5" s="9">
        <v>1957</v>
      </c>
      <c r="U5" s="9">
        <v>1948</v>
      </c>
      <c r="V5" s="9">
        <v>1946</v>
      </c>
      <c r="W5" s="9">
        <v>1965</v>
      </c>
      <c r="X5" s="9">
        <v>1948</v>
      </c>
      <c r="Y5" s="9">
        <v>1949</v>
      </c>
      <c r="Z5" s="9">
        <v>1800</v>
      </c>
      <c r="AA5" s="9">
        <v>1800</v>
      </c>
      <c r="AB5" s="9">
        <v>1830</v>
      </c>
      <c r="AC5" s="9">
        <v>1800</v>
      </c>
      <c r="AD5" s="9">
        <v>1917</v>
      </c>
      <c r="AE5" s="9">
        <v>1800</v>
      </c>
      <c r="AF5" s="9">
        <v>1800</v>
      </c>
      <c r="AG5" s="9">
        <v>1829</v>
      </c>
      <c r="AH5" s="9">
        <v>1800</v>
      </c>
      <c r="AI5" s="9">
        <v>1800</v>
      </c>
      <c r="AJ5" s="9">
        <v>1905</v>
      </c>
      <c r="AK5" s="9">
        <v>1800</v>
      </c>
      <c r="AL5" s="9">
        <v>1800</v>
      </c>
      <c r="AM5" s="9">
        <v>1800</v>
      </c>
      <c r="AN5" s="9">
        <v>1800</v>
      </c>
      <c r="AO5" s="9">
        <v>1918</v>
      </c>
      <c r="AP5" s="9">
        <v>1918</v>
      </c>
      <c r="AQ5" s="11">
        <v>1878</v>
      </c>
      <c r="AR5" s="9">
        <v>1800</v>
      </c>
      <c r="AS5" s="9">
        <v>1800</v>
      </c>
      <c r="AT5" s="9">
        <v>1816</v>
      </c>
      <c r="AU5" s="9">
        <v>1825</v>
      </c>
      <c r="AV5" s="9">
        <v>1822</v>
      </c>
      <c r="AW5" s="9">
        <v>1818</v>
      </c>
      <c r="AX5" s="9">
        <v>1819</v>
      </c>
      <c r="AY5" s="9">
        <v>1821</v>
      </c>
      <c r="AZ5" s="9">
        <v>1845</v>
      </c>
      <c r="BA5" s="9">
        <v>1830</v>
      </c>
      <c r="BB5" s="9">
        <v>1821</v>
      </c>
      <c r="BC5" s="9">
        <v>1821</v>
      </c>
      <c r="BD5" s="9">
        <v>1821</v>
      </c>
      <c r="BE5" s="9">
        <v>1821</v>
      </c>
      <c r="BF5" s="9">
        <v>1821</v>
      </c>
      <c r="BG5" s="9">
        <v>1903</v>
      </c>
      <c r="BH5" s="9">
        <v>1811</v>
      </c>
      <c r="BI5" s="9">
        <v>1821</v>
      </c>
      <c r="BJ5" s="9">
        <v>1811</v>
      </c>
      <c r="BK5" s="9">
        <v>1830</v>
      </c>
      <c r="BL5" s="9">
        <v>1867</v>
      </c>
      <c r="BM5" s="9">
        <v>1800</v>
      </c>
      <c r="BN5" s="9">
        <v>1901</v>
      </c>
      <c r="BO5" s="9">
        <v>1907</v>
      </c>
      <c r="BP5" s="1"/>
    </row>
    <row r="6" spans="1:68" ht="13.5" thickTop="1" x14ac:dyDescent="0.4">
      <c r="A6" s="1">
        <v>1800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/>
    </row>
    <row r="7" spans="1:68" ht="13.15" x14ac:dyDescent="0.4">
      <c r="A7" s="1">
        <v>1801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/>
    </row>
    <row r="8" spans="1:68" ht="13.15" x14ac:dyDescent="0.4">
      <c r="A8" s="1">
        <v>1802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1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/>
    </row>
    <row r="9" spans="1:68" ht="13.15" x14ac:dyDescent="0.4">
      <c r="A9" s="1">
        <v>1803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1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1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/>
    </row>
    <row r="10" spans="1:68" ht="13.15" x14ac:dyDescent="0.4">
      <c r="A10" s="1">
        <v>1804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/>
    </row>
    <row r="11" spans="1:68" ht="13.15" x14ac:dyDescent="0.4">
      <c r="A11" s="1">
        <v>1805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/>
    </row>
    <row r="12" spans="1:68" ht="13.15" x14ac:dyDescent="0.4">
      <c r="A12" s="1">
        <v>1806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/>
    </row>
    <row r="13" spans="1:68" ht="13.15" x14ac:dyDescent="0.4">
      <c r="A13" s="1">
        <v>1807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</v>
      </c>
      <c r="AB13" s="1">
        <v>0</v>
      </c>
      <c r="AC13" s="1">
        <v>0</v>
      </c>
      <c r="AD13" s="1">
        <v>0</v>
      </c>
      <c r="AE13" s="1">
        <v>0</v>
      </c>
      <c r="AF13" s="1">
        <v>1</v>
      </c>
      <c r="AG13" s="1">
        <v>0</v>
      </c>
      <c r="AH13" s="1">
        <v>0</v>
      </c>
      <c r="AI13" s="1">
        <v>1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/>
    </row>
    <row r="14" spans="1:68" ht="13.15" x14ac:dyDescent="0.4">
      <c r="A14" s="1">
        <v>1808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/>
    </row>
    <row r="15" spans="1:68" ht="13.15" x14ac:dyDescent="0.4">
      <c r="A15" s="1">
        <v>1809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</v>
      </c>
      <c r="AJ15" s="1">
        <v>0</v>
      </c>
      <c r="AK15" s="1">
        <v>0</v>
      </c>
      <c r="AL15" s="1">
        <v>1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/>
    </row>
    <row r="16" spans="1:68" ht="13.15" x14ac:dyDescent="0.4">
      <c r="A16" s="1">
        <v>1810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/>
    </row>
    <row r="17" spans="1:68" ht="13.15" x14ac:dyDescent="0.4">
      <c r="A17" s="1">
        <v>1811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/>
    </row>
    <row r="18" spans="1:68" ht="13.15" x14ac:dyDescent="0.4">
      <c r="A18" s="1">
        <v>1812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</v>
      </c>
      <c r="AB18" s="1">
        <v>0</v>
      </c>
      <c r="AC18" s="1">
        <v>0</v>
      </c>
      <c r="AD18" s="1">
        <v>0</v>
      </c>
      <c r="AE18" s="1">
        <v>1</v>
      </c>
      <c r="AF18" s="1">
        <v>1</v>
      </c>
      <c r="AG18" s="1">
        <v>0</v>
      </c>
      <c r="AH18" s="1">
        <v>0</v>
      </c>
      <c r="AI18" s="1">
        <v>1</v>
      </c>
      <c r="AJ18" s="1">
        <v>0</v>
      </c>
      <c r="AK18" s="1">
        <v>0</v>
      </c>
      <c r="AL18" s="1">
        <v>0</v>
      </c>
      <c r="AM18" s="1">
        <v>1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/>
    </row>
    <row r="19" spans="1:68" ht="13.15" x14ac:dyDescent="0.4">
      <c r="A19" s="1">
        <v>1813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</v>
      </c>
      <c r="AB19" s="1">
        <v>0</v>
      </c>
      <c r="AC19" s="1">
        <v>0</v>
      </c>
      <c r="AD19" s="1">
        <v>0</v>
      </c>
      <c r="AE19" s="1">
        <v>0</v>
      </c>
      <c r="AF19" s="1">
        <v>1</v>
      </c>
      <c r="AG19" s="1">
        <v>0</v>
      </c>
      <c r="AH19" s="1">
        <v>0</v>
      </c>
      <c r="AI19" s="1">
        <v>1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/>
    </row>
    <row r="20" spans="1:68" ht="13.15" x14ac:dyDescent="0.4">
      <c r="A20" s="1">
        <v>1814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</v>
      </c>
      <c r="AB20" s="1">
        <v>0</v>
      </c>
      <c r="AC20" s="1">
        <v>0</v>
      </c>
      <c r="AD20" s="1">
        <v>0</v>
      </c>
      <c r="AE20" s="1">
        <v>0</v>
      </c>
      <c r="AF20" s="1">
        <v>1</v>
      </c>
      <c r="AG20" s="1">
        <v>0</v>
      </c>
      <c r="AH20" s="1">
        <v>0</v>
      </c>
      <c r="AI20" s="1">
        <v>1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/>
    </row>
    <row r="21" spans="1:68" ht="13.15" x14ac:dyDescent="0.4">
      <c r="A21" s="1">
        <v>1815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/>
    </row>
    <row r="22" spans="1:68" ht="13.15" x14ac:dyDescent="0.4">
      <c r="A22" s="1">
        <v>1816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/>
    </row>
    <row r="23" spans="1:68" ht="13.15" x14ac:dyDescent="0.4">
      <c r="A23" s="1">
        <v>1817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/>
    </row>
    <row r="24" spans="1:68" ht="13.15" x14ac:dyDescent="0.4">
      <c r="A24" s="1">
        <v>1818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/>
    </row>
    <row r="25" spans="1:68" ht="13.15" x14ac:dyDescent="0.4">
      <c r="A25" s="1">
        <v>1819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/>
    </row>
    <row r="26" spans="1:68" ht="13.15" x14ac:dyDescent="0.4">
      <c r="A26" s="1">
        <v>1820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/>
    </row>
    <row r="27" spans="1:68" ht="13.15" x14ac:dyDescent="0.4">
      <c r="A27" s="1">
        <v>1821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/>
    </row>
    <row r="28" spans="1:68" ht="13.15" x14ac:dyDescent="0.4">
      <c r="A28" s="1">
        <v>1822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/>
    </row>
    <row r="29" spans="1:68" ht="13.15" x14ac:dyDescent="0.4">
      <c r="A29" s="1">
        <v>1823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/>
    </row>
    <row r="30" spans="1:68" ht="13.15" x14ac:dyDescent="0.4">
      <c r="A30" s="1">
        <v>1824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/>
    </row>
    <row r="31" spans="1:68" ht="13.15" x14ac:dyDescent="0.4">
      <c r="A31" s="1">
        <v>1825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1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/>
    </row>
    <row r="32" spans="1:68" ht="13.15" x14ac:dyDescent="0.4">
      <c r="A32" s="1">
        <v>1826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1</v>
      </c>
      <c r="AH32" s="1">
        <v>0</v>
      </c>
      <c r="AI32" s="1">
        <v>0</v>
      </c>
      <c r="AJ32" s="1">
        <v>0</v>
      </c>
      <c r="AK32" s="1">
        <v>0</v>
      </c>
      <c r="AL32" s="1">
        <v>1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</v>
      </c>
      <c r="AX32" s="1">
        <v>1</v>
      </c>
      <c r="AY32" s="1">
        <v>0</v>
      </c>
      <c r="AZ32" s="1">
        <v>0</v>
      </c>
      <c r="BA32" s="1">
        <v>1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0</v>
      </c>
      <c r="BK32" s="1">
        <v>1</v>
      </c>
      <c r="BL32" s="1">
        <v>0</v>
      </c>
      <c r="BM32" s="1">
        <v>0</v>
      </c>
      <c r="BN32" s="1">
        <v>0</v>
      </c>
      <c r="BO32" s="1">
        <v>0</v>
      </c>
      <c r="BP32" s="1"/>
    </row>
    <row r="33" spans="1:68" ht="13.15" x14ac:dyDescent="0.4">
      <c r="A33" s="1">
        <v>1827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1</v>
      </c>
      <c r="AH33" s="1">
        <v>0</v>
      </c>
      <c r="AI33" s="1">
        <v>0</v>
      </c>
      <c r="AJ33" s="1">
        <v>0</v>
      </c>
      <c r="AK33" s="1">
        <v>0</v>
      </c>
      <c r="AL33" s="1">
        <v>1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</v>
      </c>
      <c r="AX33" s="1">
        <v>1</v>
      </c>
      <c r="AY33" s="1">
        <v>0</v>
      </c>
      <c r="AZ33" s="1">
        <v>0</v>
      </c>
      <c r="BA33" s="1">
        <v>1</v>
      </c>
      <c r="BB33" s="1">
        <v>0</v>
      </c>
      <c r="BC33" s="1">
        <v>0</v>
      </c>
      <c r="BD33" s="1">
        <v>0</v>
      </c>
      <c r="BE33" s="1">
        <v>1</v>
      </c>
      <c r="BF33" s="1">
        <v>0</v>
      </c>
      <c r="BG33" s="1">
        <v>0</v>
      </c>
      <c r="BH33" s="1">
        <v>0</v>
      </c>
      <c r="BI33" s="1">
        <v>1</v>
      </c>
      <c r="BJ33" s="1">
        <v>0</v>
      </c>
      <c r="BK33" s="1">
        <v>1</v>
      </c>
      <c r="BL33" s="1">
        <v>0</v>
      </c>
      <c r="BM33" s="1">
        <v>0</v>
      </c>
      <c r="BN33" s="1">
        <v>0</v>
      </c>
      <c r="BO33" s="1">
        <v>0</v>
      </c>
      <c r="BP33" s="1"/>
    </row>
    <row r="34" spans="1:68" ht="13.15" x14ac:dyDescent="0.4">
      <c r="A34" s="1">
        <v>1828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</v>
      </c>
      <c r="AH34" s="1">
        <v>0</v>
      </c>
      <c r="AI34" s="1">
        <v>0</v>
      </c>
      <c r="AJ34" s="1">
        <v>0</v>
      </c>
      <c r="AK34" s="1">
        <v>1</v>
      </c>
      <c r="AL34" s="1">
        <v>1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1</v>
      </c>
      <c r="AU34" s="1">
        <v>0</v>
      </c>
      <c r="AV34" s="1">
        <v>0</v>
      </c>
      <c r="AW34" s="1">
        <v>1</v>
      </c>
      <c r="AX34" s="1">
        <v>1</v>
      </c>
      <c r="AY34" s="1">
        <v>1</v>
      </c>
      <c r="AZ34" s="1">
        <v>0</v>
      </c>
      <c r="BA34" s="1">
        <v>1</v>
      </c>
      <c r="BB34" s="1">
        <v>1</v>
      </c>
      <c r="BC34" s="1">
        <v>1</v>
      </c>
      <c r="BD34" s="1">
        <v>1</v>
      </c>
      <c r="BE34" s="1">
        <v>1</v>
      </c>
      <c r="BF34" s="1">
        <v>1</v>
      </c>
      <c r="BG34" s="1">
        <v>0</v>
      </c>
      <c r="BH34" s="1">
        <v>0</v>
      </c>
      <c r="BI34" s="1">
        <v>1</v>
      </c>
      <c r="BJ34" s="1">
        <v>0</v>
      </c>
      <c r="BK34" s="1">
        <v>1</v>
      </c>
      <c r="BL34" s="1">
        <v>0</v>
      </c>
      <c r="BM34" s="1">
        <v>0</v>
      </c>
      <c r="BN34" s="1">
        <v>0</v>
      </c>
      <c r="BO34" s="1">
        <v>0</v>
      </c>
      <c r="BP34" s="1"/>
    </row>
    <row r="35" spans="1:68" ht="13.15" x14ac:dyDescent="0.4">
      <c r="A35" s="1">
        <v>1829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</v>
      </c>
      <c r="AH35" s="1">
        <v>0</v>
      </c>
      <c r="AI35" s="1">
        <v>0</v>
      </c>
      <c r="AJ35" s="1">
        <v>0</v>
      </c>
      <c r="AK35" s="1">
        <v>0</v>
      </c>
      <c r="AL35" s="1">
        <v>1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1</v>
      </c>
      <c r="AU35" s="1">
        <v>0</v>
      </c>
      <c r="AV35" s="1">
        <v>0</v>
      </c>
      <c r="AW35" s="1">
        <v>1</v>
      </c>
      <c r="AX35" s="1">
        <v>1</v>
      </c>
      <c r="AY35" s="1">
        <v>1</v>
      </c>
      <c r="AZ35" s="1">
        <v>0</v>
      </c>
      <c r="BA35" s="1">
        <v>1</v>
      </c>
      <c r="BB35" s="1">
        <v>1</v>
      </c>
      <c r="BC35" s="1">
        <v>1</v>
      </c>
      <c r="BD35" s="1">
        <v>1</v>
      </c>
      <c r="BE35" s="1">
        <v>1</v>
      </c>
      <c r="BF35" s="1">
        <v>1</v>
      </c>
      <c r="BG35" s="1">
        <v>0</v>
      </c>
      <c r="BH35" s="1">
        <v>0</v>
      </c>
      <c r="BI35" s="1">
        <v>1</v>
      </c>
      <c r="BJ35" s="1">
        <v>0</v>
      </c>
      <c r="BK35" s="1">
        <v>1</v>
      </c>
      <c r="BL35" s="1">
        <v>0</v>
      </c>
      <c r="BM35" s="1">
        <v>0</v>
      </c>
      <c r="BN35" s="1">
        <v>0</v>
      </c>
      <c r="BO35" s="1">
        <v>0</v>
      </c>
      <c r="BP35" s="1"/>
    </row>
    <row r="36" spans="1:68" ht="13.15" x14ac:dyDescent="0.4">
      <c r="A36" s="1">
        <v>1830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</v>
      </c>
      <c r="AH36" s="1">
        <v>0</v>
      </c>
      <c r="AI36" s="1">
        <v>0</v>
      </c>
      <c r="AJ36" s="1">
        <v>0</v>
      </c>
      <c r="AK36" s="1">
        <v>0</v>
      </c>
      <c r="AL36" s="1">
        <v>1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1</v>
      </c>
      <c r="AU36" s="1">
        <v>0</v>
      </c>
      <c r="AV36" s="1">
        <v>0</v>
      </c>
      <c r="AW36" s="1">
        <v>1</v>
      </c>
      <c r="AX36" s="1">
        <v>1</v>
      </c>
      <c r="AY36" s="1">
        <v>1</v>
      </c>
      <c r="AZ36" s="1">
        <v>0</v>
      </c>
      <c r="BA36" s="1">
        <v>1</v>
      </c>
      <c r="BB36" s="1">
        <v>1</v>
      </c>
      <c r="BC36" s="1">
        <v>1</v>
      </c>
      <c r="BD36" s="1">
        <v>1</v>
      </c>
      <c r="BE36" s="1">
        <v>1</v>
      </c>
      <c r="BF36" s="1">
        <v>1</v>
      </c>
      <c r="BG36" s="1">
        <v>0</v>
      </c>
      <c r="BH36" s="1">
        <v>0</v>
      </c>
      <c r="BI36" s="1">
        <v>1</v>
      </c>
      <c r="BJ36" s="1">
        <v>0</v>
      </c>
      <c r="BK36" s="1">
        <v>1</v>
      </c>
      <c r="BL36" s="1">
        <v>0</v>
      </c>
      <c r="BM36" s="1">
        <v>0</v>
      </c>
      <c r="BN36" s="1">
        <v>0</v>
      </c>
      <c r="BO36" s="1">
        <v>0</v>
      </c>
      <c r="BP36" s="1"/>
    </row>
    <row r="37" spans="1:68" ht="13.15" x14ac:dyDescent="0.4">
      <c r="A37" s="1">
        <v>1831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</v>
      </c>
      <c r="AH37" s="1">
        <v>0</v>
      </c>
      <c r="AI37" s="1">
        <v>0</v>
      </c>
      <c r="AJ37" s="1">
        <v>0</v>
      </c>
      <c r="AK37" s="1">
        <v>0</v>
      </c>
      <c r="AL37" s="1">
        <v>1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1</v>
      </c>
      <c r="AU37" s="1">
        <v>0</v>
      </c>
      <c r="AV37" s="1">
        <v>0</v>
      </c>
      <c r="AW37" s="1">
        <v>1</v>
      </c>
      <c r="AX37" s="1">
        <v>1</v>
      </c>
      <c r="AY37" s="1">
        <v>1</v>
      </c>
      <c r="AZ37" s="1">
        <v>0</v>
      </c>
      <c r="BA37" s="1">
        <v>1</v>
      </c>
      <c r="BB37" s="1">
        <v>1</v>
      </c>
      <c r="BC37" s="1">
        <v>1</v>
      </c>
      <c r="BD37" s="1">
        <v>1</v>
      </c>
      <c r="BE37" s="1">
        <v>0</v>
      </c>
      <c r="BF37" s="1">
        <v>1</v>
      </c>
      <c r="BG37" s="1">
        <v>0</v>
      </c>
      <c r="BH37" s="1">
        <v>0</v>
      </c>
      <c r="BI37" s="1">
        <v>1</v>
      </c>
      <c r="BJ37" s="1">
        <v>0</v>
      </c>
      <c r="BK37" s="1">
        <v>1</v>
      </c>
      <c r="BL37" s="1">
        <v>0</v>
      </c>
      <c r="BM37" s="1">
        <v>0</v>
      </c>
      <c r="BN37" s="1">
        <v>0</v>
      </c>
      <c r="BO37" s="1">
        <v>0</v>
      </c>
      <c r="BP37" s="1"/>
    </row>
    <row r="38" spans="1:68" ht="13.15" x14ac:dyDescent="0.4">
      <c r="A38" s="1">
        <v>1832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</v>
      </c>
      <c r="AH38" s="1">
        <v>0</v>
      </c>
      <c r="AI38" s="1">
        <v>0</v>
      </c>
      <c r="AJ38" s="1">
        <v>0</v>
      </c>
      <c r="AK38" s="1">
        <v>0</v>
      </c>
      <c r="AL38" s="1">
        <v>1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1</v>
      </c>
      <c r="AU38" s="1">
        <v>0</v>
      </c>
      <c r="AV38" s="1">
        <v>0</v>
      </c>
      <c r="AW38" s="1">
        <v>1</v>
      </c>
      <c r="AX38" s="1">
        <v>1</v>
      </c>
      <c r="AY38" s="1">
        <v>1</v>
      </c>
      <c r="AZ38" s="1">
        <v>0</v>
      </c>
      <c r="BA38" s="1">
        <v>1</v>
      </c>
      <c r="BB38" s="1">
        <v>1</v>
      </c>
      <c r="BC38" s="1">
        <v>1</v>
      </c>
      <c r="BD38" s="1">
        <v>1</v>
      </c>
      <c r="BE38" s="1">
        <v>0</v>
      </c>
      <c r="BF38" s="1">
        <v>1</v>
      </c>
      <c r="BG38" s="1">
        <v>0</v>
      </c>
      <c r="BH38" s="1">
        <v>0</v>
      </c>
      <c r="BI38" s="1">
        <v>1</v>
      </c>
      <c r="BJ38" s="1">
        <v>0</v>
      </c>
      <c r="BK38" s="1">
        <v>1</v>
      </c>
      <c r="BL38" s="1">
        <v>0</v>
      </c>
      <c r="BM38" s="1">
        <v>0</v>
      </c>
      <c r="BN38" s="1">
        <v>0</v>
      </c>
      <c r="BO38" s="1">
        <v>0</v>
      </c>
      <c r="BP38" s="1"/>
    </row>
    <row r="39" spans="1:68" ht="13.15" x14ac:dyDescent="0.4">
      <c r="A39" s="1">
        <v>1833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</v>
      </c>
      <c r="AH39" s="1">
        <v>0</v>
      </c>
      <c r="AI39" s="1">
        <v>0</v>
      </c>
      <c r="AJ39" s="1">
        <v>0</v>
      </c>
      <c r="AK39" s="1">
        <v>0</v>
      </c>
      <c r="AL39" s="1">
        <v>1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1</v>
      </c>
      <c r="AU39" s="1">
        <v>0</v>
      </c>
      <c r="AV39" s="1">
        <v>0</v>
      </c>
      <c r="AW39" s="1">
        <v>1</v>
      </c>
      <c r="AX39" s="1">
        <v>1</v>
      </c>
      <c r="AY39" s="1">
        <v>1</v>
      </c>
      <c r="AZ39" s="1">
        <v>0</v>
      </c>
      <c r="BA39" s="1">
        <v>1</v>
      </c>
      <c r="BB39" s="1">
        <v>1</v>
      </c>
      <c r="BC39" s="1">
        <v>1</v>
      </c>
      <c r="BD39" s="1">
        <v>1</v>
      </c>
      <c r="BE39" s="1">
        <v>1</v>
      </c>
      <c r="BF39" s="1">
        <v>1</v>
      </c>
      <c r="BG39" s="1">
        <v>0</v>
      </c>
      <c r="BH39" s="1">
        <v>0</v>
      </c>
      <c r="BI39" s="1">
        <v>1</v>
      </c>
      <c r="BJ39" s="1">
        <v>0</v>
      </c>
      <c r="BK39" s="1">
        <v>1</v>
      </c>
      <c r="BL39" s="1">
        <v>0</v>
      </c>
      <c r="BM39" s="1">
        <v>0</v>
      </c>
      <c r="BN39" s="1">
        <v>0</v>
      </c>
      <c r="BO39" s="1">
        <v>0</v>
      </c>
      <c r="BP39" s="1"/>
    </row>
    <row r="40" spans="1:68" ht="13.15" x14ac:dyDescent="0.4">
      <c r="A40" s="1">
        <v>1834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</v>
      </c>
      <c r="AH40" s="1">
        <v>0</v>
      </c>
      <c r="AI40" s="1">
        <v>0</v>
      </c>
      <c r="AJ40" s="1">
        <v>0</v>
      </c>
      <c r="AK40" s="1">
        <v>0</v>
      </c>
      <c r="AL40" s="1">
        <v>1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1</v>
      </c>
      <c r="AU40" s="1">
        <v>0</v>
      </c>
      <c r="AV40" s="1">
        <v>0</v>
      </c>
      <c r="AW40" s="1">
        <v>1</v>
      </c>
      <c r="AX40" s="1">
        <v>1</v>
      </c>
      <c r="AY40" s="1">
        <v>1</v>
      </c>
      <c r="AZ40" s="1">
        <v>0</v>
      </c>
      <c r="BA40" s="1">
        <v>1</v>
      </c>
      <c r="BB40" s="1">
        <v>1</v>
      </c>
      <c r="BC40" s="1">
        <v>1</v>
      </c>
      <c r="BD40" s="1">
        <v>1</v>
      </c>
      <c r="BE40" s="1">
        <v>1</v>
      </c>
      <c r="BF40" s="1">
        <v>1</v>
      </c>
      <c r="BG40" s="1">
        <v>0</v>
      </c>
      <c r="BH40" s="1">
        <v>0</v>
      </c>
      <c r="BI40" s="1">
        <v>1</v>
      </c>
      <c r="BJ40" s="1">
        <v>0</v>
      </c>
      <c r="BK40" s="1">
        <v>1</v>
      </c>
      <c r="BL40" s="1">
        <v>0</v>
      </c>
      <c r="BM40" s="1">
        <v>0</v>
      </c>
      <c r="BN40" s="1">
        <v>0</v>
      </c>
      <c r="BO40" s="1">
        <v>0</v>
      </c>
      <c r="BP40" s="1"/>
    </row>
    <row r="41" spans="1:68" ht="13.15" x14ac:dyDescent="0.4">
      <c r="A41" s="1">
        <v>1835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1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1</v>
      </c>
      <c r="AU41" s="1">
        <v>0</v>
      </c>
      <c r="AV41" s="1">
        <v>0</v>
      </c>
      <c r="AW41" s="1">
        <v>1</v>
      </c>
      <c r="AX41" s="1">
        <v>1</v>
      </c>
      <c r="AY41" s="1">
        <v>1</v>
      </c>
      <c r="AZ41" s="1">
        <v>0</v>
      </c>
      <c r="BA41" s="1">
        <v>1</v>
      </c>
      <c r="BB41" s="1">
        <v>1</v>
      </c>
      <c r="BC41" s="1">
        <v>1</v>
      </c>
      <c r="BD41" s="1">
        <v>1</v>
      </c>
      <c r="BE41" s="1">
        <v>1</v>
      </c>
      <c r="BF41" s="1">
        <v>1</v>
      </c>
      <c r="BG41" s="1">
        <v>0</v>
      </c>
      <c r="BH41" s="1">
        <v>0</v>
      </c>
      <c r="BI41" s="1">
        <v>1</v>
      </c>
      <c r="BJ41" s="1">
        <v>0</v>
      </c>
      <c r="BK41" s="1">
        <v>1</v>
      </c>
      <c r="BL41" s="1">
        <v>0</v>
      </c>
      <c r="BM41" s="1">
        <v>0</v>
      </c>
      <c r="BN41" s="1">
        <v>0</v>
      </c>
      <c r="BO41" s="1">
        <v>0</v>
      </c>
      <c r="BP41" s="1"/>
    </row>
    <row r="42" spans="1:68" ht="13.15" x14ac:dyDescent="0.4">
      <c r="A42" s="1">
        <v>1836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1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1</v>
      </c>
      <c r="AU42" s="1">
        <v>0</v>
      </c>
      <c r="AV42" s="1">
        <v>0</v>
      </c>
      <c r="AW42" s="1">
        <v>1</v>
      </c>
      <c r="AX42" s="1">
        <v>1</v>
      </c>
      <c r="AY42" s="1">
        <v>1</v>
      </c>
      <c r="AZ42" s="1">
        <v>0</v>
      </c>
      <c r="BA42" s="1">
        <v>1</v>
      </c>
      <c r="BB42" s="1">
        <v>1</v>
      </c>
      <c r="BC42" s="1">
        <v>1</v>
      </c>
      <c r="BD42" s="1">
        <v>1</v>
      </c>
      <c r="BE42" s="1">
        <v>1</v>
      </c>
      <c r="BF42" s="1">
        <v>1</v>
      </c>
      <c r="BG42" s="1">
        <v>0</v>
      </c>
      <c r="BH42" s="1">
        <v>0</v>
      </c>
      <c r="BI42" s="1">
        <v>1</v>
      </c>
      <c r="BJ42" s="1">
        <v>0</v>
      </c>
      <c r="BK42" s="1">
        <v>1</v>
      </c>
      <c r="BL42" s="1">
        <v>0</v>
      </c>
      <c r="BM42" s="1">
        <v>0</v>
      </c>
      <c r="BN42" s="1">
        <v>0</v>
      </c>
      <c r="BO42" s="1">
        <v>0</v>
      </c>
      <c r="BP42" s="1"/>
    </row>
    <row r="43" spans="1:68" ht="13.15" x14ac:dyDescent="0.4">
      <c r="A43" s="1">
        <v>1837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</v>
      </c>
      <c r="AH43" s="1">
        <v>0</v>
      </c>
      <c r="AI43" s="1">
        <v>0</v>
      </c>
      <c r="AJ43" s="1">
        <v>0</v>
      </c>
      <c r="AK43" s="1">
        <v>1</v>
      </c>
      <c r="AL43" s="1">
        <v>1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1</v>
      </c>
      <c r="AU43" s="1">
        <v>0</v>
      </c>
      <c r="AV43" s="1">
        <v>0</v>
      </c>
      <c r="AW43" s="1">
        <v>1</v>
      </c>
      <c r="AX43" s="1">
        <v>1</v>
      </c>
      <c r="AY43" s="1">
        <v>1</v>
      </c>
      <c r="AZ43" s="1">
        <v>0</v>
      </c>
      <c r="BA43" s="1">
        <v>1</v>
      </c>
      <c r="BB43" s="1">
        <v>1</v>
      </c>
      <c r="BC43" s="1">
        <v>1</v>
      </c>
      <c r="BD43" s="1">
        <v>1</v>
      </c>
      <c r="BE43" s="1">
        <v>1</v>
      </c>
      <c r="BF43" s="1">
        <v>1</v>
      </c>
      <c r="BG43" s="1">
        <v>0</v>
      </c>
      <c r="BH43" s="1">
        <v>0</v>
      </c>
      <c r="BI43" s="1">
        <v>1</v>
      </c>
      <c r="BJ43" s="1">
        <v>0</v>
      </c>
      <c r="BK43" s="1">
        <v>1</v>
      </c>
      <c r="BL43" s="1">
        <v>0</v>
      </c>
      <c r="BM43" s="1">
        <v>0</v>
      </c>
      <c r="BN43" s="1">
        <v>0</v>
      </c>
      <c r="BO43" s="1">
        <v>0</v>
      </c>
      <c r="BP43" s="1"/>
    </row>
    <row r="44" spans="1:68" ht="13.15" x14ac:dyDescent="0.4">
      <c r="A44" s="1">
        <v>1838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</v>
      </c>
      <c r="AH44" s="1">
        <v>0</v>
      </c>
      <c r="AI44" s="1">
        <v>0</v>
      </c>
      <c r="AJ44" s="1">
        <v>0</v>
      </c>
      <c r="AK44" s="1">
        <v>1</v>
      </c>
      <c r="AL44" s="1">
        <v>1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1</v>
      </c>
      <c r="AU44" s="1">
        <v>0</v>
      </c>
      <c r="AV44" s="1">
        <v>0</v>
      </c>
      <c r="AW44" s="1">
        <v>1</v>
      </c>
      <c r="AX44" s="1">
        <v>1</v>
      </c>
      <c r="AY44" s="1">
        <v>1</v>
      </c>
      <c r="AZ44" s="1">
        <v>0</v>
      </c>
      <c r="BA44" s="1">
        <v>1</v>
      </c>
      <c r="BB44" s="1">
        <v>1</v>
      </c>
      <c r="BC44" s="1">
        <v>1</v>
      </c>
      <c r="BD44" s="1">
        <v>1</v>
      </c>
      <c r="BE44" s="1">
        <v>1</v>
      </c>
      <c r="BF44" s="1">
        <v>1</v>
      </c>
      <c r="BG44" s="1">
        <v>0</v>
      </c>
      <c r="BH44" s="1">
        <v>0</v>
      </c>
      <c r="BI44" s="1">
        <v>1</v>
      </c>
      <c r="BJ44" s="1">
        <v>0</v>
      </c>
      <c r="BK44" s="1">
        <v>1</v>
      </c>
      <c r="BL44" s="1">
        <v>0</v>
      </c>
      <c r="BM44" s="1">
        <v>0</v>
      </c>
      <c r="BN44" s="1">
        <v>0</v>
      </c>
      <c r="BO44" s="1">
        <v>0</v>
      </c>
      <c r="BP44" s="1"/>
    </row>
    <row r="45" spans="1:68" ht="13.15" x14ac:dyDescent="0.4">
      <c r="A45" s="1">
        <v>1839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</v>
      </c>
      <c r="AH45" s="1">
        <v>0</v>
      </c>
      <c r="AI45" s="1">
        <v>0</v>
      </c>
      <c r="AJ45" s="1">
        <v>0</v>
      </c>
      <c r="AK45" s="1">
        <v>1</v>
      </c>
      <c r="AL45" s="1">
        <v>1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1</v>
      </c>
      <c r="AS45" s="1">
        <v>0</v>
      </c>
      <c r="AT45" s="1">
        <v>1</v>
      </c>
      <c r="AU45" s="1">
        <v>0</v>
      </c>
      <c r="AV45" s="1">
        <v>0</v>
      </c>
      <c r="AW45" s="1">
        <v>1</v>
      </c>
      <c r="AX45" s="1">
        <v>1</v>
      </c>
      <c r="AY45" s="1">
        <v>1</v>
      </c>
      <c r="AZ45" s="1">
        <v>0</v>
      </c>
      <c r="BA45" s="1">
        <v>1</v>
      </c>
      <c r="BB45" s="1">
        <v>1</v>
      </c>
      <c r="BC45" s="1">
        <v>1</v>
      </c>
      <c r="BD45" s="1">
        <v>1</v>
      </c>
      <c r="BE45" s="1">
        <v>1</v>
      </c>
      <c r="BF45" s="1">
        <v>1</v>
      </c>
      <c r="BG45" s="1">
        <v>0</v>
      </c>
      <c r="BH45" s="1">
        <v>0</v>
      </c>
      <c r="BI45" s="1">
        <v>1</v>
      </c>
      <c r="BJ45" s="1">
        <v>0</v>
      </c>
      <c r="BK45" s="1">
        <v>1</v>
      </c>
      <c r="BL45" s="1">
        <v>0</v>
      </c>
      <c r="BM45" s="1">
        <v>0</v>
      </c>
      <c r="BN45" s="1">
        <v>0</v>
      </c>
      <c r="BO45" s="1">
        <v>0</v>
      </c>
      <c r="BP45" s="1"/>
    </row>
    <row r="46" spans="1:68" ht="13.15" x14ac:dyDescent="0.4">
      <c r="A46" s="1">
        <v>1840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1</v>
      </c>
      <c r="AH46" s="1">
        <v>0</v>
      </c>
      <c r="AI46" s="1">
        <v>0</v>
      </c>
      <c r="AJ46" s="1">
        <v>0</v>
      </c>
      <c r="AK46" s="1">
        <v>1</v>
      </c>
      <c r="AL46" s="1">
        <v>1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1</v>
      </c>
      <c r="AU46" s="1">
        <v>0</v>
      </c>
      <c r="AV46" s="1">
        <v>0</v>
      </c>
      <c r="AW46" s="1">
        <v>1</v>
      </c>
      <c r="AX46" s="1">
        <v>1</v>
      </c>
      <c r="AY46" s="1">
        <v>1</v>
      </c>
      <c r="AZ46" s="1">
        <v>0</v>
      </c>
      <c r="BA46" s="1">
        <v>1</v>
      </c>
      <c r="BB46" s="1">
        <v>1</v>
      </c>
      <c r="BC46" s="1">
        <v>1</v>
      </c>
      <c r="BD46" s="1">
        <v>1</v>
      </c>
      <c r="BE46" s="1">
        <v>1</v>
      </c>
      <c r="BF46" s="1">
        <v>1</v>
      </c>
      <c r="BG46" s="1">
        <v>0</v>
      </c>
      <c r="BH46" s="1">
        <v>0</v>
      </c>
      <c r="BI46" s="1">
        <v>1</v>
      </c>
      <c r="BJ46" s="1">
        <v>0</v>
      </c>
      <c r="BK46" s="1">
        <v>1</v>
      </c>
      <c r="BL46" s="1">
        <v>0</v>
      </c>
      <c r="BM46" s="1">
        <v>0</v>
      </c>
      <c r="BN46" s="1">
        <v>0</v>
      </c>
      <c r="BO46" s="1">
        <v>0</v>
      </c>
      <c r="BP46" s="1"/>
    </row>
    <row r="47" spans="1:68" ht="13.15" x14ac:dyDescent="0.4">
      <c r="A47" s="1">
        <v>1841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</v>
      </c>
      <c r="AH47" s="1">
        <v>0</v>
      </c>
      <c r="AI47" s="1">
        <v>0</v>
      </c>
      <c r="AJ47" s="1">
        <v>0</v>
      </c>
      <c r="AK47" s="1">
        <v>1</v>
      </c>
      <c r="AL47" s="1">
        <v>1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1</v>
      </c>
      <c r="AU47" s="1">
        <v>0</v>
      </c>
      <c r="AV47" s="1">
        <v>0</v>
      </c>
      <c r="AW47" s="1">
        <v>1</v>
      </c>
      <c r="AX47" s="1">
        <v>1</v>
      </c>
      <c r="AY47" s="1">
        <v>0</v>
      </c>
      <c r="AZ47" s="1">
        <v>0</v>
      </c>
      <c r="BA47" s="1">
        <v>1</v>
      </c>
      <c r="BB47" s="1">
        <v>1</v>
      </c>
      <c r="BC47" s="1">
        <v>1</v>
      </c>
      <c r="BD47" s="1">
        <v>1</v>
      </c>
      <c r="BE47" s="1">
        <v>1</v>
      </c>
      <c r="BF47" s="1">
        <v>1</v>
      </c>
      <c r="BG47" s="1">
        <v>0</v>
      </c>
      <c r="BH47" s="1">
        <v>0</v>
      </c>
      <c r="BI47" s="1">
        <v>1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/>
    </row>
    <row r="48" spans="1:68" ht="13.15" x14ac:dyDescent="0.4">
      <c r="A48" s="1">
        <v>1842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1</v>
      </c>
      <c r="AH48" s="1">
        <v>0</v>
      </c>
      <c r="AI48" s="1">
        <v>0</v>
      </c>
      <c r="AJ48" s="1">
        <v>0</v>
      </c>
      <c r="AK48" s="1">
        <v>0</v>
      </c>
      <c r="AL48" s="1">
        <v>1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1</v>
      </c>
      <c r="AU48" s="1">
        <v>0</v>
      </c>
      <c r="AV48" s="1">
        <v>0</v>
      </c>
      <c r="AW48" s="1">
        <v>1</v>
      </c>
      <c r="AX48" s="1">
        <v>1</v>
      </c>
      <c r="AY48" s="1">
        <v>0</v>
      </c>
      <c r="AZ48" s="1">
        <v>0</v>
      </c>
      <c r="BA48" s="1">
        <v>1</v>
      </c>
      <c r="BB48" s="1">
        <v>1</v>
      </c>
      <c r="BC48" s="1">
        <v>1</v>
      </c>
      <c r="BD48" s="1">
        <v>1</v>
      </c>
      <c r="BE48" s="1">
        <v>0</v>
      </c>
      <c r="BF48" s="1">
        <v>1</v>
      </c>
      <c r="BG48" s="1">
        <v>0</v>
      </c>
      <c r="BH48" s="1">
        <v>0</v>
      </c>
      <c r="BI48" s="1">
        <v>1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/>
    </row>
    <row r="49" spans="1:68" ht="13.15" x14ac:dyDescent="0.4">
      <c r="A49" s="1">
        <v>1843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</v>
      </c>
      <c r="AH49" s="1">
        <v>0</v>
      </c>
      <c r="AI49" s="1">
        <v>0</v>
      </c>
      <c r="AJ49" s="1">
        <v>0</v>
      </c>
      <c r="AK49" s="1">
        <v>0</v>
      </c>
      <c r="AL49" s="1">
        <v>1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1</v>
      </c>
      <c r="AU49" s="1">
        <v>0</v>
      </c>
      <c r="AV49" s="1">
        <v>0</v>
      </c>
      <c r="AW49" s="1">
        <v>0</v>
      </c>
      <c r="AX49" s="1">
        <v>1</v>
      </c>
      <c r="AY49" s="1">
        <v>0</v>
      </c>
      <c r="AZ49" s="1">
        <v>0</v>
      </c>
      <c r="BA49" s="1">
        <v>1</v>
      </c>
      <c r="BB49" s="1">
        <v>1</v>
      </c>
      <c r="BC49" s="1">
        <v>1</v>
      </c>
      <c r="BD49" s="1">
        <v>1</v>
      </c>
      <c r="BE49" s="1">
        <v>0</v>
      </c>
      <c r="BF49" s="1">
        <v>1</v>
      </c>
      <c r="BG49" s="1">
        <v>0</v>
      </c>
      <c r="BH49" s="1">
        <v>0</v>
      </c>
      <c r="BI49" s="1">
        <v>1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/>
    </row>
    <row r="50" spans="1:68" ht="13.15" x14ac:dyDescent="0.4">
      <c r="A50" s="1">
        <v>1844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</v>
      </c>
      <c r="AH50" s="1">
        <v>0</v>
      </c>
      <c r="AI50" s="1">
        <v>0</v>
      </c>
      <c r="AJ50" s="1">
        <v>0</v>
      </c>
      <c r="AK50" s="1">
        <v>0</v>
      </c>
      <c r="AL50" s="1">
        <v>1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1</v>
      </c>
      <c r="AU50" s="1">
        <v>0</v>
      </c>
      <c r="AV50" s="1">
        <v>0</v>
      </c>
      <c r="AW50" s="1">
        <v>0</v>
      </c>
      <c r="AX50" s="1">
        <v>1</v>
      </c>
      <c r="AY50" s="1">
        <v>0</v>
      </c>
      <c r="AZ50" s="1">
        <v>0</v>
      </c>
      <c r="BA50" s="1">
        <v>1</v>
      </c>
      <c r="BB50" s="1">
        <v>1</v>
      </c>
      <c r="BC50" s="1">
        <v>1</v>
      </c>
      <c r="BD50" s="1">
        <v>1</v>
      </c>
      <c r="BE50" s="1">
        <v>1</v>
      </c>
      <c r="BF50" s="1">
        <v>1</v>
      </c>
      <c r="BG50" s="1">
        <v>0</v>
      </c>
      <c r="BH50" s="1">
        <v>0</v>
      </c>
      <c r="BI50" s="1">
        <v>1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/>
    </row>
    <row r="51" spans="1:68" ht="13.15" x14ac:dyDescent="0.4">
      <c r="A51" s="1">
        <v>1845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</v>
      </c>
      <c r="AH51" s="1">
        <v>0</v>
      </c>
      <c r="AI51" s="1">
        <v>0</v>
      </c>
      <c r="AJ51" s="1">
        <v>0</v>
      </c>
      <c r="AK51" s="1">
        <v>0</v>
      </c>
      <c r="AL51" s="1">
        <v>1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1</v>
      </c>
      <c r="AU51" s="1">
        <v>0</v>
      </c>
      <c r="AV51" s="1">
        <v>0</v>
      </c>
      <c r="AW51" s="1">
        <v>0</v>
      </c>
      <c r="AX51" s="1">
        <v>1</v>
      </c>
      <c r="AY51" s="1">
        <v>0</v>
      </c>
      <c r="AZ51" s="1">
        <v>0</v>
      </c>
      <c r="BA51" s="1">
        <v>1</v>
      </c>
      <c r="BB51" s="1">
        <v>1</v>
      </c>
      <c r="BC51" s="1">
        <v>1</v>
      </c>
      <c r="BD51" s="1">
        <v>1</v>
      </c>
      <c r="BE51" s="1">
        <v>1</v>
      </c>
      <c r="BF51" s="1">
        <v>1</v>
      </c>
      <c r="BG51" s="1">
        <v>0</v>
      </c>
      <c r="BH51" s="1">
        <v>0</v>
      </c>
      <c r="BI51" s="1">
        <v>1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/>
    </row>
    <row r="52" spans="1:68" ht="13.15" x14ac:dyDescent="0.4">
      <c r="A52" s="1">
        <v>1846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</v>
      </c>
      <c r="AH52" s="1">
        <v>0</v>
      </c>
      <c r="AI52" s="1">
        <v>0</v>
      </c>
      <c r="AJ52" s="1">
        <v>0</v>
      </c>
      <c r="AK52" s="1">
        <v>0</v>
      </c>
      <c r="AL52" s="1">
        <v>1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1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1</v>
      </c>
      <c r="BC52" s="1">
        <v>1</v>
      </c>
      <c r="BD52" s="1">
        <v>1</v>
      </c>
      <c r="BE52" s="1">
        <v>1</v>
      </c>
      <c r="BF52" s="1">
        <v>1</v>
      </c>
      <c r="BG52" s="1">
        <v>0</v>
      </c>
      <c r="BH52" s="1">
        <v>0</v>
      </c>
      <c r="BI52" s="1">
        <v>1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/>
    </row>
    <row r="53" spans="1:68" ht="13.15" x14ac:dyDescent="0.4">
      <c r="A53" s="1">
        <v>1847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</v>
      </c>
      <c r="AH53" s="1">
        <v>0</v>
      </c>
      <c r="AI53" s="1">
        <v>0</v>
      </c>
      <c r="AJ53" s="1">
        <v>0</v>
      </c>
      <c r="AK53" s="1">
        <v>0</v>
      </c>
      <c r="AL53" s="1">
        <v>1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1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1</v>
      </c>
      <c r="BC53" s="1">
        <v>1</v>
      </c>
      <c r="BD53" s="1">
        <v>1</v>
      </c>
      <c r="BE53" s="1">
        <v>1</v>
      </c>
      <c r="BF53" s="1">
        <v>1</v>
      </c>
      <c r="BG53" s="1">
        <v>0</v>
      </c>
      <c r="BH53" s="1">
        <v>0</v>
      </c>
      <c r="BI53" s="1">
        <v>1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/>
    </row>
    <row r="54" spans="1:68" ht="13.15" x14ac:dyDescent="0.4">
      <c r="A54" s="1">
        <v>1848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</v>
      </c>
      <c r="AH54" s="1">
        <v>0</v>
      </c>
      <c r="AI54" s="1">
        <v>0</v>
      </c>
      <c r="AJ54" s="1">
        <v>0</v>
      </c>
      <c r="AK54" s="1">
        <v>0</v>
      </c>
      <c r="AL54" s="1">
        <v>1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1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1</v>
      </c>
      <c r="BC54" s="1">
        <v>1</v>
      </c>
      <c r="BD54" s="1">
        <v>1</v>
      </c>
      <c r="BE54" s="1">
        <v>1</v>
      </c>
      <c r="BF54" s="1">
        <v>1</v>
      </c>
      <c r="BG54" s="1">
        <v>0</v>
      </c>
      <c r="BH54" s="1">
        <v>0</v>
      </c>
      <c r="BI54" s="1">
        <v>1</v>
      </c>
      <c r="BJ54" s="1">
        <v>0</v>
      </c>
      <c r="BK54" s="1">
        <v>1</v>
      </c>
      <c r="BL54" s="1">
        <v>0</v>
      </c>
      <c r="BM54" s="1">
        <v>0</v>
      </c>
      <c r="BN54" s="1">
        <v>0</v>
      </c>
      <c r="BO54" s="1">
        <v>0</v>
      </c>
      <c r="BP54" s="1"/>
    </row>
    <row r="55" spans="1:68" ht="13.15" x14ac:dyDescent="0.4">
      <c r="A55" s="1">
        <v>1849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</v>
      </c>
      <c r="AH55" s="1">
        <v>0</v>
      </c>
      <c r="AI55" s="1">
        <v>0</v>
      </c>
      <c r="AJ55" s="1">
        <v>0</v>
      </c>
      <c r="AK55" s="1">
        <v>0</v>
      </c>
      <c r="AL55" s="1">
        <v>1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1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1</v>
      </c>
      <c r="BC55" s="1">
        <v>1</v>
      </c>
      <c r="BD55" s="1">
        <v>1</v>
      </c>
      <c r="BE55" s="1">
        <v>1</v>
      </c>
      <c r="BF55" s="1">
        <v>1</v>
      </c>
      <c r="BG55" s="1">
        <v>0</v>
      </c>
      <c r="BH55" s="1">
        <v>0</v>
      </c>
      <c r="BI55" s="1">
        <v>0</v>
      </c>
      <c r="BJ55" s="1">
        <v>0</v>
      </c>
      <c r="BK55" s="1">
        <v>1</v>
      </c>
      <c r="BL55" s="1">
        <v>0</v>
      </c>
      <c r="BM55" s="1">
        <v>0</v>
      </c>
      <c r="BN55" s="1">
        <v>0</v>
      </c>
      <c r="BO55" s="1">
        <v>0</v>
      </c>
      <c r="BP55" s="1"/>
    </row>
    <row r="56" spans="1:68" ht="13.15" x14ac:dyDescent="0.4">
      <c r="A56" s="1">
        <v>1850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</v>
      </c>
      <c r="AG56" s="1">
        <v>1</v>
      </c>
      <c r="AH56" s="1">
        <v>0</v>
      </c>
      <c r="AI56" s="1">
        <v>0</v>
      </c>
      <c r="AJ56" s="1">
        <v>0</v>
      </c>
      <c r="AK56" s="1">
        <v>1</v>
      </c>
      <c r="AL56" s="1">
        <v>1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1</v>
      </c>
      <c r="AU56" s="1">
        <v>0</v>
      </c>
      <c r="AV56" s="1">
        <v>0</v>
      </c>
      <c r="AW56" s="1">
        <v>0</v>
      </c>
      <c r="AX56" s="1">
        <v>1</v>
      </c>
      <c r="AY56" s="1">
        <v>0</v>
      </c>
      <c r="AZ56" s="1">
        <v>0</v>
      </c>
      <c r="BA56" s="1">
        <v>0</v>
      </c>
      <c r="BB56" s="1">
        <v>1</v>
      </c>
      <c r="BC56" s="1">
        <v>1</v>
      </c>
      <c r="BD56" s="1">
        <v>1</v>
      </c>
      <c r="BE56" s="1">
        <v>1</v>
      </c>
      <c r="BF56" s="1">
        <v>1</v>
      </c>
      <c r="BG56" s="1">
        <v>0</v>
      </c>
      <c r="BH56" s="1">
        <v>0</v>
      </c>
      <c r="BI56" s="1">
        <v>0</v>
      </c>
      <c r="BJ56" s="1">
        <v>0</v>
      </c>
      <c r="BK56" s="1">
        <v>1</v>
      </c>
      <c r="BL56" s="1">
        <v>0</v>
      </c>
      <c r="BM56" s="1">
        <v>0</v>
      </c>
      <c r="BN56" s="1">
        <v>0</v>
      </c>
      <c r="BO56" s="1">
        <v>0</v>
      </c>
      <c r="BP56" s="1"/>
    </row>
    <row r="57" spans="1:68" ht="13.15" x14ac:dyDescent="0.4">
      <c r="A57" s="1">
        <v>1851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</v>
      </c>
      <c r="AH57" s="1">
        <v>0</v>
      </c>
      <c r="AI57" s="1">
        <v>0</v>
      </c>
      <c r="AJ57" s="1">
        <v>0</v>
      </c>
      <c r="AK57" s="1">
        <v>1</v>
      </c>
      <c r="AL57" s="1">
        <v>1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1</v>
      </c>
      <c r="AU57" s="1">
        <v>0</v>
      </c>
      <c r="AV57" s="1">
        <v>0</v>
      </c>
      <c r="AW57" s="1">
        <v>0</v>
      </c>
      <c r="AX57" s="1">
        <v>1</v>
      </c>
      <c r="AY57" s="1">
        <v>0</v>
      </c>
      <c r="AZ57" s="1">
        <v>0</v>
      </c>
      <c r="BA57" s="1">
        <v>0</v>
      </c>
      <c r="BB57" s="1">
        <v>1</v>
      </c>
      <c r="BC57" s="1">
        <v>1</v>
      </c>
      <c r="BD57" s="1">
        <v>1</v>
      </c>
      <c r="BE57" s="1">
        <v>0</v>
      </c>
      <c r="BF57" s="1">
        <v>1</v>
      </c>
      <c r="BG57" s="1">
        <v>0</v>
      </c>
      <c r="BH57" s="1">
        <v>0</v>
      </c>
      <c r="BI57" s="1">
        <v>0</v>
      </c>
      <c r="BJ57" s="1">
        <v>0</v>
      </c>
      <c r="BK57" s="1">
        <v>1</v>
      </c>
      <c r="BL57" s="1">
        <v>0</v>
      </c>
      <c r="BM57" s="1">
        <v>0</v>
      </c>
      <c r="BN57" s="1">
        <v>0</v>
      </c>
      <c r="BO57" s="1">
        <v>0</v>
      </c>
      <c r="BP57" s="1"/>
    </row>
    <row r="58" spans="1:68" ht="13.15" x14ac:dyDescent="0.4">
      <c r="A58" s="1">
        <v>1852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1</v>
      </c>
      <c r="AH58" s="1">
        <v>0</v>
      </c>
      <c r="AI58" s="1">
        <v>0</v>
      </c>
      <c r="AJ58" s="1">
        <v>0</v>
      </c>
      <c r="AK58" s="1">
        <v>1</v>
      </c>
      <c r="AL58" s="1">
        <v>1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1</v>
      </c>
      <c r="AU58" s="1">
        <v>0</v>
      </c>
      <c r="AV58" s="1">
        <v>0</v>
      </c>
      <c r="AW58" s="1">
        <v>0</v>
      </c>
      <c r="AX58" s="1">
        <v>1</v>
      </c>
      <c r="AY58" s="1">
        <v>0</v>
      </c>
      <c r="AZ58" s="1">
        <v>0</v>
      </c>
      <c r="BA58" s="1">
        <v>0</v>
      </c>
      <c r="BB58" s="1">
        <v>1</v>
      </c>
      <c r="BC58" s="1">
        <v>1</v>
      </c>
      <c r="BD58" s="1">
        <v>1</v>
      </c>
      <c r="BE58" s="1">
        <v>0</v>
      </c>
      <c r="BF58" s="1">
        <v>1</v>
      </c>
      <c r="BG58" s="1">
        <v>0</v>
      </c>
      <c r="BH58" s="1">
        <v>0</v>
      </c>
      <c r="BI58" s="1">
        <v>0</v>
      </c>
      <c r="BJ58" s="1">
        <v>0</v>
      </c>
      <c r="BK58" s="1">
        <v>1</v>
      </c>
      <c r="BL58" s="1">
        <v>0</v>
      </c>
      <c r="BM58" s="1">
        <v>0</v>
      </c>
      <c r="BN58" s="1">
        <v>0</v>
      </c>
      <c r="BO58" s="1">
        <v>0</v>
      </c>
      <c r="BP58" s="1"/>
    </row>
    <row r="59" spans="1:68" ht="13.15" x14ac:dyDescent="0.4">
      <c r="A59" s="1">
        <v>1853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1</v>
      </c>
      <c r="AH59" s="1">
        <v>0</v>
      </c>
      <c r="AI59" s="1">
        <v>0</v>
      </c>
      <c r="AJ59" s="1">
        <v>0</v>
      </c>
      <c r="AK59" s="1">
        <v>1</v>
      </c>
      <c r="AL59" s="1">
        <v>1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1</v>
      </c>
      <c r="AU59" s="1">
        <v>0</v>
      </c>
      <c r="AV59" s="1">
        <v>0</v>
      </c>
      <c r="AW59" s="1">
        <v>0</v>
      </c>
      <c r="AX59" s="1">
        <v>1</v>
      </c>
      <c r="AY59" s="1">
        <v>0</v>
      </c>
      <c r="AZ59" s="1">
        <v>0</v>
      </c>
      <c r="BA59" s="1">
        <v>0</v>
      </c>
      <c r="BB59" s="1">
        <v>1</v>
      </c>
      <c r="BC59" s="1">
        <v>1</v>
      </c>
      <c r="BD59" s="1">
        <v>1</v>
      </c>
      <c r="BE59" s="1">
        <v>0</v>
      </c>
      <c r="BF59" s="1">
        <v>1</v>
      </c>
      <c r="BG59" s="1">
        <v>0</v>
      </c>
      <c r="BH59" s="1">
        <v>0</v>
      </c>
      <c r="BI59" s="1">
        <v>0</v>
      </c>
      <c r="BJ59" s="1">
        <v>0</v>
      </c>
      <c r="BK59" s="1">
        <v>1</v>
      </c>
      <c r="BL59" s="1">
        <v>0</v>
      </c>
      <c r="BM59" s="1">
        <v>0</v>
      </c>
      <c r="BN59" s="1">
        <v>0</v>
      </c>
      <c r="BO59" s="1">
        <v>0</v>
      </c>
      <c r="BP59" s="1"/>
    </row>
    <row r="60" spans="1:68" ht="13.15" x14ac:dyDescent="0.4">
      <c r="A60" s="1">
        <v>1854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1</v>
      </c>
      <c r="AH60" s="1">
        <v>0</v>
      </c>
      <c r="AI60" s="1">
        <v>0</v>
      </c>
      <c r="AJ60" s="1">
        <v>0</v>
      </c>
      <c r="AK60" s="1">
        <v>1</v>
      </c>
      <c r="AL60" s="1">
        <v>1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1</v>
      </c>
      <c r="AU60" s="1">
        <v>0</v>
      </c>
      <c r="AV60" s="1">
        <v>0</v>
      </c>
      <c r="AW60" s="1">
        <v>0</v>
      </c>
      <c r="AX60" s="1">
        <v>1</v>
      </c>
      <c r="AY60" s="1">
        <v>0</v>
      </c>
      <c r="AZ60" s="1">
        <v>0</v>
      </c>
      <c r="BA60" s="1">
        <v>0</v>
      </c>
      <c r="BB60" s="1">
        <v>1</v>
      </c>
      <c r="BC60" s="1">
        <v>1</v>
      </c>
      <c r="BD60" s="1">
        <v>1</v>
      </c>
      <c r="BE60" s="1">
        <v>1</v>
      </c>
      <c r="BF60" s="1">
        <v>1</v>
      </c>
      <c r="BG60" s="1">
        <v>0</v>
      </c>
      <c r="BH60" s="1">
        <v>0</v>
      </c>
      <c r="BI60" s="1">
        <v>0</v>
      </c>
      <c r="BJ60" s="1">
        <v>0</v>
      </c>
      <c r="BK60" s="1">
        <v>1</v>
      </c>
      <c r="BL60" s="1">
        <v>0</v>
      </c>
      <c r="BM60" s="1">
        <v>0</v>
      </c>
      <c r="BN60" s="1">
        <v>0</v>
      </c>
      <c r="BO60" s="1">
        <v>0</v>
      </c>
      <c r="BP60" s="1"/>
    </row>
    <row r="61" spans="1:68" ht="13.15" x14ac:dyDescent="0.4">
      <c r="A61" s="1">
        <v>1855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</v>
      </c>
      <c r="AH61" s="1">
        <v>0</v>
      </c>
      <c r="AI61" s="1">
        <v>0</v>
      </c>
      <c r="AJ61" s="1">
        <v>0</v>
      </c>
      <c r="AK61" s="1">
        <v>1</v>
      </c>
      <c r="AL61" s="1">
        <v>1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1</v>
      </c>
      <c r="AU61" s="1">
        <v>0</v>
      </c>
      <c r="AV61" s="1">
        <v>0</v>
      </c>
      <c r="AW61" s="1">
        <v>0</v>
      </c>
      <c r="AX61" s="1">
        <v>1</v>
      </c>
      <c r="AY61" s="1">
        <v>0</v>
      </c>
      <c r="AZ61" s="1">
        <v>0</v>
      </c>
      <c r="BA61" s="1">
        <v>0</v>
      </c>
      <c r="BB61" s="1">
        <v>1</v>
      </c>
      <c r="BC61" s="1">
        <v>1</v>
      </c>
      <c r="BD61" s="1">
        <v>1</v>
      </c>
      <c r="BE61" s="1">
        <v>1</v>
      </c>
      <c r="BF61" s="1">
        <v>1</v>
      </c>
      <c r="BG61" s="1">
        <v>0</v>
      </c>
      <c r="BH61" s="1">
        <v>0</v>
      </c>
      <c r="BI61" s="1">
        <v>0</v>
      </c>
      <c r="BJ61" s="1">
        <v>0</v>
      </c>
      <c r="BK61" s="1">
        <v>1</v>
      </c>
      <c r="BL61" s="1">
        <v>0</v>
      </c>
      <c r="BM61" s="1">
        <v>0</v>
      </c>
      <c r="BN61" s="1">
        <v>0</v>
      </c>
      <c r="BO61" s="1">
        <v>0</v>
      </c>
      <c r="BP61" s="1"/>
    </row>
    <row r="62" spans="1:68" ht="13.15" x14ac:dyDescent="0.4">
      <c r="A62" s="1">
        <v>1856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1</v>
      </c>
      <c r="AH62" s="1">
        <v>0</v>
      </c>
      <c r="AI62" s="1">
        <v>0</v>
      </c>
      <c r="AJ62" s="1">
        <v>0</v>
      </c>
      <c r="AK62" s="1">
        <v>1</v>
      </c>
      <c r="AL62" s="1">
        <v>1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1</v>
      </c>
      <c r="AU62" s="1">
        <v>0</v>
      </c>
      <c r="AV62" s="1">
        <v>0</v>
      </c>
      <c r="AW62" s="1">
        <v>0</v>
      </c>
      <c r="AX62" s="1">
        <v>1</v>
      </c>
      <c r="AY62" s="1">
        <v>0</v>
      </c>
      <c r="AZ62" s="1">
        <v>0</v>
      </c>
      <c r="BA62" s="1">
        <v>0</v>
      </c>
      <c r="BB62" s="1">
        <v>1</v>
      </c>
      <c r="BC62" s="1">
        <v>1</v>
      </c>
      <c r="BD62" s="1">
        <v>1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</v>
      </c>
      <c r="BL62" s="1">
        <v>0</v>
      </c>
      <c r="BM62" s="1">
        <v>0</v>
      </c>
      <c r="BN62" s="1">
        <v>0</v>
      </c>
      <c r="BO62" s="1">
        <v>0</v>
      </c>
      <c r="BP62" s="1"/>
    </row>
    <row r="63" spans="1:68" ht="13.15" x14ac:dyDescent="0.4">
      <c r="A63" s="1">
        <v>1857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1</v>
      </c>
      <c r="AH63" s="1">
        <v>0</v>
      </c>
      <c r="AI63" s="1">
        <v>0</v>
      </c>
      <c r="AJ63" s="1">
        <v>0</v>
      </c>
      <c r="AK63" s="1">
        <v>0</v>
      </c>
      <c r="AL63" s="1">
        <v>1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1</v>
      </c>
      <c r="AU63" s="1">
        <v>0</v>
      </c>
      <c r="AV63" s="1">
        <v>0</v>
      </c>
      <c r="AW63" s="1">
        <v>0</v>
      </c>
      <c r="AX63" s="1">
        <v>1</v>
      </c>
      <c r="AY63" s="1">
        <v>0</v>
      </c>
      <c r="AZ63" s="1">
        <v>0</v>
      </c>
      <c r="BA63" s="1">
        <v>0</v>
      </c>
      <c r="BB63" s="1">
        <v>1</v>
      </c>
      <c r="BC63" s="1">
        <v>0</v>
      </c>
      <c r="BD63" s="1">
        <v>1</v>
      </c>
      <c r="BE63" s="1">
        <v>1</v>
      </c>
      <c r="BF63" s="1">
        <v>1</v>
      </c>
      <c r="BG63" s="1">
        <v>0</v>
      </c>
      <c r="BH63" s="1">
        <v>0</v>
      </c>
      <c r="BI63" s="1">
        <v>0</v>
      </c>
      <c r="BJ63" s="1">
        <v>0</v>
      </c>
      <c r="BK63" s="1">
        <v>1</v>
      </c>
      <c r="BL63" s="1">
        <v>0</v>
      </c>
      <c r="BM63" s="1">
        <v>0</v>
      </c>
      <c r="BN63" s="1">
        <v>0</v>
      </c>
      <c r="BO63" s="1">
        <v>0</v>
      </c>
      <c r="BP63" s="1"/>
    </row>
    <row r="64" spans="1:68" ht="13.15" x14ac:dyDescent="0.4">
      <c r="A64" s="1">
        <v>1858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</v>
      </c>
      <c r="AH64" s="1">
        <v>0</v>
      </c>
      <c r="AI64" s="1">
        <v>0</v>
      </c>
      <c r="AJ64" s="1">
        <v>0</v>
      </c>
      <c r="AK64" s="1">
        <v>0</v>
      </c>
      <c r="AL64" s="1">
        <v>1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1</v>
      </c>
      <c r="AY64" s="1">
        <v>0</v>
      </c>
      <c r="AZ64" s="1">
        <v>0</v>
      </c>
      <c r="BA64" s="1">
        <v>0</v>
      </c>
      <c r="BB64" s="1">
        <v>1</v>
      </c>
      <c r="BC64" s="1">
        <v>0</v>
      </c>
      <c r="BD64" s="1">
        <v>1</v>
      </c>
      <c r="BE64" s="1">
        <v>1</v>
      </c>
      <c r="BF64" s="1">
        <v>1</v>
      </c>
      <c r="BG64" s="1">
        <v>0</v>
      </c>
      <c r="BH64" s="1">
        <v>0</v>
      </c>
      <c r="BI64" s="1">
        <v>0</v>
      </c>
      <c r="BJ64" s="1">
        <v>0</v>
      </c>
      <c r="BK64" s="1">
        <v>1</v>
      </c>
      <c r="BL64" s="1">
        <v>0</v>
      </c>
      <c r="BM64" s="1">
        <v>0</v>
      </c>
      <c r="BN64" s="1">
        <v>0</v>
      </c>
      <c r="BO64" s="1">
        <v>0</v>
      </c>
      <c r="BP64" s="1"/>
    </row>
    <row r="65" spans="1:68" ht="13.15" x14ac:dyDescent="0.4">
      <c r="A65" s="1">
        <v>1859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</v>
      </c>
      <c r="AH65" s="1">
        <v>0</v>
      </c>
      <c r="AI65" s="1">
        <v>0</v>
      </c>
      <c r="AJ65" s="1">
        <v>0</v>
      </c>
      <c r="AK65" s="1">
        <v>0</v>
      </c>
      <c r="AL65" s="1">
        <v>1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1</v>
      </c>
      <c r="AY65" s="1">
        <v>0</v>
      </c>
      <c r="AZ65" s="1">
        <v>0</v>
      </c>
      <c r="BA65" s="1">
        <v>0</v>
      </c>
      <c r="BB65" s="1">
        <v>1</v>
      </c>
      <c r="BC65" s="1">
        <v>0</v>
      </c>
      <c r="BD65" s="1">
        <v>1</v>
      </c>
      <c r="BE65" s="1">
        <v>1</v>
      </c>
      <c r="BF65" s="1">
        <v>1</v>
      </c>
      <c r="BG65" s="1">
        <v>0</v>
      </c>
      <c r="BH65" s="1">
        <v>0</v>
      </c>
      <c r="BI65" s="1">
        <v>0</v>
      </c>
      <c r="BJ65" s="1">
        <v>0</v>
      </c>
      <c r="BK65" s="1">
        <v>1</v>
      </c>
      <c r="BL65" s="1">
        <v>0</v>
      </c>
      <c r="BM65" s="1">
        <v>0</v>
      </c>
      <c r="BN65" s="1">
        <v>0</v>
      </c>
      <c r="BO65" s="1">
        <v>0</v>
      </c>
      <c r="BP65" s="1"/>
    </row>
    <row r="66" spans="1:68" ht="13.15" x14ac:dyDescent="0.4">
      <c r="A66" s="1">
        <v>1860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</v>
      </c>
      <c r="AH66" s="1">
        <v>0</v>
      </c>
      <c r="AI66" s="1">
        <v>0</v>
      </c>
      <c r="AJ66" s="1">
        <v>0</v>
      </c>
      <c r="AK66" s="1">
        <v>0</v>
      </c>
      <c r="AL66" s="1">
        <v>1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1</v>
      </c>
      <c r="AY66" s="1">
        <v>0</v>
      </c>
      <c r="AZ66" s="1">
        <v>0</v>
      </c>
      <c r="BA66" s="1">
        <v>0</v>
      </c>
      <c r="BB66" s="1">
        <v>1</v>
      </c>
      <c r="BC66" s="1">
        <v>0</v>
      </c>
      <c r="BD66" s="1">
        <v>1</v>
      </c>
      <c r="BE66" s="1">
        <v>1</v>
      </c>
      <c r="BF66" s="1">
        <v>1</v>
      </c>
      <c r="BG66" s="1">
        <v>0</v>
      </c>
      <c r="BH66" s="1">
        <v>0</v>
      </c>
      <c r="BI66" s="1">
        <v>0</v>
      </c>
      <c r="BJ66" s="1">
        <v>0</v>
      </c>
      <c r="BK66" s="1">
        <v>1</v>
      </c>
      <c r="BL66" s="1">
        <v>0</v>
      </c>
      <c r="BM66" s="1">
        <v>0</v>
      </c>
      <c r="BN66" s="1">
        <v>0</v>
      </c>
      <c r="BO66" s="1">
        <v>0</v>
      </c>
      <c r="BP66" s="1"/>
    </row>
    <row r="67" spans="1:68" ht="13.15" x14ac:dyDescent="0.4">
      <c r="A67" s="1">
        <v>1861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1</v>
      </c>
      <c r="AH67" s="1">
        <v>0</v>
      </c>
      <c r="AI67" s="1">
        <v>0</v>
      </c>
      <c r="AJ67" s="1">
        <v>0</v>
      </c>
      <c r="AK67" s="1">
        <v>0</v>
      </c>
      <c r="AL67" s="1">
        <v>1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1</v>
      </c>
      <c r="BE67" s="1">
        <v>1</v>
      </c>
      <c r="BF67" s="1">
        <v>1</v>
      </c>
      <c r="BG67" s="1">
        <v>0</v>
      </c>
      <c r="BH67" s="1">
        <v>0</v>
      </c>
      <c r="BI67" s="1">
        <v>0</v>
      </c>
      <c r="BJ67" s="1">
        <v>0</v>
      </c>
      <c r="BK67" s="1">
        <v>1</v>
      </c>
      <c r="BL67" s="1">
        <v>0</v>
      </c>
      <c r="BM67" s="1">
        <v>0</v>
      </c>
      <c r="BN67" s="1">
        <v>0</v>
      </c>
      <c r="BO67" s="1">
        <v>0</v>
      </c>
      <c r="BP67" s="1"/>
    </row>
    <row r="68" spans="1:68" ht="13.15" x14ac:dyDescent="0.4">
      <c r="A68" s="1">
        <v>1862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1</v>
      </c>
      <c r="AH68" s="1">
        <v>0</v>
      </c>
      <c r="AI68" s="1">
        <v>0</v>
      </c>
      <c r="AJ68" s="1">
        <v>0</v>
      </c>
      <c r="AK68" s="1">
        <v>0</v>
      </c>
      <c r="AL68" s="1">
        <v>1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1</v>
      </c>
      <c r="BE68" s="1">
        <v>1</v>
      </c>
      <c r="BF68" s="1">
        <v>1</v>
      </c>
      <c r="BG68" s="1">
        <v>0</v>
      </c>
      <c r="BH68" s="1">
        <v>0</v>
      </c>
      <c r="BI68" s="1">
        <v>0</v>
      </c>
      <c r="BJ68" s="1">
        <v>0</v>
      </c>
      <c r="BK68" s="1">
        <v>1</v>
      </c>
      <c r="BL68" s="1">
        <v>0</v>
      </c>
      <c r="BM68" s="1">
        <v>0</v>
      </c>
      <c r="BN68" s="1">
        <v>0</v>
      </c>
      <c r="BO68" s="1">
        <v>0</v>
      </c>
      <c r="BP68" s="1"/>
    </row>
    <row r="69" spans="1:68" ht="13.15" x14ac:dyDescent="0.4">
      <c r="A69" s="1">
        <v>1863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</v>
      </c>
      <c r="AH69" s="1">
        <v>0</v>
      </c>
      <c r="AI69" s="1">
        <v>0</v>
      </c>
      <c r="AJ69" s="1">
        <v>0</v>
      </c>
      <c r="AK69" s="1">
        <v>0</v>
      </c>
      <c r="AL69" s="1">
        <v>1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1</v>
      </c>
      <c r="BE69" s="1">
        <v>1</v>
      </c>
      <c r="BF69" s="1">
        <v>1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/>
    </row>
    <row r="70" spans="1:68" ht="13.15" x14ac:dyDescent="0.4">
      <c r="A70" s="1">
        <v>1864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1</v>
      </c>
      <c r="AH70" s="1">
        <v>0</v>
      </c>
      <c r="AI70" s="1">
        <v>0</v>
      </c>
      <c r="AJ70" s="1">
        <v>0</v>
      </c>
      <c r="AK70" s="1">
        <v>0</v>
      </c>
      <c r="AL70" s="1">
        <v>1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1</v>
      </c>
      <c r="BE70" s="1">
        <v>1</v>
      </c>
      <c r="BF70" s="1">
        <v>1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/>
    </row>
    <row r="71" spans="1:68" ht="13.15" x14ac:dyDescent="0.4">
      <c r="A71" s="1">
        <v>1865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1</v>
      </c>
      <c r="AH71" s="1">
        <v>0</v>
      </c>
      <c r="AI71" s="1">
        <v>0</v>
      </c>
      <c r="AJ71" s="1">
        <v>0</v>
      </c>
      <c r="AK71" s="1">
        <v>0</v>
      </c>
      <c r="AL71" s="1">
        <v>1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1</v>
      </c>
      <c r="BE71" s="1">
        <v>0</v>
      </c>
      <c r="BF71" s="1">
        <v>1</v>
      </c>
      <c r="BG71" s="1">
        <v>0</v>
      </c>
      <c r="BH71" s="1">
        <v>0</v>
      </c>
      <c r="BI71" s="1">
        <v>0</v>
      </c>
      <c r="BJ71" s="1">
        <v>0</v>
      </c>
      <c r="BK71" s="1">
        <v>1</v>
      </c>
      <c r="BL71" s="1">
        <v>0</v>
      </c>
      <c r="BM71" s="1">
        <v>0</v>
      </c>
      <c r="BN71" s="1">
        <v>0</v>
      </c>
      <c r="BO71" s="1">
        <v>0</v>
      </c>
      <c r="BP71" s="1"/>
    </row>
    <row r="72" spans="1:68" ht="13.15" x14ac:dyDescent="0.4">
      <c r="A72" s="1">
        <v>1866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1</v>
      </c>
      <c r="AH72" s="1">
        <v>0</v>
      </c>
      <c r="AI72" s="1">
        <v>0</v>
      </c>
      <c r="AJ72" s="1">
        <v>0</v>
      </c>
      <c r="AK72" s="1">
        <v>0</v>
      </c>
      <c r="AL72" s="1">
        <v>1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</v>
      </c>
      <c r="BE72" s="1">
        <v>1</v>
      </c>
      <c r="BF72" s="1">
        <v>1</v>
      </c>
      <c r="BG72" s="1">
        <v>0</v>
      </c>
      <c r="BH72" s="1">
        <v>0</v>
      </c>
      <c r="BI72" s="1">
        <v>0</v>
      </c>
      <c r="BJ72" s="1">
        <v>0</v>
      </c>
      <c r="BK72" s="1">
        <v>1</v>
      </c>
      <c r="BL72" s="1">
        <v>0</v>
      </c>
      <c r="BM72" s="1">
        <v>0</v>
      </c>
      <c r="BN72" s="1">
        <v>0</v>
      </c>
      <c r="BO72" s="1">
        <v>0</v>
      </c>
      <c r="BP72" s="1"/>
    </row>
    <row r="73" spans="1:68" ht="13.15" x14ac:dyDescent="0.4">
      <c r="A73" s="1">
        <v>1867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1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</v>
      </c>
      <c r="AH73" s="1">
        <v>0</v>
      </c>
      <c r="AI73" s="1">
        <v>0</v>
      </c>
      <c r="AJ73" s="1">
        <v>0</v>
      </c>
      <c r="AK73" s="1">
        <v>0</v>
      </c>
      <c r="AL73" s="1">
        <v>1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1</v>
      </c>
      <c r="BE73" s="1">
        <v>1</v>
      </c>
      <c r="BF73" s="1">
        <v>1</v>
      </c>
      <c r="BG73" s="1">
        <v>0</v>
      </c>
      <c r="BH73" s="1">
        <v>0</v>
      </c>
      <c r="BI73" s="1">
        <v>0</v>
      </c>
      <c r="BJ73" s="1">
        <v>0</v>
      </c>
      <c r="BK73" s="1">
        <v>1</v>
      </c>
      <c r="BL73" s="1">
        <v>0</v>
      </c>
      <c r="BM73" s="1">
        <v>0</v>
      </c>
      <c r="BN73" s="1">
        <v>0</v>
      </c>
      <c r="BO73" s="1">
        <v>0</v>
      </c>
      <c r="BP73" s="1"/>
    </row>
    <row r="74" spans="1:68" ht="13.15" x14ac:dyDescent="0.4">
      <c r="A74" s="1">
        <v>1868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1</v>
      </c>
      <c r="BB74" s="1">
        <v>0</v>
      </c>
      <c r="BC74" s="1">
        <v>0</v>
      </c>
      <c r="BD74" s="1">
        <v>0</v>
      </c>
      <c r="BE74" s="1">
        <v>1</v>
      </c>
      <c r="BF74" s="1">
        <v>1</v>
      </c>
      <c r="BG74" s="1">
        <v>0</v>
      </c>
      <c r="BH74" s="1">
        <v>0</v>
      </c>
      <c r="BI74" s="1">
        <v>0</v>
      </c>
      <c r="BJ74" s="1">
        <v>0</v>
      </c>
      <c r="BK74" s="1">
        <v>1</v>
      </c>
      <c r="BL74" s="1">
        <v>0</v>
      </c>
      <c r="BM74" s="1">
        <v>0</v>
      </c>
      <c r="BN74" s="1">
        <v>0</v>
      </c>
      <c r="BO74" s="1">
        <v>0</v>
      </c>
      <c r="BP74" s="1"/>
    </row>
    <row r="75" spans="1:68" ht="13.15" x14ac:dyDescent="0.4">
      <c r="A75" s="1">
        <v>1869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1</v>
      </c>
      <c r="BB75" s="1">
        <v>0</v>
      </c>
      <c r="BC75" s="1">
        <v>0</v>
      </c>
      <c r="BD75" s="1">
        <v>0</v>
      </c>
      <c r="BE75" s="1">
        <v>1</v>
      </c>
      <c r="BF75" s="1">
        <v>1</v>
      </c>
      <c r="BG75" s="1">
        <v>0</v>
      </c>
      <c r="BH75" s="1">
        <v>0</v>
      </c>
      <c r="BI75" s="1">
        <v>0</v>
      </c>
      <c r="BJ75" s="1">
        <v>0</v>
      </c>
      <c r="BK75" s="1">
        <v>1</v>
      </c>
      <c r="BL75" s="1">
        <v>0</v>
      </c>
      <c r="BM75" s="1">
        <v>0</v>
      </c>
      <c r="BN75" s="1">
        <v>0</v>
      </c>
      <c r="BO75" s="1">
        <v>0</v>
      </c>
      <c r="BP75" s="1"/>
    </row>
    <row r="76" spans="1:68" ht="13.15" x14ac:dyDescent="0.4">
      <c r="A76" s="1">
        <v>1870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1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1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1</v>
      </c>
      <c r="BB76" s="1">
        <v>0</v>
      </c>
      <c r="BC76" s="1">
        <v>0</v>
      </c>
      <c r="BD76" s="1">
        <v>0</v>
      </c>
      <c r="BE76" s="1">
        <v>1</v>
      </c>
      <c r="BF76" s="1">
        <v>1</v>
      </c>
      <c r="BG76" s="1">
        <v>0</v>
      </c>
      <c r="BH76" s="1">
        <v>0</v>
      </c>
      <c r="BI76" s="1">
        <v>0</v>
      </c>
      <c r="BJ76" s="1">
        <v>0</v>
      </c>
      <c r="BK76" s="1">
        <v>1</v>
      </c>
      <c r="BL76" s="1">
        <v>0</v>
      </c>
      <c r="BM76" s="1">
        <v>0</v>
      </c>
      <c r="BN76" s="1">
        <v>0</v>
      </c>
      <c r="BO76" s="1">
        <v>0</v>
      </c>
      <c r="BP76" s="1"/>
    </row>
    <row r="77" spans="1:68" ht="13.15" x14ac:dyDescent="0.4">
      <c r="A77" s="1">
        <v>1871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</v>
      </c>
      <c r="BB77" s="1">
        <v>0</v>
      </c>
      <c r="BC77" s="1">
        <v>0</v>
      </c>
      <c r="BD77" s="1">
        <v>0</v>
      </c>
      <c r="BE77" s="1">
        <v>1</v>
      </c>
      <c r="BF77" s="1">
        <v>1</v>
      </c>
      <c r="BG77" s="1">
        <v>0</v>
      </c>
      <c r="BH77" s="1">
        <v>0</v>
      </c>
      <c r="BI77" s="1">
        <v>0</v>
      </c>
      <c r="BJ77" s="1">
        <v>0</v>
      </c>
      <c r="BK77" s="1">
        <v>1</v>
      </c>
      <c r="BL77" s="1">
        <v>0</v>
      </c>
      <c r="BM77" s="1">
        <v>0</v>
      </c>
      <c r="BN77" s="1">
        <v>0</v>
      </c>
      <c r="BO77" s="1">
        <v>0</v>
      </c>
      <c r="BP77" s="1"/>
    </row>
    <row r="78" spans="1:68" ht="13.15" x14ac:dyDescent="0.4">
      <c r="A78" s="1">
        <v>1872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1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1</v>
      </c>
      <c r="BA78" s="1">
        <v>1</v>
      </c>
      <c r="BB78" s="1">
        <v>0</v>
      </c>
      <c r="BC78" s="1">
        <v>0</v>
      </c>
      <c r="BD78" s="1">
        <v>0</v>
      </c>
      <c r="BE78" s="1">
        <v>1</v>
      </c>
      <c r="BF78" s="1">
        <v>1</v>
      </c>
      <c r="BG78" s="1">
        <v>0</v>
      </c>
      <c r="BH78" s="1">
        <v>0</v>
      </c>
      <c r="BI78" s="1">
        <v>0</v>
      </c>
      <c r="BJ78" s="1">
        <v>0</v>
      </c>
      <c r="BK78" s="1">
        <v>1</v>
      </c>
      <c r="BL78" s="1">
        <v>0</v>
      </c>
      <c r="BM78" s="1">
        <v>0</v>
      </c>
      <c r="BN78" s="1">
        <v>0</v>
      </c>
      <c r="BO78" s="1">
        <v>0</v>
      </c>
      <c r="BP78" s="1"/>
    </row>
    <row r="79" spans="1:68" ht="13.15" x14ac:dyDescent="0.4">
      <c r="A79" s="1">
        <v>1873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1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1</v>
      </c>
      <c r="AY79" s="1">
        <v>0</v>
      </c>
      <c r="AZ79" s="1">
        <v>1</v>
      </c>
      <c r="BA79" s="1">
        <v>1</v>
      </c>
      <c r="BB79" s="1">
        <v>0</v>
      </c>
      <c r="BC79" s="1">
        <v>0</v>
      </c>
      <c r="BD79" s="1">
        <v>1</v>
      </c>
      <c r="BE79" s="1">
        <v>1</v>
      </c>
      <c r="BF79" s="1">
        <v>1</v>
      </c>
      <c r="BG79" s="1">
        <v>0</v>
      </c>
      <c r="BH79" s="1">
        <v>0</v>
      </c>
      <c r="BI79" s="1">
        <v>0</v>
      </c>
      <c r="BJ79" s="1">
        <v>0</v>
      </c>
      <c r="BK79" s="1">
        <v>1</v>
      </c>
      <c r="BL79" s="1">
        <v>0</v>
      </c>
      <c r="BM79" s="1">
        <v>0</v>
      </c>
      <c r="BN79" s="1">
        <v>0</v>
      </c>
      <c r="BO79" s="1">
        <v>0</v>
      </c>
      <c r="BP79" s="1"/>
    </row>
    <row r="80" spans="1:68" ht="13.15" x14ac:dyDescent="0.4">
      <c r="A80" s="1">
        <v>1874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1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1</v>
      </c>
      <c r="AZ80" s="1">
        <v>1</v>
      </c>
      <c r="BA80" s="1">
        <v>1</v>
      </c>
      <c r="BB80" s="1">
        <v>0</v>
      </c>
      <c r="BC80" s="1">
        <v>0</v>
      </c>
      <c r="BD80" s="1">
        <v>1</v>
      </c>
      <c r="BE80" s="1">
        <v>1</v>
      </c>
      <c r="BF80" s="1">
        <v>1</v>
      </c>
      <c r="BG80" s="1">
        <v>0</v>
      </c>
      <c r="BH80" s="1">
        <v>1</v>
      </c>
      <c r="BI80" s="1">
        <v>0</v>
      </c>
      <c r="BJ80" s="1">
        <v>0</v>
      </c>
      <c r="BK80" s="1">
        <v>1</v>
      </c>
      <c r="BL80" s="1">
        <v>0</v>
      </c>
      <c r="BM80" s="1">
        <v>0</v>
      </c>
      <c r="BN80" s="1">
        <v>0</v>
      </c>
      <c r="BO80" s="1">
        <v>0</v>
      </c>
      <c r="BP80" s="1"/>
    </row>
    <row r="81" spans="1:68" ht="13.15" x14ac:dyDescent="0.4">
      <c r="A81" s="1">
        <v>1875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1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1</v>
      </c>
      <c r="AV81" s="1">
        <v>0</v>
      </c>
      <c r="AW81" s="1">
        <v>0</v>
      </c>
      <c r="AX81" s="1">
        <v>0</v>
      </c>
      <c r="AY81" s="1">
        <v>1</v>
      </c>
      <c r="AZ81" s="1">
        <v>1</v>
      </c>
      <c r="BA81" s="1">
        <v>1</v>
      </c>
      <c r="BB81" s="1">
        <v>0</v>
      </c>
      <c r="BC81" s="1">
        <v>0</v>
      </c>
      <c r="BD81" s="1">
        <v>1</v>
      </c>
      <c r="BE81" s="1">
        <v>1</v>
      </c>
      <c r="BF81" s="1">
        <v>0</v>
      </c>
      <c r="BG81" s="1">
        <v>0</v>
      </c>
      <c r="BH81" s="1">
        <v>1</v>
      </c>
      <c r="BI81" s="1">
        <v>0</v>
      </c>
      <c r="BJ81" s="1">
        <v>0</v>
      </c>
      <c r="BK81" s="1">
        <v>1</v>
      </c>
      <c r="BL81" s="1">
        <v>0</v>
      </c>
      <c r="BM81" s="1">
        <v>0</v>
      </c>
      <c r="BN81" s="1">
        <v>0</v>
      </c>
      <c r="BO81" s="1">
        <v>0</v>
      </c>
      <c r="BP81" s="1"/>
    </row>
    <row r="82" spans="1:68" ht="13.15" x14ac:dyDescent="0.4">
      <c r="A82" s="1">
        <v>1876</v>
      </c>
      <c r="B82" s="1">
        <v>0</v>
      </c>
      <c r="C82" s="1">
        <v>0</v>
      </c>
      <c r="D82" s="1">
        <v>0</v>
      </c>
      <c r="E82" s="1">
        <v>0</v>
      </c>
      <c r="F82" s="1">
        <v>1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1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1</v>
      </c>
      <c r="AT82" s="1">
        <v>0</v>
      </c>
      <c r="AU82" s="1">
        <v>1</v>
      </c>
      <c r="AV82" s="1">
        <v>0</v>
      </c>
      <c r="AW82" s="1">
        <v>0</v>
      </c>
      <c r="AX82" s="1">
        <v>0</v>
      </c>
      <c r="AY82" s="1">
        <v>1</v>
      </c>
      <c r="AZ82" s="1">
        <v>1</v>
      </c>
      <c r="BA82" s="1">
        <v>1</v>
      </c>
      <c r="BB82" s="1">
        <v>0</v>
      </c>
      <c r="BC82" s="1">
        <v>1</v>
      </c>
      <c r="BD82" s="1">
        <v>1</v>
      </c>
      <c r="BE82" s="1">
        <v>1</v>
      </c>
      <c r="BF82" s="1">
        <v>0</v>
      </c>
      <c r="BG82" s="1">
        <v>0</v>
      </c>
      <c r="BH82" s="1">
        <v>1</v>
      </c>
      <c r="BI82" s="1">
        <v>1</v>
      </c>
      <c r="BJ82" s="1">
        <v>1</v>
      </c>
      <c r="BK82" s="1">
        <v>1</v>
      </c>
      <c r="BL82" s="1">
        <v>0</v>
      </c>
      <c r="BM82" s="1">
        <v>0</v>
      </c>
      <c r="BN82" s="1">
        <v>0</v>
      </c>
      <c r="BO82" s="1">
        <v>0</v>
      </c>
      <c r="BP82" s="1"/>
    </row>
    <row r="83" spans="1:68" ht="13.15" x14ac:dyDescent="0.4">
      <c r="A83" s="1">
        <v>1877</v>
      </c>
      <c r="B83" s="1">
        <v>0</v>
      </c>
      <c r="C83" s="1">
        <v>0</v>
      </c>
      <c r="D83" s="1">
        <v>0</v>
      </c>
      <c r="E83" s="1">
        <v>0</v>
      </c>
      <c r="F83" s="1">
        <v>1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1</v>
      </c>
      <c r="AH83" s="1">
        <v>0</v>
      </c>
      <c r="AI83" s="1">
        <v>0</v>
      </c>
      <c r="AJ83" s="1">
        <v>0</v>
      </c>
      <c r="AK83" s="1">
        <v>0</v>
      </c>
      <c r="AL83" s="1">
        <v>1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1</v>
      </c>
      <c r="AT83" s="1">
        <v>0</v>
      </c>
      <c r="AU83" s="1">
        <v>1</v>
      </c>
      <c r="AV83" s="1">
        <v>0</v>
      </c>
      <c r="AW83" s="1">
        <v>0</v>
      </c>
      <c r="AX83" s="1">
        <v>0</v>
      </c>
      <c r="AY83" s="1">
        <v>1</v>
      </c>
      <c r="AZ83" s="1">
        <v>1</v>
      </c>
      <c r="BA83" s="1">
        <v>1</v>
      </c>
      <c r="BB83" s="1">
        <v>0</v>
      </c>
      <c r="BC83" s="1">
        <v>1</v>
      </c>
      <c r="BD83" s="1">
        <v>1</v>
      </c>
      <c r="BE83" s="1">
        <v>1</v>
      </c>
      <c r="BF83" s="1">
        <v>0</v>
      </c>
      <c r="BG83" s="1">
        <v>0</v>
      </c>
      <c r="BH83" s="1">
        <v>1</v>
      </c>
      <c r="BI83" s="1">
        <v>1</v>
      </c>
      <c r="BJ83" s="1">
        <v>1</v>
      </c>
      <c r="BK83" s="1">
        <v>1</v>
      </c>
      <c r="BL83" s="1">
        <v>0</v>
      </c>
      <c r="BM83" s="1">
        <v>0</v>
      </c>
      <c r="BN83" s="1">
        <v>0</v>
      </c>
      <c r="BO83" s="1">
        <v>0</v>
      </c>
      <c r="BP83" s="1"/>
    </row>
    <row r="84" spans="1:68" ht="13.15" x14ac:dyDescent="0.4">
      <c r="A84" s="1">
        <v>1878</v>
      </c>
      <c r="B84" s="1">
        <v>0</v>
      </c>
      <c r="C84" s="1">
        <v>0</v>
      </c>
      <c r="D84" s="1">
        <v>0</v>
      </c>
      <c r="E84" s="1">
        <v>0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</v>
      </c>
      <c r="AH84" s="1">
        <v>0</v>
      </c>
      <c r="AI84" s="1">
        <v>0</v>
      </c>
      <c r="AJ84" s="1">
        <v>0</v>
      </c>
      <c r="AK84" s="1">
        <v>0</v>
      </c>
      <c r="AL84" s="1">
        <v>1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1</v>
      </c>
      <c r="AT84" s="1">
        <v>0</v>
      </c>
      <c r="AU84" s="1">
        <v>1</v>
      </c>
      <c r="AV84" s="1">
        <v>0</v>
      </c>
      <c r="AW84" s="1">
        <v>0</v>
      </c>
      <c r="AX84" s="1">
        <v>0</v>
      </c>
      <c r="AY84" s="1">
        <v>1</v>
      </c>
      <c r="AZ84" s="1">
        <v>1</v>
      </c>
      <c r="BA84" s="1">
        <v>1</v>
      </c>
      <c r="BB84" s="1">
        <v>0</v>
      </c>
      <c r="BC84" s="1">
        <v>1</v>
      </c>
      <c r="BD84" s="1">
        <v>1</v>
      </c>
      <c r="BE84" s="1">
        <v>1</v>
      </c>
      <c r="BF84" s="1">
        <v>0</v>
      </c>
      <c r="BG84" s="1">
        <v>0</v>
      </c>
      <c r="BH84" s="1">
        <v>1</v>
      </c>
      <c r="BI84" s="1">
        <v>1</v>
      </c>
      <c r="BJ84" s="1">
        <v>1</v>
      </c>
      <c r="BK84" s="1">
        <v>1</v>
      </c>
      <c r="BL84" s="1">
        <v>0</v>
      </c>
      <c r="BM84" s="1">
        <v>0</v>
      </c>
      <c r="BN84" s="1">
        <v>0</v>
      </c>
      <c r="BO84" s="1">
        <v>0</v>
      </c>
      <c r="BP84" s="1"/>
    </row>
    <row r="85" spans="1:68" ht="13.15" x14ac:dyDescent="0.4">
      <c r="A85" s="1">
        <v>1879</v>
      </c>
      <c r="B85" s="1">
        <v>0</v>
      </c>
      <c r="C85" s="1">
        <v>0</v>
      </c>
      <c r="D85" s="1">
        <v>0</v>
      </c>
      <c r="E85" s="1">
        <v>0</v>
      </c>
      <c r="F85" s="1">
        <v>1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1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1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1</v>
      </c>
      <c r="AZ85" s="1">
        <v>1</v>
      </c>
      <c r="BA85" s="1">
        <v>1</v>
      </c>
      <c r="BB85" s="1">
        <v>0</v>
      </c>
      <c r="BC85" s="1">
        <v>1</v>
      </c>
      <c r="BD85" s="1">
        <v>1</v>
      </c>
      <c r="BE85" s="1">
        <v>1</v>
      </c>
      <c r="BF85" s="1">
        <v>0</v>
      </c>
      <c r="BG85" s="1">
        <v>0</v>
      </c>
      <c r="BH85" s="1">
        <v>1</v>
      </c>
      <c r="BI85" s="1">
        <v>1</v>
      </c>
      <c r="BJ85" s="1">
        <v>0</v>
      </c>
      <c r="BK85" s="1">
        <v>1</v>
      </c>
      <c r="BL85" s="1">
        <v>0</v>
      </c>
      <c r="BM85" s="1">
        <v>0</v>
      </c>
      <c r="BN85" s="1">
        <v>0</v>
      </c>
      <c r="BO85" s="1">
        <v>0</v>
      </c>
      <c r="BP85" s="1"/>
    </row>
    <row r="86" spans="1:68" ht="13.15" x14ac:dyDescent="0.4">
      <c r="A86" s="1">
        <v>1880</v>
      </c>
      <c r="B86" s="1">
        <v>0</v>
      </c>
      <c r="C86" s="1">
        <v>0</v>
      </c>
      <c r="D86" s="1">
        <v>0</v>
      </c>
      <c r="E86" s="1">
        <v>0</v>
      </c>
      <c r="F86" s="1">
        <v>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1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1</v>
      </c>
      <c r="AT86" s="1">
        <v>0</v>
      </c>
      <c r="AU86" s="1">
        <v>0</v>
      </c>
      <c r="AV86" s="1">
        <v>0</v>
      </c>
      <c r="AW86" s="1">
        <v>1</v>
      </c>
      <c r="AX86" s="1">
        <v>1</v>
      </c>
      <c r="AY86" s="1">
        <v>1</v>
      </c>
      <c r="AZ86" s="1">
        <v>1</v>
      </c>
      <c r="BA86" s="1">
        <v>1</v>
      </c>
      <c r="BB86" s="1">
        <v>0</v>
      </c>
      <c r="BC86" s="1">
        <v>1</v>
      </c>
      <c r="BD86" s="1">
        <v>1</v>
      </c>
      <c r="BE86" s="1">
        <v>1</v>
      </c>
      <c r="BF86" s="1">
        <v>0</v>
      </c>
      <c r="BG86" s="1">
        <v>0</v>
      </c>
      <c r="BH86" s="1">
        <v>1</v>
      </c>
      <c r="BI86" s="1">
        <v>1</v>
      </c>
      <c r="BJ86" s="1">
        <v>0</v>
      </c>
      <c r="BK86" s="1">
        <v>1</v>
      </c>
      <c r="BL86" s="1">
        <v>0</v>
      </c>
      <c r="BM86" s="1">
        <v>0</v>
      </c>
      <c r="BN86" s="1">
        <v>0</v>
      </c>
      <c r="BO86" s="1">
        <v>0</v>
      </c>
      <c r="BP86" s="1"/>
    </row>
    <row r="87" spans="1:68" ht="13.15" x14ac:dyDescent="0.4">
      <c r="A87" s="1">
        <v>1881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1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1</v>
      </c>
      <c r="AT87" s="1">
        <v>0</v>
      </c>
      <c r="AU87" s="1">
        <v>0</v>
      </c>
      <c r="AV87" s="1">
        <v>0</v>
      </c>
      <c r="AW87" s="1">
        <v>1</v>
      </c>
      <c r="AX87" s="1">
        <v>1</v>
      </c>
      <c r="AY87" s="1">
        <v>1</v>
      </c>
      <c r="AZ87" s="1">
        <v>1</v>
      </c>
      <c r="BA87" s="1">
        <v>1</v>
      </c>
      <c r="BB87" s="1">
        <v>0</v>
      </c>
      <c r="BC87" s="1">
        <v>1</v>
      </c>
      <c r="BD87" s="1">
        <v>1</v>
      </c>
      <c r="BE87" s="1">
        <v>1</v>
      </c>
      <c r="BF87" s="1">
        <v>0</v>
      </c>
      <c r="BG87" s="1">
        <v>0</v>
      </c>
      <c r="BH87" s="1">
        <v>1</v>
      </c>
      <c r="BI87" s="1">
        <v>1</v>
      </c>
      <c r="BJ87" s="1">
        <v>0</v>
      </c>
      <c r="BK87" s="1">
        <v>1</v>
      </c>
      <c r="BL87" s="1">
        <v>0</v>
      </c>
      <c r="BM87" s="1">
        <v>0</v>
      </c>
      <c r="BN87" s="1">
        <v>0</v>
      </c>
      <c r="BO87" s="1">
        <v>0</v>
      </c>
      <c r="BP87" s="1"/>
    </row>
    <row r="88" spans="1:68" ht="13.15" x14ac:dyDescent="0.4">
      <c r="A88" s="1">
        <v>1882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1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</v>
      </c>
      <c r="AX88" s="1">
        <v>1</v>
      </c>
      <c r="AY88" s="1">
        <v>1</v>
      </c>
      <c r="AZ88" s="1">
        <v>1</v>
      </c>
      <c r="BA88" s="1">
        <v>1</v>
      </c>
      <c r="BB88" s="1">
        <v>0</v>
      </c>
      <c r="BC88" s="1">
        <v>1</v>
      </c>
      <c r="BD88" s="1">
        <v>1</v>
      </c>
      <c r="BE88" s="1">
        <v>1</v>
      </c>
      <c r="BF88" s="1">
        <v>0</v>
      </c>
      <c r="BG88" s="1">
        <v>0</v>
      </c>
      <c r="BH88" s="1">
        <v>1</v>
      </c>
      <c r="BI88" s="1">
        <v>1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/>
    </row>
    <row r="89" spans="1:68" ht="13.15" x14ac:dyDescent="0.4">
      <c r="A89" s="1">
        <v>1883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</v>
      </c>
      <c r="AX89" s="1">
        <v>1</v>
      </c>
      <c r="AY89" s="1">
        <v>1</v>
      </c>
      <c r="AZ89" s="1">
        <v>1</v>
      </c>
      <c r="BA89" s="1">
        <v>1</v>
      </c>
      <c r="BB89" s="1">
        <v>0</v>
      </c>
      <c r="BC89" s="1">
        <v>1</v>
      </c>
      <c r="BD89" s="1">
        <v>1</v>
      </c>
      <c r="BE89" s="1">
        <v>1</v>
      </c>
      <c r="BF89" s="1">
        <v>0</v>
      </c>
      <c r="BG89" s="1">
        <v>0</v>
      </c>
      <c r="BH89" s="1">
        <v>1</v>
      </c>
      <c r="BI89" s="1">
        <v>1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/>
    </row>
    <row r="90" spans="1:68" ht="13.15" x14ac:dyDescent="0.4">
      <c r="A90" s="1">
        <v>1884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1</v>
      </c>
      <c r="AY90" s="1">
        <v>1</v>
      </c>
      <c r="AZ90" s="1">
        <v>1</v>
      </c>
      <c r="BA90" s="1">
        <v>1</v>
      </c>
      <c r="BB90" s="1">
        <v>0</v>
      </c>
      <c r="BC90" s="1">
        <v>1</v>
      </c>
      <c r="BD90" s="1">
        <v>1</v>
      </c>
      <c r="BE90" s="1">
        <v>1</v>
      </c>
      <c r="BF90" s="1">
        <v>0</v>
      </c>
      <c r="BG90" s="1">
        <v>0</v>
      </c>
      <c r="BH90" s="1">
        <v>1</v>
      </c>
      <c r="BI90" s="1">
        <v>1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/>
    </row>
    <row r="91" spans="1:68" ht="13.15" x14ac:dyDescent="0.4">
      <c r="A91" s="1">
        <v>1885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1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1</v>
      </c>
      <c r="AY91" s="1">
        <v>1</v>
      </c>
      <c r="AZ91" s="1">
        <v>1</v>
      </c>
      <c r="BA91" s="1">
        <v>1</v>
      </c>
      <c r="BB91" s="1">
        <v>0</v>
      </c>
      <c r="BC91" s="1">
        <v>1</v>
      </c>
      <c r="BD91" s="1">
        <v>1</v>
      </c>
      <c r="BE91" s="1">
        <v>1</v>
      </c>
      <c r="BF91" s="1">
        <v>0</v>
      </c>
      <c r="BG91" s="1">
        <v>0</v>
      </c>
      <c r="BH91" s="1">
        <v>1</v>
      </c>
      <c r="BI91" s="1">
        <v>1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/>
    </row>
    <row r="92" spans="1:68" ht="13.15" x14ac:dyDescent="0.4">
      <c r="A92" s="1">
        <v>1886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1</v>
      </c>
      <c r="AY92" s="1">
        <v>0</v>
      </c>
      <c r="AZ92" s="1">
        <v>1</v>
      </c>
      <c r="BA92" s="1">
        <v>1</v>
      </c>
      <c r="BB92" s="1">
        <v>0</v>
      </c>
      <c r="BC92" s="1">
        <v>1</v>
      </c>
      <c r="BD92" s="1">
        <v>1</v>
      </c>
      <c r="BE92" s="1">
        <v>0</v>
      </c>
      <c r="BF92" s="1">
        <v>0</v>
      </c>
      <c r="BG92" s="1">
        <v>0</v>
      </c>
      <c r="BH92" s="1">
        <v>0</v>
      </c>
      <c r="BI92" s="1">
        <v>1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/>
    </row>
    <row r="93" spans="1:68" ht="13.15" x14ac:dyDescent="0.4">
      <c r="A93" s="1">
        <v>1887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1</v>
      </c>
      <c r="AY93" s="1">
        <v>0</v>
      </c>
      <c r="AZ93" s="1">
        <v>1</v>
      </c>
      <c r="BA93" s="1">
        <v>1</v>
      </c>
      <c r="BB93" s="1">
        <v>0</v>
      </c>
      <c r="BC93" s="1">
        <v>1</v>
      </c>
      <c r="BD93" s="1">
        <v>1</v>
      </c>
      <c r="BE93" s="1">
        <v>0</v>
      </c>
      <c r="BF93" s="1">
        <v>0</v>
      </c>
      <c r="BG93" s="1">
        <v>0</v>
      </c>
      <c r="BH93" s="1">
        <v>0</v>
      </c>
      <c r="BI93" s="1">
        <v>1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/>
    </row>
    <row r="94" spans="1:68" ht="13.15" x14ac:dyDescent="0.4">
      <c r="A94" s="1">
        <v>1888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1</v>
      </c>
      <c r="AY94" s="1">
        <v>0</v>
      </c>
      <c r="AZ94" s="1">
        <v>1</v>
      </c>
      <c r="BA94" s="1">
        <v>1</v>
      </c>
      <c r="BB94" s="1">
        <v>0</v>
      </c>
      <c r="BC94" s="1">
        <v>1</v>
      </c>
      <c r="BD94" s="1">
        <v>1</v>
      </c>
      <c r="BE94" s="1">
        <v>0</v>
      </c>
      <c r="BF94" s="1">
        <v>0</v>
      </c>
      <c r="BG94" s="1">
        <v>0</v>
      </c>
      <c r="BH94" s="1">
        <v>0</v>
      </c>
      <c r="BI94" s="1">
        <v>1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/>
    </row>
    <row r="95" spans="1:68" ht="13.15" x14ac:dyDescent="0.4">
      <c r="A95" s="1">
        <v>1889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1</v>
      </c>
      <c r="AY95" s="1">
        <v>0</v>
      </c>
      <c r="AZ95" s="1">
        <v>0</v>
      </c>
      <c r="BA95" s="1">
        <v>1</v>
      </c>
      <c r="BB95" s="1">
        <v>0</v>
      </c>
      <c r="BC95" s="1">
        <v>0</v>
      </c>
      <c r="BD95" s="1">
        <v>1</v>
      </c>
      <c r="BE95" s="1">
        <v>0</v>
      </c>
      <c r="BF95" s="1">
        <v>0</v>
      </c>
      <c r="BG95" s="1">
        <v>0</v>
      </c>
      <c r="BH95" s="1">
        <v>0</v>
      </c>
      <c r="BI95" s="1">
        <v>1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/>
    </row>
    <row r="96" spans="1:68" ht="13.15" x14ac:dyDescent="0.4">
      <c r="A96" s="1">
        <v>1890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1</v>
      </c>
      <c r="AU96" s="1">
        <v>0</v>
      </c>
      <c r="AV96" s="1">
        <v>0</v>
      </c>
      <c r="AW96" s="1">
        <v>0</v>
      </c>
      <c r="AX96" s="1">
        <v>1</v>
      </c>
      <c r="AY96" s="1">
        <v>0</v>
      </c>
      <c r="AZ96" s="1">
        <v>0</v>
      </c>
      <c r="BA96" s="1">
        <v>1</v>
      </c>
      <c r="BB96" s="1">
        <v>0</v>
      </c>
      <c r="BC96" s="1">
        <v>0</v>
      </c>
      <c r="BD96" s="1">
        <v>1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/>
    </row>
    <row r="97" spans="1:68" ht="13.15" x14ac:dyDescent="0.4">
      <c r="A97" s="1">
        <v>1891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0</v>
      </c>
      <c r="AX97" s="1">
        <v>1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1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1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/>
    </row>
    <row r="98" spans="1:68" ht="13.15" x14ac:dyDescent="0.4">
      <c r="A98" s="1">
        <v>1892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1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1</v>
      </c>
      <c r="AU98" s="1">
        <v>0</v>
      </c>
      <c r="AV98" s="1">
        <v>0</v>
      </c>
      <c r="AW98" s="1">
        <v>0</v>
      </c>
      <c r="AX98" s="1">
        <v>1</v>
      </c>
      <c r="AY98" s="1">
        <v>0</v>
      </c>
      <c r="AZ98" s="1">
        <v>1</v>
      </c>
      <c r="BA98" s="1">
        <v>0</v>
      </c>
      <c r="BB98" s="1">
        <v>0</v>
      </c>
      <c r="BC98" s="1">
        <v>0</v>
      </c>
      <c r="BD98" s="1">
        <v>1</v>
      </c>
      <c r="BE98" s="1">
        <v>0</v>
      </c>
      <c r="BF98" s="1">
        <v>0</v>
      </c>
      <c r="BG98" s="1">
        <v>0</v>
      </c>
      <c r="BH98" s="1">
        <v>1</v>
      </c>
      <c r="BI98" s="1">
        <v>0</v>
      </c>
      <c r="BJ98" s="1">
        <v>0</v>
      </c>
      <c r="BK98" s="1">
        <v>1</v>
      </c>
      <c r="BL98" s="1">
        <v>0</v>
      </c>
      <c r="BM98" s="1">
        <v>0</v>
      </c>
      <c r="BN98" s="1">
        <v>0</v>
      </c>
      <c r="BO98" s="1">
        <v>0</v>
      </c>
      <c r="BP98" s="1"/>
    </row>
    <row r="99" spans="1:68" ht="13.15" x14ac:dyDescent="0.4">
      <c r="A99" s="1">
        <v>1893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1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1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1</v>
      </c>
      <c r="BA99" s="1">
        <v>0</v>
      </c>
      <c r="BB99" s="1">
        <v>0</v>
      </c>
      <c r="BC99" s="1">
        <v>0</v>
      </c>
      <c r="BD99" s="1">
        <v>1</v>
      </c>
      <c r="BE99" s="1">
        <v>0</v>
      </c>
      <c r="BF99" s="1">
        <v>0</v>
      </c>
      <c r="BG99" s="1">
        <v>0</v>
      </c>
      <c r="BH99" s="1">
        <v>1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/>
    </row>
    <row r="100" spans="1:68" ht="13.15" x14ac:dyDescent="0.4">
      <c r="A100" s="1">
        <v>1894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1</v>
      </c>
      <c r="AH100" s="1">
        <v>0</v>
      </c>
      <c r="AI100" s="1">
        <v>0</v>
      </c>
      <c r="AJ100" s="1">
        <v>0</v>
      </c>
      <c r="AK100" s="1">
        <v>1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1</v>
      </c>
      <c r="AY100" s="1">
        <v>0</v>
      </c>
      <c r="AZ100" s="1">
        <v>0</v>
      </c>
      <c r="BA100" s="1">
        <v>1</v>
      </c>
      <c r="BB100" s="1">
        <v>0</v>
      </c>
      <c r="BC100" s="1">
        <v>1</v>
      </c>
      <c r="BD100" s="1">
        <v>1</v>
      </c>
      <c r="BE100" s="1">
        <v>0</v>
      </c>
      <c r="BF100" s="1">
        <v>1</v>
      </c>
      <c r="BG100" s="1">
        <v>0</v>
      </c>
      <c r="BH100" s="1">
        <v>1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/>
    </row>
    <row r="101" spans="1:68" ht="13.15" x14ac:dyDescent="0.4">
      <c r="A101" s="1">
        <v>1895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1</v>
      </c>
      <c r="AH101" s="1">
        <v>0</v>
      </c>
      <c r="AI101" s="1">
        <v>0</v>
      </c>
      <c r="AJ101" s="1">
        <v>0</v>
      </c>
      <c r="AK101" s="1">
        <v>1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1</v>
      </c>
      <c r="AY101" s="1">
        <v>1</v>
      </c>
      <c r="AZ101" s="1">
        <v>0</v>
      </c>
      <c r="BA101" s="1">
        <v>1</v>
      </c>
      <c r="BB101" s="1">
        <v>0</v>
      </c>
      <c r="BC101" s="1">
        <v>0</v>
      </c>
      <c r="BD101" s="1">
        <v>1</v>
      </c>
      <c r="BE101" s="1">
        <v>0</v>
      </c>
      <c r="BF101" s="1">
        <v>1</v>
      </c>
      <c r="BG101" s="1">
        <v>0</v>
      </c>
      <c r="BH101" s="1">
        <v>1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/>
    </row>
    <row r="102" spans="1:68" ht="13.15" x14ac:dyDescent="0.4">
      <c r="A102" s="1">
        <v>1896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1</v>
      </c>
      <c r="AH102" s="1">
        <v>0</v>
      </c>
      <c r="AI102" s="1">
        <v>0</v>
      </c>
      <c r="AJ102" s="1">
        <v>0</v>
      </c>
      <c r="AK102" s="1">
        <v>1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1</v>
      </c>
      <c r="AY102" s="1">
        <v>1</v>
      </c>
      <c r="AZ102" s="1">
        <v>0</v>
      </c>
      <c r="BA102" s="1">
        <v>1</v>
      </c>
      <c r="BB102" s="1">
        <v>0</v>
      </c>
      <c r="BC102" s="1">
        <v>0</v>
      </c>
      <c r="BD102" s="1">
        <v>1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/>
    </row>
    <row r="103" spans="1:68" ht="13.15" x14ac:dyDescent="0.4">
      <c r="A103" s="1">
        <v>1897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1</v>
      </c>
      <c r="AH103" s="1">
        <v>0</v>
      </c>
      <c r="AI103" s="1">
        <v>0</v>
      </c>
      <c r="AJ103" s="1">
        <v>0</v>
      </c>
      <c r="AK103" s="1">
        <v>1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1</v>
      </c>
      <c r="AZ103" s="1">
        <v>1</v>
      </c>
      <c r="BA103" s="1">
        <v>1</v>
      </c>
      <c r="BB103" s="1">
        <v>0</v>
      </c>
      <c r="BC103" s="1">
        <v>0</v>
      </c>
      <c r="BD103" s="1">
        <v>1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/>
    </row>
    <row r="104" spans="1:68" ht="13.15" x14ac:dyDescent="0.4">
      <c r="A104" s="1">
        <v>1898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1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1</v>
      </c>
      <c r="AW104" s="1">
        <v>0</v>
      </c>
      <c r="AX104" s="1">
        <v>0</v>
      </c>
      <c r="AY104" s="1">
        <v>0</v>
      </c>
      <c r="AZ104" s="1">
        <v>0</v>
      </c>
      <c r="BA104" s="1">
        <v>1</v>
      </c>
      <c r="BB104" s="1">
        <v>1</v>
      </c>
      <c r="BC104" s="1">
        <v>0</v>
      </c>
      <c r="BD104" s="1">
        <v>1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1</v>
      </c>
      <c r="BL104" s="1">
        <v>0</v>
      </c>
      <c r="BM104" s="1">
        <v>0</v>
      </c>
      <c r="BN104" s="1">
        <v>0</v>
      </c>
      <c r="BO104" s="1">
        <v>0</v>
      </c>
      <c r="BP104" s="1"/>
    </row>
    <row r="105" spans="1:68" ht="13.15" x14ac:dyDescent="0.4">
      <c r="A105" s="1">
        <v>1899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1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</v>
      </c>
      <c r="AW105" s="1">
        <v>0</v>
      </c>
      <c r="AX105" s="1">
        <v>0</v>
      </c>
      <c r="AY105" s="1">
        <v>0</v>
      </c>
      <c r="AZ105" s="1">
        <v>1</v>
      </c>
      <c r="BA105" s="1">
        <v>0</v>
      </c>
      <c r="BB105" s="1">
        <v>0</v>
      </c>
      <c r="BC105" s="1">
        <v>1</v>
      </c>
      <c r="BD105" s="1">
        <v>1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1</v>
      </c>
      <c r="BL105" s="1">
        <v>0</v>
      </c>
      <c r="BM105" s="1">
        <v>0</v>
      </c>
      <c r="BN105" s="1">
        <v>0</v>
      </c>
      <c r="BO105" s="1">
        <v>0</v>
      </c>
      <c r="BP105" s="1"/>
    </row>
    <row r="106" spans="1:68" ht="13.15" x14ac:dyDescent="0.4">
      <c r="A106" s="1">
        <v>1900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1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</v>
      </c>
      <c r="AW106" s="1">
        <v>0</v>
      </c>
      <c r="AX106" s="1">
        <v>1</v>
      </c>
      <c r="AY106" s="1">
        <v>0</v>
      </c>
      <c r="AZ106" s="1">
        <v>1</v>
      </c>
      <c r="BA106" s="1">
        <v>0</v>
      </c>
      <c r="BB106" s="1">
        <v>0</v>
      </c>
      <c r="BC106" s="1">
        <v>1</v>
      </c>
      <c r="BD106" s="1">
        <v>1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1</v>
      </c>
      <c r="BL106" s="1">
        <v>0</v>
      </c>
      <c r="BM106" s="1">
        <v>0</v>
      </c>
      <c r="BN106" s="1">
        <v>0</v>
      </c>
      <c r="BO106" s="1">
        <v>0</v>
      </c>
      <c r="BP106" s="1"/>
    </row>
    <row r="107" spans="1:68" ht="13.15" x14ac:dyDescent="0.4">
      <c r="A107" s="1">
        <v>1901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1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1</v>
      </c>
      <c r="AW107" s="1">
        <v>0</v>
      </c>
      <c r="AX107" s="1">
        <v>1</v>
      </c>
      <c r="AY107" s="1">
        <v>1</v>
      </c>
      <c r="AZ107" s="1">
        <v>1</v>
      </c>
      <c r="BA107" s="1">
        <v>0</v>
      </c>
      <c r="BB107" s="1">
        <v>0</v>
      </c>
      <c r="BC107" s="1">
        <v>1</v>
      </c>
      <c r="BD107" s="1">
        <v>1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1</v>
      </c>
      <c r="BL107" s="1">
        <v>0</v>
      </c>
      <c r="BM107" s="1">
        <v>0</v>
      </c>
      <c r="BN107" s="1">
        <v>0</v>
      </c>
      <c r="BO107" s="1">
        <v>0</v>
      </c>
      <c r="BP107" s="1"/>
    </row>
    <row r="108" spans="1:68" ht="13.15" x14ac:dyDescent="0.4">
      <c r="A108" s="1">
        <v>1902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1</v>
      </c>
      <c r="AW108" s="1">
        <v>0</v>
      </c>
      <c r="AX108" s="1">
        <v>1</v>
      </c>
      <c r="AY108" s="1">
        <v>1</v>
      </c>
      <c r="AZ108" s="1">
        <v>1</v>
      </c>
      <c r="BA108" s="1">
        <v>0</v>
      </c>
      <c r="BB108" s="1">
        <v>0</v>
      </c>
      <c r="BC108" s="1">
        <v>1</v>
      </c>
      <c r="BD108" s="1">
        <v>1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1</v>
      </c>
      <c r="BL108" s="1">
        <v>0</v>
      </c>
      <c r="BM108" s="1">
        <v>0</v>
      </c>
      <c r="BN108" s="1">
        <v>0</v>
      </c>
      <c r="BO108" s="1">
        <v>0</v>
      </c>
      <c r="BP108" s="1"/>
    </row>
    <row r="109" spans="1:68" ht="13.15" x14ac:dyDescent="0.4">
      <c r="A109" s="1">
        <v>1903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1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1</v>
      </c>
      <c r="AW109" s="1">
        <v>0</v>
      </c>
      <c r="AX109" s="1">
        <v>1</v>
      </c>
      <c r="AY109" s="1">
        <v>1</v>
      </c>
      <c r="AZ109" s="1">
        <v>1</v>
      </c>
      <c r="BA109" s="1">
        <v>0</v>
      </c>
      <c r="BB109" s="1">
        <v>0</v>
      </c>
      <c r="BC109" s="1">
        <v>1</v>
      </c>
      <c r="BD109" s="1">
        <v>1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1</v>
      </c>
      <c r="BL109" s="1">
        <v>0</v>
      </c>
      <c r="BM109" s="1">
        <v>0</v>
      </c>
      <c r="BN109" s="1">
        <v>0</v>
      </c>
      <c r="BO109" s="1">
        <v>0</v>
      </c>
      <c r="BP109" s="1"/>
    </row>
    <row r="110" spans="1:68" ht="13.15" x14ac:dyDescent="0.4">
      <c r="A110" s="1">
        <v>1904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1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1</v>
      </c>
      <c r="AW110" s="1">
        <v>0</v>
      </c>
      <c r="AX110" s="1">
        <v>1</v>
      </c>
      <c r="AY110" s="1">
        <v>1</v>
      </c>
      <c r="AZ110" s="1">
        <v>1</v>
      </c>
      <c r="BA110" s="1">
        <v>0</v>
      </c>
      <c r="BB110" s="1">
        <v>0</v>
      </c>
      <c r="BC110" s="1">
        <v>1</v>
      </c>
      <c r="BD110" s="1">
        <v>1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1</v>
      </c>
      <c r="BL110" s="1">
        <v>0</v>
      </c>
      <c r="BM110" s="1">
        <v>0</v>
      </c>
      <c r="BN110" s="1">
        <v>0</v>
      </c>
      <c r="BO110" s="1">
        <v>0</v>
      </c>
      <c r="BP110" s="1"/>
    </row>
    <row r="111" spans="1:68" ht="13.15" x14ac:dyDescent="0.4">
      <c r="A111" s="1">
        <v>1905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1</v>
      </c>
      <c r="AW111" s="1">
        <v>0</v>
      </c>
      <c r="AX111" s="1">
        <v>0</v>
      </c>
      <c r="AY111" s="1">
        <v>1</v>
      </c>
      <c r="AZ111" s="1">
        <v>1</v>
      </c>
      <c r="BA111" s="1">
        <v>0</v>
      </c>
      <c r="BB111" s="1">
        <v>0</v>
      </c>
      <c r="BC111" s="1">
        <v>1</v>
      </c>
      <c r="BD111" s="1">
        <v>1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1</v>
      </c>
      <c r="BL111" s="1">
        <v>0</v>
      </c>
      <c r="BM111" s="1">
        <v>0</v>
      </c>
      <c r="BN111" s="1">
        <v>0</v>
      </c>
      <c r="BO111" s="1">
        <v>0</v>
      </c>
      <c r="BP111" s="1"/>
    </row>
    <row r="112" spans="1:68" ht="13.15" x14ac:dyDescent="0.4">
      <c r="A112" s="1">
        <v>1906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1</v>
      </c>
      <c r="AW112" s="1">
        <v>0</v>
      </c>
      <c r="AX112" s="1">
        <v>0</v>
      </c>
      <c r="AY112" s="1">
        <v>1</v>
      </c>
      <c r="AZ112" s="1">
        <v>1</v>
      </c>
      <c r="BA112" s="1">
        <v>1</v>
      </c>
      <c r="BB112" s="1">
        <v>0</v>
      </c>
      <c r="BC112" s="1">
        <v>1</v>
      </c>
      <c r="BD112" s="1">
        <v>1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/>
    </row>
    <row r="113" spans="1:68" ht="13.15" x14ac:dyDescent="0.4">
      <c r="A113" s="1">
        <v>1907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1</v>
      </c>
      <c r="AW113" s="1">
        <v>0</v>
      </c>
      <c r="AX113" s="1">
        <v>0</v>
      </c>
      <c r="AY113" s="1">
        <v>1</v>
      </c>
      <c r="AZ113" s="1">
        <v>1</v>
      </c>
      <c r="BA113" s="1">
        <v>1</v>
      </c>
      <c r="BB113" s="1">
        <v>0</v>
      </c>
      <c r="BC113" s="1">
        <v>1</v>
      </c>
      <c r="BD113" s="1">
        <v>1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/>
    </row>
    <row r="114" spans="1:68" ht="13.15" x14ac:dyDescent="0.4">
      <c r="A114" s="1">
        <v>1908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1</v>
      </c>
      <c r="AW114" s="1">
        <v>0</v>
      </c>
      <c r="AX114" s="1">
        <v>0</v>
      </c>
      <c r="AY114" s="1">
        <v>1</v>
      </c>
      <c r="AZ114" s="1">
        <v>0</v>
      </c>
      <c r="BA114" s="1">
        <v>1</v>
      </c>
      <c r="BB114" s="1">
        <v>0</v>
      </c>
      <c r="BC114" s="1">
        <v>1</v>
      </c>
      <c r="BD114" s="1">
        <v>1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/>
    </row>
    <row r="115" spans="1:68" ht="13.15" x14ac:dyDescent="0.4">
      <c r="A115" s="1">
        <v>1909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1</v>
      </c>
      <c r="AW115" s="1">
        <v>0</v>
      </c>
      <c r="AX115" s="1">
        <v>0</v>
      </c>
      <c r="AY115" s="1">
        <v>1</v>
      </c>
      <c r="AZ115" s="1">
        <v>0</v>
      </c>
      <c r="BA115" s="1">
        <v>1</v>
      </c>
      <c r="BB115" s="1">
        <v>0</v>
      </c>
      <c r="BC115" s="1">
        <v>1</v>
      </c>
      <c r="BD115" s="1">
        <v>1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/>
    </row>
    <row r="116" spans="1:68" ht="13.15" x14ac:dyDescent="0.4">
      <c r="A116" s="1">
        <v>1910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1</v>
      </c>
      <c r="AW116" s="1">
        <v>0</v>
      </c>
      <c r="AX116" s="1">
        <v>0</v>
      </c>
      <c r="AY116" s="1">
        <v>1</v>
      </c>
      <c r="AZ116" s="1">
        <v>0</v>
      </c>
      <c r="BA116" s="1">
        <v>1</v>
      </c>
      <c r="BB116" s="1">
        <v>0</v>
      </c>
      <c r="BC116" s="1">
        <v>1</v>
      </c>
      <c r="BD116" s="1">
        <v>1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/>
    </row>
    <row r="117" spans="1:68" ht="13.15" x14ac:dyDescent="0.4">
      <c r="A117" s="1">
        <v>1911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1</v>
      </c>
      <c r="AZ117" s="1">
        <v>0</v>
      </c>
      <c r="BA117" s="1">
        <v>1</v>
      </c>
      <c r="BB117" s="1">
        <v>0</v>
      </c>
      <c r="BC117" s="1">
        <v>1</v>
      </c>
      <c r="BD117" s="1">
        <v>1</v>
      </c>
      <c r="BE117" s="1">
        <v>0</v>
      </c>
      <c r="BF117" s="1">
        <v>1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/>
    </row>
    <row r="118" spans="1:68" ht="13.15" x14ac:dyDescent="0.4">
      <c r="A118" s="1">
        <v>1912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1</v>
      </c>
      <c r="BD118" s="1">
        <v>1</v>
      </c>
      <c r="BE118" s="1">
        <v>0</v>
      </c>
      <c r="BF118" s="1">
        <v>1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/>
    </row>
    <row r="119" spans="1:68" ht="13.15" x14ac:dyDescent="0.4">
      <c r="A119" s="1">
        <v>1913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1</v>
      </c>
      <c r="BD119" s="1">
        <v>1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/>
    </row>
    <row r="120" spans="1:68" ht="13.15" x14ac:dyDescent="0.4">
      <c r="A120" s="1">
        <v>1914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1</v>
      </c>
      <c r="AW120" s="1">
        <v>0</v>
      </c>
      <c r="AX120" s="1">
        <v>0</v>
      </c>
      <c r="AY120" s="1">
        <v>0</v>
      </c>
      <c r="AZ120" s="1">
        <v>0</v>
      </c>
      <c r="BA120" s="1">
        <v>1</v>
      </c>
      <c r="BB120" s="1">
        <v>0</v>
      </c>
      <c r="BC120" s="1">
        <v>0</v>
      </c>
      <c r="BD120" s="1">
        <v>1</v>
      </c>
      <c r="BE120" s="1">
        <v>1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/>
    </row>
    <row r="121" spans="1:68" ht="13.15" x14ac:dyDescent="0.4">
      <c r="A121" s="1">
        <v>1915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1</v>
      </c>
      <c r="AT121" s="1">
        <v>0</v>
      </c>
      <c r="AU121" s="1">
        <v>0</v>
      </c>
      <c r="AV121" s="1">
        <v>1</v>
      </c>
      <c r="AW121" s="1">
        <v>0</v>
      </c>
      <c r="AX121" s="1">
        <v>0</v>
      </c>
      <c r="AY121" s="1">
        <v>0</v>
      </c>
      <c r="AZ121" s="1">
        <v>0</v>
      </c>
      <c r="BA121" s="1">
        <v>1</v>
      </c>
      <c r="BB121" s="1">
        <v>0</v>
      </c>
      <c r="BC121" s="1">
        <v>0</v>
      </c>
      <c r="BD121" s="1">
        <v>1</v>
      </c>
      <c r="BE121" s="1">
        <v>1</v>
      </c>
      <c r="BF121" s="1">
        <v>1</v>
      </c>
      <c r="BG121" s="1">
        <v>0</v>
      </c>
      <c r="BH121" s="1">
        <v>0</v>
      </c>
      <c r="BI121" s="1">
        <v>0</v>
      </c>
      <c r="BJ121" s="1">
        <v>1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/>
    </row>
    <row r="122" spans="1:68" ht="13.15" x14ac:dyDescent="0.4">
      <c r="A122" s="1">
        <v>1916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1</v>
      </c>
      <c r="AT122" s="1">
        <v>0</v>
      </c>
      <c r="AU122" s="1">
        <v>0</v>
      </c>
      <c r="AV122" s="1">
        <v>1</v>
      </c>
      <c r="AW122" s="1">
        <v>0</v>
      </c>
      <c r="AX122" s="1">
        <v>0</v>
      </c>
      <c r="AY122" s="1">
        <v>0</v>
      </c>
      <c r="AZ122" s="1">
        <v>0</v>
      </c>
      <c r="BA122" s="1">
        <v>1</v>
      </c>
      <c r="BB122" s="1">
        <v>0</v>
      </c>
      <c r="BC122" s="1">
        <v>0</v>
      </c>
      <c r="BD122" s="1">
        <v>1</v>
      </c>
      <c r="BE122" s="1">
        <v>1</v>
      </c>
      <c r="BF122" s="1">
        <v>1</v>
      </c>
      <c r="BG122" s="1">
        <v>0</v>
      </c>
      <c r="BH122" s="1">
        <v>0</v>
      </c>
      <c r="BI122" s="1">
        <v>0</v>
      </c>
      <c r="BJ122" s="1">
        <v>1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/>
    </row>
    <row r="123" spans="1:68" ht="13.15" x14ac:dyDescent="0.4">
      <c r="A123" s="1">
        <v>1917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1</v>
      </c>
      <c r="AT123" s="1">
        <v>0</v>
      </c>
      <c r="AU123" s="1">
        <v>0</v>
      </c>
      <c r="AV123" s="1">
        <v>1</v>
      </c>
      <c r="AW123" s="1">
        <v>0</v>
      </c>
      <c r="AX123" s="1">
        <v>0</v>
      </c>
      <c r="AY123" s="1">
        <v>0</v>
      </c>
      <c r="AZ123" s="1">
        <v>0</v>
      </c>
      <c r="BA123" s="1">
        <v>1</v>
      </c>
      <c r="BB123" s="1">
        <v>0</v>
      </c>
      <c r="BC123" s="1">
        <v>0</v>
      </c>
      <c r="BD123" s="1">
        <v>1</v>
      </c>
      <c r="BE123" s="1">
        <v>1</v>
      </c>
      <c r="BF123" s="1">
        <v>1</v>
      </c>
      <c r="BG123" s="1">
        <v>0</v>
      </c>
      <c r="BH123" s="1">
        <v>0</v>
      </c>
      <c r="BI123" s="1">
        <v>0</v>
      </c>
      <c r="BJ123" s="1">
        <v>1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/>
    </row>
    <row r="124" spans="1:68" ht="13.15" x14ac:dyDescent="0.4">
      <c r="A124" s="1">
        <v>1918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1</v>
      </c>
      <c r="AS124" s="1">
        <v>1</v>
      </c>
      <c r="AT124" s="1">
        <v>0</v>
      </c>
      <c r="AU124" s="1">
        <v>0</v>
      </c>
      <c r="AV124" s="1">
        <v>1</v>
      </c>
      <c r="AW124" s="1">
        <v>0</v>
      </c>
      <c r="AX124" s="1">
        <v>0</v>
      </c>
      <c r="AY124" s="1">
        <v>0</v>
      </c>
      <c r="AZ124" s="1">
        <v>0</v>
      </c>
      <c r="BA124" s="1">
        <v>1</v>
      </c>
      <c r="BB124" s="1">
        <v>0</v>
      </c>
      <c r="BC124" s="1">
        <v>0</v>
      </c>
      <c r="BD124" s="1">
        <v>1</v>
      </c>
      <c r="BE124" s="1">
        <v>1</v>
      </c>
      <c r="BF124" s="1">
        <v>0</v>
      </c>
      <c r="BG124" s="1">
        <v>0</v>
      </c>
      <c r="BH124" s="1">
        <v>0</v>
      </c>
      <c r="BI124" s="1">
        <v>0</v>
      </c>
      <c r="BJ124" s="1">
        <v>1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/>
    </row>
    <row r="125" spans="1:68" ht="13.15" x14ac:dyDescent="0.4">
      <c r="A125" s="1">
        <v>1919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1</v>
      </c>
      <c r="AS125" s="1">
        <v>1</v>
      </c>
      <c r="AT125" s="1">
        <v>0</v>
      </c>
      <c r="AU125" s="1">
        <v>0</v>
      </c>
      <c r="AV125" s="1">
        <v>1</v>
      </c>
      <c r="AW125" s="1">
        <v>0</v>
      </c>
      <c r="AX125" s="1">
        <v>0</v>
      </c>
      <c r="AY125" s="1">
        <v>0</v>
      </c>
      <c r="AZ125" s="1">
        <v>0</v>
      </c>
      <c r="BA125" s="1">
        <v>1</v>
      </c>
      <c r="BB125" s="1">
        <v>0</v>
      </c>
      <c r="BC125" s="1">
        <v>0</v>
      </c>
      <c r="BD125" s="1">
        <v>1</v>
      </c>
      <c r="BE125" s="1">
        <v>1</v>
      </c>
      <c r="BF125" s="1">
        <v>0</v>
      </c>
      <c r="BG125" s="1">
        <v>0</v>
      </c>
      <c r="BH125" s="1">
        <v>0</v>
      </c>
      <c r="BI125" s="1">
        <v>0</v>
      </c>
      <c r="BJ125" s="1">
        <v>1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/>
    </row>
    <row r="126" spans="1:68" ht="13.15" x14ac:dyDescent="0.4">
      <c r="A126" s="1">
        <v>1920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1</v>
      </c>
      <c r="AS126" s="1">
        <v>1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1</v>
      </c>
      <c r="BB126" s="1">
        <v>0</v>
      </c>
      <c r="BC126" s="1">
        <v>0</v>
      </c>
      <c r="BD126" s="1">
        <v>1</v>
      </c>
      <c r="BE126" s="1">
        <v>1</v>
      </c>
      <c r="BF126" s="1">
        <v>0</v>
      </c>
      <c r="BG126" s="1">
        <v>0</v>
      </c>
      <c r="BH126" s="1">
        <v>1</v>
      </c>
      <c r="BI126" s="1">
        <v>0</v>
      </c>
      <c r="BJ126" s="1">
        <v>1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/>
    </row>
    <row r="127" spans="1:68" ht="13.15" x14ac:dyDescent="0.4">
      <c r="A127" s="1">
        <v>1921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1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1</v>
      </c>
      <c r="AS127" s="1">
        <v>1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1</v>
      </c>
      <c r="BB127" s="1">
        <v>1</v>
      </c>
      <c r="BC127" s="1">
        <v>0</v>
      </c>
      <c r="BD127" s="1">
        <v>1</v>
      </c>
      <c r="BE127" s="1">
        <v>1</v>
      </c>
      <c r="BF127" s="1">
        <v>0</v>
      </c>
      <c r="BG127" s="1">
        <v>0</v>
      </c>
      <c r="BH127" s="1">
        <v>1</v>
      </c>
      <c r="BI127" s="1">
        <v>0</v>
      </c>
      <c r="BJ127" s="1">
        <v>1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/>
    </row>
    <row r="128" spans="1:68" ht="13.15" x14ac:dyDescent="0.4">
      <c r="A128" s="1">
        <v>1922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1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1</v>
      </c>
      <c r="AS128" s="1">
        <v>1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1</v>
      </c>
      <c r="BB128" s="1">
        <v>1</v>
      </c>
      <c r="BC128" s="1">
        <v>0</v>
      </c>
      <c r="BD128" s="1">
        <v>1</v>
      </c>
      <c r="BE128" s="1">
        <v>1</v>
      </c>
      <c r="BF128" s="1">
        <v>0</v>
      </c>
      <c r="BG128" s="1">
        <v>0</v>
      </c>
      <c r="BH128" s="1">
        <v>1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/>
    </row>
    <row r="129" spans="1:68" ht="13.15" x14ac:dyDescent="0.4">
      <c r="A129" s="1">
        <v>1923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1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1</v>
      </c>
      <c r="AS129" s="1">
        <v>1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1</v>
      </c>
      <c r="BB129" s="1">
        <v>0</v>
      </c>
      <c r="BC129" s="1">
        <v>0</v>
      </c>
      <c r="BD129" s="1">
        <v>1</v>
      </c>
      <c r="BE129" s="1">
        <v>0</v>
      </c>
      <c r="BF129" s="1">
        <v>0</v>
      </c>
      <c r="BG129" s="1">
        <v>0</v>
      </c>
      <c r="BH129" s="1">
        <v>1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/>
    </row>
    <row r="130" spans="1:68" ht="13.15" x14ac:dyDescent="0.4">
      <c r="A130" s="1">
        <v>1924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1</v>
      </c>
      <c r="AS130" s="1">
        <v>1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1</v>
      </c>
      <c r="BB130" s="1">
        <v>0</v>
      </c>
      <c r="BC130" s="1">
        <v>0</v>
      </c>
      <c r="BD130" s="1">
        <v>1</v>
      </c>
      <c r="BE130" s="1">
        <v>0</v>
      </c>
      <c r="BF130" s="1">
        <v>0</v>
      </c>
      <c r="BG130" s="1">
        <v>0</v>
      </c>
      <c r="BH130" s="1">
        <v>1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/>
    </row>
    <row r="131" spans="1:68" ht="13.15" x14ac:dyDescent="0.4">
      <c r="A131" s="1">
        <v>1925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1</v>
      </c>
      <c r="AS131" s="1">
        <v>1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1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/>
    </row>
    <row r="132" spans="1:68" ht="13.15" x14ac:dyDescent="0.4">
      <c r="A132" s="1">
        <v>1926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1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1</v>
      </c>
      <c r="AS132" s="1">
        <v>1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/>
    </row>
    <row r="133" spans="1:68" ht="13.15" x14ac:dyDescent="0.4">
      <c r="A133" s="1">
        <v>1927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1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1</v>
      </c>
      <c r="AS133" s="1">
        <v>1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/>
    </row>
    <row r="134" spans="1:68" ht="13.15" x14ac:dyDescent="0.4">
      <c r="A134" s="1">
        <v>1928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1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1</v>
      </c>
      <c r="AS134" s="1">
        <v>1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1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/>
    </row>
    <row r="135" spans="1:68" ht="13.15" x14ac:dyDescent="0.4">
      <c r="A135" s="1">
        <v>1929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1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1</v>
      </c>
      <c r="BB135" s="1">
        <v>0</v>
      </c>
      <c r="BC135" s="1">
        <v>0</v>
      </c>
      <c r="BD135" s="1">
        <v>0</v>
      </c>
      <c r="BE135" s="1">
        <v>1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/>
    </row>
    <row r="136" spans="1:68" ht="13.15" x14ac:dyDescent="0.4">
      <c r="A136" s="1">
        <v>1930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1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1</v>
      </c>
      <c r="BB136" s="1">
        <v>0</v>
      </c>
      <c r="BC136" s="1">
        <v>0</v>
      </c>
      <c r="BD136" s="1">
        <v>0</v>
      </c>
      <c r="BE136" s="1">
        <v>1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/>
    </row>
    <row r="137" spans="1:68" ht="13.15" x14ac:dyDescent="0.4">
      <c r="A137" s="1">
        <v>1931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1</v>
      </c>
      <c r="AS137" s="1">
        <v>1</v>
      </c>
      <c r="AT137" s="1">
        <v>0</v>
      </c>
      <c r="AU137" s="1">
        <v>1</v>
      </c>
      <c r="AV137" s="1">
        <v>1</v>
      </c>
      <c r="AW137" s="1">
        <v>1</v>
      </c>
      <c r="AX137" s="1">
        <v>0</v>
      </c>
      <c r="AY137" s="1">
        <v>0</v>
      </c>
      <c r="AZ137" s="1">
        <v>1</v>
      </c>
      <c r="BA137" s="1">
        <v>1</v>
      </c>
      <c r="BB137" s="1">
        <v>0</v>
      </c>
      <c r="BC137" s="1">
        <v>0</v>
      </c>
      <c r="BD137" s="1">
        <v>0</v>
      </c>
      <c r="BE137" s="1">
        <v>1</v>
      </c>
      <c r="BF137" s="1">
        <v>0</v>
      </c>
      <c r="BG137" s="1">
        <v>0</v>
      </c>
      <c r="BH137" s="1">
        <v>0</v>
      </c>
      <c r="BI137" s="1">
        <v>1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/>
    </row>
    <row r="138" spans="1:68" ht="13.15" x14ac:dyDescent="0.4">
      <c r="A138" s="1">
        <v>1932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1</v>
      </c>
      <c r="AB138" s="1">
        <v>0</v>
      </c>
      <c r="AC138" s="1">
        <v>0</v>
      </c>
      <c r="AD138" s="1">
        <v>0</v>
      </c>
      <c r="AE138" s="1">
        <v>0</v>
      </c>
      <c r="AF138" s="1">
        <v>1</v>
      </c>
      <c r="AG138" s="1">
        <v>1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1</v>
      </c>
      <c r="AP138" s="1">
        <v>0</v>
      </c>
      <c r="AQ138" s="1">
        <v>0</v>
      </c>
      <c r="AR138" s="1">
        <v>1</v>
      </c>
      <c r="AS138" s="1">
        <v>1</v>
      </c>
      <c r="AT138" s="1">
        <v>0</v>
      </c>
      <c r="AU138" s="1">
        <v>1</v>
      </c>
      <c r="AV138" s="1">
        <v>1</v>
      </c>
      <c r="AW138" s="1">
        <v>1</v>
      </c>
      <c r="AX138" s="1">
        <v>1</v>
      </c>
      <c r="AY138" s="1">
        <v>1</v>
      </c>
      <c r="AZ138" s="1">
        <v>1</v>
      </c>
      <c r="BA138" s="1">
        <v>1</v>
      </c>
      <c r="BB138" s="1">
        <v>1</v>
      </c>
      <c r="BC138" s="1">
        <v>0</v>
      </c>
      <c r="BD138" s="1">
        <v>0</v>
      </c>
      <c r="BE138" s="1">
        <v>1</v>
      </c>
      <c r="BF138" s="1">
        <v>1</v>
      </c>
      <c r="BG138" s="1">
        <v>1</v>
      </c>
      <c r="BH138" s="1">
        <v>1</v>
      </c>
      <c r="BI138" s="1">
        <v>1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/>
    </row>
    <row r="139" spans="1:68" ht="13.15" x14ac:dyDescent="0.4">
      <c r="A139" s="1">
        <v>1933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1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1</v>
      </c>
      <c r="AB139" s="1">
        <v>0</v>
      </c>
      <c r="AC139" s="1">
        <v>0</v>
      </c>
      <c r="AD139" s="1">
        <v>0</v>
      </c>
      <c r="AE139" s="1">
        <v>0</v>
      </c>
      <c r="AF139" s="1">
        <v>1</v>
      </c>
      <c r="AG139" s="1">
        <v>1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1</v>
      </c>
      <c r="AP139" s="1">
        <v>0</v>
      </c>
      <c r="AQ139" s="1">
        <v>1</v>
      </c>
      <c r="AR139" s="1">
        <v>1</v>
      </c>
      <c r="AS139" s="1">
        <v>0</v>
      </c>
      <c r="AT139" s="1">
        <v>0</v>
      </c>
      <c r="AU139" s="1">
        <v>1</v>
      </c>
      <c r="AV139" s="1">
        <v>1</v>
      </c>
      <c r="AW139" s="1">
        <v>1</v>
      </c>
      <c r="AX139" s="1">
        <v>1</v>
      </c>
      <c r="AY139" s="1">
        <v>1</v>
      </c>
      <c r="AZ139" s="1">
        <v>1</v>
      </c>
      <c r="BA139" s="1">
        <v>1</v>
      </c>
      <c r="BB139" s="1">
        <v>1</v>
      </c>
      <c r="BC139" s="1">
        <v>1</v>
      </c>
      <c r="BD139" s="1">
        <v>0</v>
      </c>
      <c r="BE139" s="1">
        <v>1</v>
      </c>
      <c r="BF139" s="1">
        <v>1</v>
      </c>
      <c r="BG139" s="1">
        <v>1</v>
      </c>
      <c r="BH139" s="1">
        <v>1</v>
      </c>
      <c r="BI139" s="1">
        <v>1</v>
      </c>
      <c r="BJ139" s="1">
        <v>1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/>
    </row>
    <row r="140" spans="1:68" ht="13.15" x14ac:dyDescent="0.4">
      <c r="A140" s="1">
        <v>1934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1</v>
      </c>
      <c r="AG140" s="1">
        <v>1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1</v>
      </c>
      <c r="AP140" s="1">
        <v>0</v>
      </c>
      <c r="AQ140" s="1">
        <v>1</v>
      </c>
      <c r="AR140" s="1">
        <v>1</v>
      </c>
      <c r="AS140" s="1">
        <v>0</v>
      </c>
      <c r="AT140" s="1">
        <v>0</v>
      </c>
      <c r="AU140" s="1">
        <v>1</v>
      </c>
      <c r="AV140" s="1">
        <v>0</v>
      </c>
      <c r="AW140" s="1">
        <v>1</v>
      </c>
      <c r="AX140" s="1">
        <v>1</v>
      </c>
      <c r="AY140" s="1">
        <v>1</v>
      </c>
      <c r="AZ140" s="1">
        <v>1</v>
      </c>
      <c r="BA140" s="1">
        <v>1</v>
      </c>
      <c r="BB140" s="1">
        <v>1</v>
      </c>
      <c r="BC140" s="1">
        <v>1</v>
      </c>
      <c r="BD140" s="1">
        <v>0</v>
      </c>
      <c r="BE140" s="1">
        <v>1</v>
      </c>
      <c r="BF140" s="1">
        <v>1</v>
      </c>
      <c r="BG140" s="1">
        <v>1</v>
      </c>
      <c r="BH140" s="1">
        <v>1</v>
      </c>
      <c r="BI140" s="1">
        <v>1</v>
      </c>
      <c r="BJ140" s="1">
        <v>1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/>
    </row>
    <row r="141" spans="1:68" ht="13.15" x14ac:dyDescent="0.4">
      <c r="A141" s="1">
        <v>1935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1</v>
      </c>
      <c r="AG141" s="1">
        <v>1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1</v>
      </c>
      <c r="AP141" s="1">
        <v>0</v>
      </c>
      <c r="AQ141" s="1">
        <v>1</v>
      </c>
      <c r="AR141" s="1">
        <v>1</v>
      </c>
      <c r="AS141" s="1">
        <v>0</v>
      </c>
      <c r="AT141" s="1">
        <v>0</v>
      </c>
      <c r="AU141" s="1">
        <v>1</v>
      </c>
      <c r="AV141" s="1">
        <v>0</v>
      </c>
      <c r="AW141" s="1">
        <v>1</v>
      </c>
      <c r="AX141" s="1">
        <v>1</v>
      </c>
      <c r="AY141" s="1">
        <v>1</v>
      </c>
      <c r="AZ141" s="1">
        <v>0</v>
      </c>
      <c r="BA141" s="1">
        <v>1</v>
      </c>
      <c r="BB141" s="1">
        <v>1</v>
      </c>
      <c r="BC141" s="1">
        <v>1</v>
      </c>
      <c r="BD141" s="1">
        <v>0</v>
      </c>
      <c r="BE141" s="1">
        <v>1</v>
      </c>
      <c r="BF141" s="1">
        <v>1</v>
      </c>
      <c r="BG141" s="1">
        <v>1</v>
      </c>
      <c r="BH141" s="1">
        <v>1</v>
      </c>
      <c r="BI141" s="1">
        <v>1</v>
      </c>
      <c r="BJ141" s="1">
        <v>1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/>
    </row>
    <row r="142" spans="1:68" ht="13.15" x14ac:dyDescent="0.4">
      <c r="A142" s="1">
        <v>1936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1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1</v>
      </c>
      <c r="AG142" s="1">
        <v>1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1</v>
      </c>
      <c r="AP142" s="1">
        <v>1</v>
      </c>
      <c r="AQ142" s="1">
        <v>1</v>
      </c>
      <c r="AR142" s="1">
        <v>1</v>
      </c>
      <c r="AS142" s="1">
        <v>0</v>
      </c>
      <c r="AT142" s="1">
        <v>0</v>
      </c>
      <c r="AU142" s="1">
        <v>1</v>
      </c>
      <c r="AV142" s="1">
        <v>0</v>
      </c>
      <c r="AW142" s="1">
        <v>1</v>
      </c>
      <c r="AX142" s="1">
        <v>1</v>
      </c>
      <c r="AY142" s="1">
        <v>1</v>
      </c>
      <c r="AZ142" s="1">
        <v>0</v>
      </c>
      <c r="BA142" s="1">
        <v>1</v>
      </c>
      <c r="BB142" s="1">
        <v>0</v>
      </c>
      <c r="BC142" s="1">
        <v>1</v>
      </c>
      <c r="BD142" s="1">
        <v>0</v>
      </c>
      <c r="BE142" s="1">
        <v>1</v>
      </c>
      <c r="BF142" s="1">
        <v>1</v>
      </c>
      <c r="BG142" s="1">
        <v>1</v>
      </c>
      <c r="BH142" s="1">
        <v>1</v>
      </c>
      <c r="BI142" s="1">
        <v>1</v>
      </c>
      <c r="BJ142" s="1">
        <v>1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/>
    </row>
    <row r="143" spans="1:68" ht="13.15" x14ac:dyDescent="0.4">
      <c r="A143" s="1">
        <v>1937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1</v>
      </c>
      <c r="AG143" s="1">
        <v>1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1</v>
      </c>
      <c r="AP143" s="1">
        <v>1</v>
      </c>
      <c r="AQ143" s="1">
        <v>1</v>
      </c>
      <c r="AR143" s="1">
        <v>1</v>
      </c>
      <c r="AS143" s="1">
        <v>0</v>
      </c>
      <c r="AT143" s="1">
        <v>0</v>
      </c>
      <c r="AU143" s="1">
        <v>1</v>
      </c>
      <c r="AV143" s="1">
        <v>1</v>
      </c>
      <c r="AW143" s="1">
        <v>1</v>
      </c>
      <c r="AX143" s="1">
        <v>1</v>
      </c>
      <c r="AY143" s="1">
        <v>1</v>
      </c>
      <c r="AZ143" s="1">
        <v>0</v>
      </c>
      <c r="BA143" s="1">
        <v>1</v>
      </c>
      <c r="BB143" s="1">
        <v>0</v>
      </c>
      <c r="BC143" s="1">
        <v>0</v>
      </c>
      <c r="BD143" s="1">
        <v>0</v>
      </c>
      <c r="BE143" s="1">
        <v>1</v>
      </c>
      <c r="BF143" s="1">
        <v>1</v>
      </c>
      <c r="BG143" s="1">
        <v>1</v>
      </c>
      <c r="BH143" s="1">
        <v>1</v>
      </c>
      <c r="BI143" s="1">
        <v>1</v>
      </c>
      <c r="BJ143" s="1">
        <v>1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/>
    </row>
    <row r="144" spans="1:68" ht="13.15" x14ac:dyDescent="0.4">
      <c r="A144" s="1">
        <v>1938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>
        <v>0</v>
      </c>
      <c r="AD144" s="1">
        <v>0</v>
      </c>
      <c r="AE144" s="1">
        <v>0</v>
      </c>
      <c r="AF144" s="1">
        <v>1</v>
      </c>
      <c r="AG144" s="1">
        <v>1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1</v>
      </c>
      <c r="AR144" s="1">
        <v>1</v>
      </c>
      <c r="AS144" s="1">
        <v>0</v>
      </c>
      <c r="AT144" s="1">
        <v>0</v>
      </c>
      <c r="AU144" s="1">
        <v>1</v>
      </c>
      <c r="AV144" s="1">
        <v>1</v>
      </c>
      <c r="AW144" s="1">
        <v>1</v>
      </c>
      <c r="AX144" s="1">
        <v>1</v>
      </c>
      <c r="AY144" s="1">
        <v>1</v>
      </c>
      <c r="AZ144" s="1">
        <v>0</v>
      </c>
      <c r="BA144" s="1">
        <v>1</v>
      </c>
      <c r="BB144" s="1">
        <v>1</v>
      </c>
      <c r="BC144" s="1">
        <v>0</v>
      </c>
      <c r="BD144" s="1">
        <v>0</v>
      </c>
      <c r="BE144" s="1">
        <v>1</v>
      </c>
      <c r="BF144" s="1">
        <v>0</v>
      </c>
      <c r="BG144" s="1">
        <v>1</v>
      </c>
      <c r="BH144" s="1">
        <v>1</v>
      </c>
      <c r="BI144" s="1">
        <v>1</v>
      </c>
      <c r="BJ144" s="1">
        <v>1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/>
    </row>
    <row r="145" spans="1:68" ht="13.15" x14ac:dyDescent="0.4">
      <c r="A145" s="1">
        <v>1939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1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1</v>
      </c>
      <c r="AG145" s="1">
        <v>1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1</v>
      </c>
      <c r="AR145" s="1">
        <v>1</v>
      </c>
      <c r="AS145" s="1">
        <v>0</v>
      </c>
      <c r="AT145" s="1">
        <v>0</v>
      </c>
      <c r="AU145" s="1">
        <v>1</v>
      </c>
      <c r="AV145" s="1">
        <v>1</v>
      </c>
      <c r="AW145" s="1">
        <v>1</v>
      </c>
      <c r="AX145" s="1">
        <v>1</v>
      </c>
      <c r="AY145" s="1">
        <v>1</v>
      </c>
      <c r="AZ145" s="1">
        <v>0</v>
      </c>
      <c r="BA145" s="1">
        <v>1</v>
      </c>
      <c r="BB145" s="1">
        <v>1</v>
      </c>
      <c r="BC145" s="1">
        <v>0</v>
      </c>
      <c r="BD145" s="1">
        <v>0</v>
      </c>
      <c r="BE145" s="1">
        <v>1</v>
      </c>
      <c r="BF145" s="1">
        <v>0</v>
      </c>
      <c r="BG145" s="1">
        <v>1</v>
      </c>
      <c r="BH145" s="1">
        <v>1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/>
    </row>
    <row r="146" spans="1:68" ht="13.15" x14ac:dyDescent="0.4">
      <c r="A146" s="1">
        <v>1940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1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1</v>
      </c>
      <c r="AB146" s="1">
        <v>0</v>
      </c>
      <c r="AC146" s="1">
        <v>0</v>
      </c>
      <c r="AD146" s="1">
        <v>0</v>
      </c>
      <c r="AE146" s="1">
        <v>0</v>
      </c>
      <c r="AF146" s="1">
        <v>1</v>
      </c>
      <c r="AG146" s="1">
        <v>1</v>
      </c>
      <c r="AH146" s="1">
        <v>1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1</v>
      </c>
      <c r="AQ146" s="1">
        <v>1</v>
      </c>
      <c r="AR146" s="1">
        <v>1</v>
      </c>
      <c r="AS146" s="1">
        <v>1</v>
      </c>
      <c r="AT146" s="1">
        <v>0</v>
      </c>
      <c r="AU146" s="1">
        <v>1</v>
      </c>
      <c r="AV146" s="1">
        <v>1</v>
      </c>
      <c r="AW146" s="1">
        <v>1</v>
      </c>
      <c r="AX146" s="1">
        <v>1</v>
      </c>
      <c r="AY146" s="1">
        <v>1</v>
      </c>
      <c r="AZ146" s="1">
        <v>0</v>
      </c>
      <c r="BA146" s="1">
        <v>1</v>
      </c>
      <c r="BB146" s="1">
        <v>1</v>
      </c>
      <c r="BC146" s="1">
        <v>0</v>
      </c>
      <c r="BD146" s="1">
        <v>0</v>
      </c>
      <c r="BE146" s="1">
        <v>1</v>
      </c>
      <c r="BF146" s="1">
        <v>0</v>
      </c>
      <c r="BG146" s="1">
        <v>1</v>
      </c>
      <c r="BH146" s="1">
        <v>1</v>
      </c>
      <c r="BI146" s="1">
        <v>1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/>
    </row>
    <row r="147" spans="1:68" ht="13.15" x14ac:dyDescent="0.4">
      <c r="A147" s="1">
        <v>1941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1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1</v>
      </c>
      <c r="AB147" s="1">
        <v>0</v>
      </c>
      <c r="AC147" s="1">
        <v>0</v>
      </c>
      <c r="AD147" s="1">
        <v>0</v>
      </c>
      <c r="AE147" s="1">
        <v>0</v>
      </c>
      <c r="AF147" s="1">
        <v>1</v>
      </c>
      <c r="AG147" s="1">
        <v>1</v>
      </c>
      <c r="AH147" s="1">
        <v>1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1</v>
      </c>
      <c r="AP147" s="1">
        <v>1</v>
      </c>
      <c r="AQ147" s="1">
        <v>1</v>
      </c>
      <c r="AR147" s="1">
        <v>1</v>
      </c>
      <c r="AS147" s="1">
        <v>1</v>
      </c>
      <c r="AT147" s="1">
        <v>0</v>
      </c>
      <c r="AU147" s="1">
        <v>1</v>
      </c>
      <c r="AV147" s="1">
        <v>1</v>
      </c>
      <c r="AW147" s="1">
        <v>1</v>
      </c>
      <c r="AX147" s="1">
        <v>1</v>
      </c>
      <c r="AY147" s="1">
        <v>1</v>
      </c>
      <c r="AZ147" s="1">
        <v>0</v>
      </c>
      <c r="BA147" s="1">
        <v>1</v>
      </c>
      <c r="BB147" s="1">
        <v>1</v>
      </c>
      <c r="BC147" s="1">
        <v>0</v>
      </c>
      <c r="BD147" s="1">
        <v>0</v>
      </c>
      <c r="BE147" s="1">
        <v>1</v>
      </c>
      <c r="BF147" s="1">
        <v>0</v>
      </c>
      <c r="BG147" s="1">
        <v>1</v>
      </c>
      <c r="BH147" s="1">
        <v>1</v>
      </c>
      <c r="BI147" s="1">
        <v>1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/>
    </row>
    <row r="148" spans="1:68" ht="13.15" x14ac:dyDescent="0.4">
      <c r="A148" s="1">
        <v>1942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1</v>
      </c>
      <c r="P148" s="1">
        <v>0</v>
      </c>
      <c r="Q148" s="1">
        <v>0</v>
      </c>
      <c r="R148" s="1">
        <v>1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1</v>
      </c>
      <c r="AB148" s="1">
        <v>0</v>
      </c>
      <c r="AC148" s="1">
        <v>0</v>
      </c>
      <c r="AD148" s="1">
        <v>0</v>
      </c>
      <c r="AE148" s="1">
        <v>0</v>
      </c>
      <c r="AF148" s="1">
        <v>1</v>
      </c>
      <c r="AG148" s="1">
        <v>1</v>
      </c>
      <c r="AH148" s="1">
        <v>1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1</v>
      </c>
      <c r="AP148" s="1">
        <v>1</v>
      </c>
      <c r="AQ148" s="1">
        <v>1</v>
      </c>
      <c r="AR148" s="1">
        <v>1</v>
      </c>
      <c r="AS148" s="1">
        <v>1</v>
      </c>
      <c r="AT148" s="1">
        <v>0</v>
      </c>
      <c r="AU148" s="1">
        <v>1</v>
      </c>
      <c r="AV148" s="1">
        <v>1</v>
      </c>
      <c r="AW148" s="1">
        <v>1</v>
      </c>
      <c r="AX148" s="1">
        <v>1</v>
      </c>
      <c r="AY148" s="1">
        <v>1</v>
      </c>
      <c r="AZ148" s="1">
        <v>0</v>
      </c>
      <c r="BA148" s="1">
        <v>1</v>
      </c>
      <c r="BB148" s="1">
        <v>1</v>
      </c>
      <c r="BC148" s="1">
        <v>0</v>
      </c>
      <c r="BD148" s="1">
        <v>0</v>
      </c>
      <c r="BE148" s="1">
        <v>1</v>
      </c>
      <c r="BF148" s="1">
        <v>0</v>
      </c>
      <c r="BG148" s="1">
        <v>1</v>
      </c>
      <c r="BH148" s="1">
        <v>1</v>
      </c>
      <c r="BI148" s="1">
        <v>1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/>
    </row>
    <row r="149" spans="1:68" ht="13.15" x14ac:dyDescent="0.4">
      <c r="A149" s="1">
        <v>1943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1</v>
      </c>
      <c r="AB149" s="1">
        <v>0</v>
      </c>
      <c r="AC149" s="1">
        <v>0</v>
      </c>
      <c r="AD149" s="1">
        <v>0</v>
      </c>
      <c r="AE149" s="1">
        <v>0</v>
      </c>
      <c r="AF149" s="1">
        <v>1</v>
      </c>
      <c r="AG149" s="1">
        <v>1</v>
      </c>
      <c r="AH149" s="1">
        <v>1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1</v>
      </c>
      <c r="AP149" s="1">
        <v>1</v>
      </c>
      <c r="AQ149" s="1">
        <v>1</v>
      </c>
      <c r="AR149" s="1">
        <v>1</v>
      </c>
      <c r="AS149" s="1">
        <v>1</v>
      </c>
      <c r="AT149" s="1">
        <v>0</v>
      </c>
      <c r="AU149" s="1">
        <v>1</v>
      </c>
      <c r="AV149" s="1">
        <v>1</v>
      </c>
      <c r="AW149" s="1">
        <v>1</v>
      </c>
      <c r="AX149" s="1">
        <v>1</v>
      </c>
      <c r="AY149" s="1">
        <v>1</v>
      </c>
      <c r="AZ149" s="1">
        <v>0</v>
      </c>
      <c r="BA149" s="1">
        <v>1</v>
      </c>
      <c r="BB149" s="1">
        <v>1</v>
      </c>
      <c r="BC149" s="1">
        <v>0</v>
      </c>
      <c r="BD149" s="1">
        <v>0</v>
      </c>
      <c r="BE149" s="1">
        <v>0</v>
      </c>
      <c r="BF149" s="1">
        <v>0</v>
      </c>
      <c r="BG149" s="1">
        <v>1</v>
      </c>
      <c r="BH149" s="1">
        <v>1</v>
      </c>
      <c r="BI149" s="1">
        <v>1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/>
    </row>
    <row r="150" spans="1:68" ht="13.15" x14ac:dyDescent="0.4">
      <c r="A150" s="1">
        <v>1944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</v>
      </c>
      <c r="P150" s="1">
        <v>0</v>
      </c>
      <c r="Q150" s="1">
        <v>0</v>
      </c>
      <c r="R150" s="1">
        <v>1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1</v>
      </c>
      <c r="AB150" s="1">
        <v>0</v>
      </c>
      <c r="AC150" s="1">
        <v>0</v>
      </c>
      <c r="AD150" s="1">
        <v>0</v>
      </c>
      <c r="AE150" s="1">
        <v>0</v>
      </c>
      <c r="AF150" s="1">
        <v>1</v>
      </c>
      <c r="AG150" s="1">
        <v>1</v>
      </c>
      <c r="AH150" s="1">
        <v>1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1</v>
      </c>
      <c r="AP150" s="1">
        <v>1</v>
      </c>
      <c r="AQ150" s="1">
        <v>1</v>
      </c>
      <c r="AR150" s="1">
        <v>1</v>
      </c>
      <c r="AS150" s="1">
        <v>0</v>
      </c>
      <c r="AT150" s="1">
        <v>0</v>
      </c>
      <c r="AU150" s="1">
        <v>1</v>
      </c>
      <c r="AV150" s="1">
        <v>0</v>
      </c>
      <c r="AW150" s="1">
        <v>1</v>
      </c>
      <c r="AX150" s="1">
        <v>1</v>
      </c>
      <c r="AY150" s="1">
        <v>1</v>
      </c>
      <c r="AZ150" s="1">
        <v>0</v>
      </c>
      <c r="BA150" s="1">
        <v>1</v>
      </c>
      <c r="BB150" s="1">
        <v>1</v>
      </c>
      <c r="BC150" s="1">
        <v>0</v>
      </c>
      <c r="BD150" s="1">
        <v>0</v>
      </c>
      <c r="BE150" s="1">
        <v>0</v>
      </c>
      <c r="BF150" s="1">
        <v>0</v>
      </c>
      <c r="BG150" s="1">
        <v>1</v>
      </c>
      <c r="BH150" s="1">
        <v>1</v>
      </c>
      <c r="BI150" s="1">
        <v>1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/>
    </row>
    <row r="151" spans="1:68" ht="13.15" x14ac:dyDescent="0.4">
      <c r="A151" s="1">
        <v>1945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1</v>
      </c>
      <c r="P151" s="1">
        <v>0</v>
      </c>
      <c r="Q151" s="1">
        <v>0</v>
      </c>
      <c r="R151" s="1">
        <v>1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1</v>
      </c>
      <c r="AB151" s="1">
        <v>0</v>
      </c>
      <c r="AC151" s="1">
        <v>0</v>
      </c>
      <c r="AD151" s="1">
        <v>0</v>
      </c>
      <c r="AE151" s="1">
        <v>0</v>
      </c>
      <c r="AF151" s="1">
        <v>1</v>
      </c>
      <c r="AG151" s="1">
        <v>1</v>
      </c>
      <c r="AH151" s="1">
        <v>1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1</v>
      </c>
      <c r="AP151" s="1">
        <v>1</v>
      </c>
      <c r="AQ151" s="1">
        <v>1</v>
      </c>
      <c r="AR151" s="1">
        <v>1</v>
      </c>
      <c r="AS151" s="1">
        <v>0</v>
      </c>
      <c r="AT151" s="1">
        <v>0</v>
      </c>
      <c r="AU151" s="1">
        <v>1</v>
      </c>
      <c r="AV151" s="1">
        <v>0</v>
      </c>
      <c r="AW151" s="1">
        <v>1</v>
      </c>
      <c r="AX151" s="1">
        <v>0</v>
      </c>
      <c r="AY151" s="1">
        <v>1</v>
      </c>
      <c r="AZ151" s="1">
        <v>0</v>
      </c>
      <c r="BA151" s="1">
        <v>1</v>
      </c>
      <c r="BB151" s="1">
        <v>1</v>
      </c>
      <c r="BC151" s="1">
        <v>0</v>
      </c>
      <c r="BD151" s="1">
        <v>0</v>
      </c>
      <c r="BE151" s="1">
        <v>0</v>
      </c>
      <c r="BF151" s="1">
        <v>0</v>
      </c>
      <c r="BG151" s="1">
        <v>1</v>
      </c>
      <c r="BH151" s="1">
        <v>0</v>
      </c>
      <c r="BI151" s="1">
        <v>1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/>
    </row>
    <row r="152" spans="1:68" ht="13.15" x14ac:dyDescent="0.4">
      <c r="A152" s="1">
        <v>1946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1</v>
      </c>
      <c r="P152" s="1">
        <v>0</v>
      </c>
      <c r="Q152" s="1">
        <v>0</v>
      </c>
      <c r="R152" s="1">
        <v>1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1</v>
      </c>
      <c r="AB152" s="1">
        <v>0</v>
      </c>
      <c r="AC152" s="1">
        <v>0</v>
      </c>
      <c r="AD152" s="1">
        <v>0</v>
      </c>
      <c r="AE152" s="1">
        <v>0</v>
      </c>
      <c r="AF152" s="1">
        <v>1</v>
      </c>
      <c r="AG152" s="1">
        <v>1</v>
      </c>
      <c r="AH152" s="1">
        <v>1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1</v>
      </c>
      <c r="AP152" s="1">
        <v>1</v>
      </c>
      <c r="AQ152" s="1">
        <v>1</v>
      </c>
      <c r="AR152" s="1">
        <v>1</v>
      </c>
      <c r="AS152" s="1">
        <v>0</v>
      </c>
      <c r="AT152" s="1">
        <v>0</v>
      </c>
      <c r="AU152" s="1">
        <v>1</v>
      </c>
      <c r="AV152" s="1">
        <v>0</v>
      </c>
      <c r="AW152" s="1">
        <v>1</v>
      </c>
      <c r="AX152" s="1">
        <v>0</v>
      </c>
      <c r="AY152" s="1">
        <v>1</v>
      </c>
      <c r="AZ152" s="1">
        <v>0</v>
      </c>
      <c r="BA152" s="1">
        <v>1</v>
      </c>
      <c r="BB152" s="1">
        <v>1</v>
      </c>
      <c r="BC152" s="1">
        <v>0</v>
      </c>
      <c r="BD152" s="1">
        <v>0</v>
      </c>
      <c r="BE152" s="1">
        <v>0</v>
      </c>
      <c r="BF152" s="1">
        <v>0</v>
      </c>
      <c r="BG152" s="1">
        <v>1</v>
      </c>
      <c r="BH152" s="1">
        <v>0</v>
      </c>
      <c r="BI152" s="1">
        <v>1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/>
    </row>
    <row r="153" spans="1:68" ht="13.15" x14ac:dyDescent="0.4">
      <c r="A153" s="1">
        <v>1947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1</v>
      </c>
      <c r="P153" s="1">
        <v>0</v>
      </c>
      <c r="Q153" s="1">
        <v>0</v>
      </c>
      <c r="R153" s="1">
        <v>1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1</v>
      </c>
      <c r="AB153" s="1">
        <v>0</v>
      </c>
      <c r="AC153" s="1">
        <v>0</v>
      </c>
      <c r="AD153" s="1">
        <v>0</v>
      </c>
      <c r="AE153" s="1">
        <v>0</v>
      </c>
      <c r="AF153" s="1">
        <v>1</v>
      </c>
      <c r="AG153" s="1">
        <v>1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1</v>
      </c>
      <c r="AP153" s="1">
        <v>1</v>
      </c>
      <c r="AQ153" s="1">
        <v>1</v>
      </c>
      <c r="AR153" s="1">
        <v>1</v>
      </c>
      <c r="AS153" s="1">
        <v>0</v>
      </c>
      <c r="AT153" s="1">
        <v>0</v>
      </c>
      <c r="AU153" s="1">
        <v>1</v>
      </c>
      <c r="AV153" s="1">
        <v>0</v>
      </c>
      <c r="AW153" s="1">
        <v>1</v>
      </c>
      <c r="AX153" s="1">
        <v>0</v>
      </c>
      <c r="AY153" s="1">
        <v>1</v>
      </c>
      <c r="AZ153" s="1">
        <v>0</v>
      </c>
      <c r="BA153" s="1">
        <v>1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/>
    </row>
    <row r="154" spans="1:68" ht="13.15" x14ac:dyDescent="0.4">
      <c r="A154" s="1">
        <v>1948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1</v>
      </c>
      <c r="P154" s="1">
        <v>0</v>
      </c>
      <c r="Q154" s="1">
        <v>0</v>
      </c>
      <c r="R154" s="1">
        <v>1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1</v>
      </c>
      <c r="AB154" s="1">
        <v>0</v>
      </c>
      <c r="AC154" s="1">
        <v>0</v>
      </c>
      <c r="AD154" s="1">
        <v>0</v>
      </c>
      <c r="AE154" s="1">
        <v>0</v>
      </c>
      <c r="AF154" s="1">
        <v>1</v>
      </c>
      <c r="AG154" s="1">
        <v>1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1</v>
      </c>
      <c r="AP154" s="1">
        <v>1</v>
      </c>
      <c r="AQ154" s="1">
        <v>1</v>
      </c>
      <c r="AR154" s="1">
        <v>1</v>
      </c>
      <c r="AS154" s="1">
        <v>0</v>
      </c>
      <c r="AT154" s="1">
        <v>0</v>
      </c>
      <c r="AU154" s="1">
        <v>1</v>
      </c>
      <c r="AV154" s="1">
        <v>0</v>
      </c>
      <c r="AW154" s="1">
        <v>0</v>
      </c>
      <c r="AX154" s="1">
        <v>0</v>
      </c>
      <c r="AY154" s="1">
        <v>1</v>
      </c>
      <c r="AZ154" s="1">
        <v>0</v>
      </c>
      <c r="BA154" s="1">
        <v>1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1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/>
    </row>
    <row r="155" spans="1:68" ht="13.15" x14ac:dyDescent="0.4">
      <c r="A155" s="1">
        <v>1949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1</v>
      </c>
      <c r="P155" s="1">
        <v>0</v>
      </c>
      <c r="Q155" s="1">
        <v>0</v>
      </c>
      <c r="R155" s="1">
        <v>1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1</v>
      </c>
      <c r="AB155" s="1">
        <v>0</v>
      </c>
      <c r="AC155" s="1">
        <v>0</v>
      </c>
      <c r="AD155" s="1">
        <v>0</v>
      </c>
      <c r="AE155" s="1">
        <v>0</v>
      </c>
      <c r="AF155" s="1">
        <v>1</v>
      </c>
      <c r="AG155" s="1">
        <v>1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1</v>
      </c>
      <c r="AP155" s="1">
        <v>1</v>
      </c>
      <c r="AQ155" s="1">
        <v>1</v>
      </c>
      <c r="AR155" s="1">
        <v>1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1</v>
      </c>
      <c r="AZ155" s="1">
        <v>0</v>
      </c>
      <c r="BA155" s="1">
        <v>1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1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/>
    </row>
    <row r="156" spans="1:68" ht="13.15" x14ac:dyDescent="0.4">
      <c r="A156" s="1">
        <v>1950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1</v>
      </c>
      <c r="AB156" s="1">
        <v>0</v>
      </c>
      <c r="AC156" s="1">
        <v>0</v>
      </c>
      <c r="AD156" s="1">
        <v>0</v>
      </c>
      <c r="AE156" s="1">
        <v>0</v>
      </c>
      <c r="AF156" s="1">
        <v>1</v>
      </c>
      <c r="AG156" s="1">
        <v>1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1</v>
      </c>
      <c r="AP156" s="1">
        <v>1</v>
      </c>
      <c r="AQ156" s="1">
        <v>1</v>
      </c>
      <c r="AR156" s="1">
        <v>1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1</v>
      </c>
      <c r="AZ156" s="1">
        <v>0</v>
      </c>
      <c r="BA156" s="1">
        <v>1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1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/>
    </row>
    <row r="157" spans="1:68" ht="13.15" x14ac:dyDescent="0.4">
      <c r="A157" s="1">
        <v>1951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1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1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1</v>
      </c>
      <c r="AP157" s="1">
        <v>1</v>
      </c>
      <c r="AQ157" s="1">
        <v>1</v>
      </c>
      <c r="AR157" s="1">
        <v>1</v>
      </c>
      <c r="AS157" s="1">
        <v>0</v>
      </c>
      <c r="AT157" s="1">
        <v>1</v>
      </c>
      <c r="AU157" s="1">
        <v>0</v>
      </c>
      <c r="AV157" s="1">
        <v>0</v>
      </c>
      <c r="AW157" s="1">
        <v>0</v>
      </c>
      <c r="AX157" s="1">
        <v>0</v>
      </c>
      <c r="AY157" s="1">
        <v>1</v>
      </c>
      <c r="AZ157" s="1">
        <v>0</v>
      </c>
      <c r="BA157" s="1">
        <v>1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1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/>
    </row>
    <row r="158" spans="1:68" ht="13.15" x14ac:dyDescent="0.4">
      <c r="A158" s="1">
        <v>1952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1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1</v>
      </c>
      <c r="AB158" s="1">
        <v>0</v>
      </c>
      <c r="AC158" s="1">
        <v>0</v>
      </c>
      <c r="AD158" s="1">
        <v>0</v>
      </c>
      <c r="AE158" s="1">
        <v>0</v>
      </c>
      <c r="AF158" s="1">
        <v>1</v>
      </c>
      <c r="AG158" s="1">
        <v>1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1</v>
      </c>
      <c r="AP158" s="1">
        <v>1</v>
      </c>
      <c r="AQ158" s="1">
        <v>1</v>
      </c>
      <c r="AR158" s="1">
        <v>1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1</v>
      </c>
      <c r="AZ158" s="1">
        <v>0</v>
      </c>
      <c r="BA158" s="1">
        <v>1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/>
    </row>
    <row r="159" spans="1:68" ht="13.15" x14ac:dyDescent="0.4">
      <c r="A159" s="1">
        <v>1953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1</v>
      </c>
      <c r="AG159" s="1">
        <v>1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1</v>
      </c>
      <c r="AP159" s="1">
        <v>0</v>
      </c>
      <c r="AQ159" s="1">
        <v>1</v>
      </c>
      <c r="AR159" s="1">
        <v>1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1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/>
    </row>
    <row r="160" spans="1:68" ht="13.15" x14ac:dyDescent="0.4">
      <c r="A160" s="1">
        <v>1954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1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1</v>
      </c>
      <c r="AP160" s="1">
        <v>0</v>
      </c>
      <c r="AQ160" s="1">
        <v>1</v>
      </c>
      <c r="AR160" s="1">
        <v>1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1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/>
    </row>
    <row r="161" spans="1:68" ht="13.15" x14ac:dyDescent="0.4">
      <c r="A161" s="1">
        <v>1955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1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1</v>
      </c>
      <c r="AP161" s="1">
        <v>0</v>
      </c>
      <c r="AQ161" s="1">
        <v>1</v>
      </c>
      <c r="AR161" s="1">
        <v>1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/>
    </row>
    <row r="162" spans="1:68" ht="13.15" x14ac:dyDescent="0.4">
      <c r="A162" s="1">
        <v>1956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1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1</v>
      </c>
      <c r="AP162" s="1">
        <v>0</v>
      </c>
      <c r="AQ162" s="1">
        <v>1</v>
      </c>
      <c r="AR162" s="1">
        <v>1</v>
      </c>
      <c r="AS162" s="1">
        <v>0</v>
      </c>
      <c r="AT162" s="1">
        <v>1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/>
    </row>
    <row r="163" spans="1:68" ht="13.15" x14ac:dyDescent="0.4">
      <c r="A163" s="1">
        <v>1957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1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</v>
      </c>
      <c r="AP163" s="1">
        <v>0</v>
      </c>
      <c r="AQ163" s="1">
        <v>1</v>
      </c>
      <c r="AR163" s="1">
        <v>1</v>
      </c>
      <c r="AS163" s="1">
        <v>0</v>
      </c>
      <c r="AT163" s="1">
        <v>1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/>
    </row>
    <row r="164" spans="1:68" ht="13.15" x14ac:dyDescent="0.4">
      <c r="A164" s="1">
        <v>1958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1</v>
      </c>
      <c r="M164" s="1">
        <v>0</v>
      </c>
      <c r="N164" s="1">
        <v>0</v>
      </c>
      <c r="O164" s="1">
        <v>0</v>
      </c>
      <c r="P164" s="1">
        <v>1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1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0</v>
      </c>
      <c r="AQ164" s="1">
        <v>1</v>
      </c>
      <c r="AR164" s="1">
        <v>1</v>
      </c>
      <c r="AS164" s="1">
        <v>0</v>
      </c>
      <c r="AT164" s="1">
        <v>1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/>
    </row>
    <row r="165" spans="1:68" ht="13.15" x14ac:dyDescent="0.4">
      <c r="A165" s="1">
        <v>1959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1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1</v>
      </c>
      <c r="AP165" s="1">
        <v>0</v>
      </c>
      <c r="AQ165" s="1">
        <v>0</v>
      </c>
      <c r="AR165" s="1">
        <v>1</v>
      </c>
      <c r="AS165" s="1">
        <v>1</v>
      </c>
      <c r="AT165" s="1">
        <v>1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/>
    </row>
    <row r="166" spans="1:68" ht="13.15" x14ac:dyDescent="0.4">
      <c r="A166" s="1">
        <v>1960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1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1</v>
      </c>
      <c r="AP166" s="1">
        <v>0</v>
      </c>
      <c r="AQ166" s="1">
        <v>0</v>
      </c>
      <c r="AR166" s="1">
        <v>1</v>
      </c>
      <c r="AS166" s="1">
        <v>0</v>
      </c>
      <c r="AT166" s="1">
        <v>1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/>
    </row>
    <row r="167" spans="1:68" ht="13.15" x14ac:dyDescent="0.4">
      <c r="A167" s="1">
        <v>1961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1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1</v>
      </c>
      <c r="AP167" s="1">
        <v>0</v>
      </c>
      <c r="AQ167" s="1">
        <v>0</v>
      </c>
      <c r="AR167" s="1">
        <v>1</v>
      </c>
      <c r="AS167" s="1">
        <v>0</v>
      </c>
      <c r="AT167" s="1">
        <v>1</v>
      </c>
      <c r="AU167" s="1">
        <v>0</v>
      </c>
      <c r="AV167" s="1">
        <v>1</v>
      </c>
      <c r="AW167" s="1">
        <v>1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/>
    </row>
    <row r="168" spans="1:68" ht="13.15" x14ac:dyDescent="0.4">
      <c r="A168" s="1">
        <v>1962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1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1</v>
      </c>
      <c r="AP168" s="1">
        <v>0</v>
      </c>
      <c r="AQ168" s="1">
        <v>0</v>
      </c>
      <c r="AR168" s="1">
        <v>1</v>
      </c>
      <c r="AS168" s="1">
        <v>0</v>
      </c>
      <c r="AT168" s="1">
        <v>1</v>
      </c>
      <c r="AU168" s="1">
        <v>0</v>
      </c>
      <c r="AV168" s="1">
        <v>0</v>
      </c>
      <c r="AW168" s="1">
        <v>0</v>
      </c>
      <c r="AX168" s="1">
        <v>0</v>
      </c>
      <c r="AY168" s="1">
        <v>1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/>
    </row>
    <row r="169" spans="1:68" ht="13.15" x14ac:dyDescent="0.4">
      <c r="A169" s="1">
        <v>1963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1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1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1</v>
      </c>
      <c r="AP169" s="1">
        <v>0</v>
      </c>
      <c r="AQ169" s="1">
        <v>0</v>
      </c>
      <c r="AR169" s="1">
        <v>1</v>
      </c>
      <c r="AS169" s="1">
        <v>0</v>
      </c>
      <c r="AT169" s="1">
        <v>1</v>
      </c>
      <c r="AU169" s="1">
        <v>0</v>
      </c>
      <c r="AV169" s="1">
        <v>0</v>
      </c>
      <c r="AW169" s="1">
        <v>1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/>
    </row>
    <row r="170" spans="1:68" ht="13.15" x14ac:dyDescent="0.4">
      <c r="A170" s="1">
        <v>1964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1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1</v>
      </c>
      <c r="AP170" s="1">
        <v>0</v>
      </c>
      <c r="AQ170" s="1">
        <v>0</v>
      </c>
      <c r="AR170" s="1">
        <v>1</v>
      </c>
      <c r="AS170" s="1">
        <v>0</v>
      </c>
      <c r="AT170" s="1">
        <v>1</v>
      </c>
      <c r="AU170" s="1">
        <v>0</v>
      </c>
      <c r="AV170" s="1">
        <v>1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/>
    </row>
    <row r="171" spans="1:68" ht="13.15" x14ac:dyDescent="0.4">
      <c r="A171" s="1">
        <v>1965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1</v>
      </c>
      <c r="AP171" s="1">
        <v>0</v>
      </c>
      <c r="AQ171" s="1">
        <v>0</v>
      </c>
      <c r="AR171" s="1">
        <v>1</v>
      </c>
      <c r="AS171" s="1">
        <v>1</v>
      </c>
      <c r="AT171" s="1">
        <v>1</v>
      </c>
      <c r="AU171" s="1">
        <v>0</v>
      </c>
      <c r="AV171" s="1">
        <v>0</v>
      </c>
      <c r="AW171" s="1">
        <v>1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1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/>
    </row>
    <row r="172" spans="1:68" ht="13.15" x14ac:dyDescent="0.4">
      <c r="A172" s="1">
        <v>1966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1</v>
      </c>
      <c r="O172" s="1">
        <v>0</v>
      </c>
      <c r="P172" s="1">
        <v>0</v>
      </c>
      <c r="Q172" s="1">
        <v>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1</v>
      </c>
      <c r="AP172" s="1">
        <v>0</v>
      </c>
      <c r="AQ172" s="1">
        <v>0</v>
      </c>
      <c r="AR172" s="1">
        <v>1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/>
    </row>
    <row r="173" spans="1:68" ht="13.15" x14ac:dyDescent="0.4">
      <c r="A173" s="1">
        <v>1967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1</v>
      </c>
      <c r="O173" s="1">
        <v>0</v>
      </c>
      <c r="P173" s="1">
        <v>0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1</v>
      </c>
      <c r="AP173" s="1">
        <v>0</v>
      </c>
      <c r="AQ173" s="1">
        <v>0</v>
      </c>
      <c r="AR173" s="1">
        <v>1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/>
    </row>
    <row r="174" spans="1:68" ht="13.15" x14ac:dyDescent="0.4">
      <c r="A174" s="1">
        <v>1968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1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/>
    </row>
    <row r="175" spans="1:68" ht="13.15" x14ac:dyDescent="0.4">
      <c r="A175" s="1">
        <v>1969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</v>
      </c>
      <c r="O175" s="1">
        <v>0</v>
      </c>
      <c r="P175" s="1">
        <v>1</v>
      </c>
      <c r="Q175" s="1">
        <v>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1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</v>
      </c>
      <c r="BI175" s="1">
        <v>1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/>
    </row>
    <row r="176" spans="1:68" ht="13.15" x14ac:dyDescent="0.4">
      <c r="A176" s="1">
        <v>1970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1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1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/>
    </row>
    <row r="177" spans="1:68" ht="13.15" x14ac:dyDescent="0.4">
      <c r="A177" s="1">
        <v>1971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1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/>
    </row>
    <row r="178" spans="1:68" ht="13.15" x14ac:dyDescent="0.4">
      <c r="A178" s="1">
        <v>1972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1</v>
      </c>
      <c r="O178" s="1">
        <v>0</v>
      </c>
      <c r="P178" s="1">
        <v>1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1</v>
      </c>
      <c r="AS178" s="1">
        <v>0</v>
      </c>
      <c r="AT178" s="1">
        <v>0</v>
      </c>
      <c r="AU178" s="1">
        <v>0</v>
      </c>
      <c r="AV178" s="1">
        <v>0</v>
      </c>
      <c r="AW178" s="1">
        <v>1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/>
    </row>
    <row r="179" spans="1:68" ht="13.15" x14ac:dyDescent="0.4">
      <c r="A179" s="1">
        <v>1973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1</v>
      </c>
      <c r="O179" s="1">
        <v>0</v>
      </c>
      <c r="P179" s="1">
        <v>1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1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/>
    </row>
    <row r="180" spans="1:68" ht="13.15" x14ac:dyDescent="0.4">
      <c r="A180" s="1">
        <v>1974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1</v>
      </c>
      <c r="O180" s="1">
        <v>0</v>
      </c>
      <c r="P180" s="1">
        <v>1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1</v>
      </c>
      <c r="AS180" s="1">
        <v>0</v>
      </c>
      <c r="AT180" s="1">
        <v>0</v>
      </c>
      <c r="AU180" s="1">
        <v>0</v>
      </c>
      <c r="AV180" s="1">
        <v>0</v>
      </c>
      <c r="AW180" s="1">
        <v>1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/>
    </row>
    <row r="181" spans="1:68" ht="13.15" x14ac:dyDescent="0.4">
      <c r="A181" s="1">
        <v>1975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1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1</v>
      </c>
      <c r="AS181" s="1">
        <v>0</v>
      </c>
      <c r="AT181" s="1">
        <v>0</v>
      </c>
      <c r="AU181" s="1">
        <v>0</v>
      </c>
      <c r="AV181" s="1">
        <v>0</v>
      </c>
      <c r="AW181" s="1">
        <v>1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/>
    </row>
    <row r="182" spans="1:68" ht="13.15" x14ac:dyDescent="0.4">
      <c r="A182" s="1">
        <v>1976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1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1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/>
    </row>
    <row r="183" spans="1:68" ht="13.15" x14ac:dyDescent="0.4">
      <c r="A183" s="1">
        <v>1977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1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/>
    </row>
    <row r="184" spans="1:68" ht="13.15" x14ac:dyDescent="0.4">
      <c r="A184" s="1">
        <v>1978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1</v>
      </c>
      <c r="AS184" s="1">
        <v>1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1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/>
    </row>
    <row r="185" spans="1:68" ht="13.15" x14ac:dyDescent="0.4">
      <c r="A185" s="1">
        <v>1979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1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1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1</v>
      </c>
      <c r="AS185" s="1">
        <v>1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/>
    </row>
    <row r="186" spans="1:68" ht="13.15" x14ac:dyDescent="0.4">
      <c r="A186" s="1">
        <v>1980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1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1</v>
      </c>
      <c r="AS186" s="1">
        <v>0</v>
      </c>
      <c r="AT186" s="1">
        <v>0</v>
      </c>
      <c r="AU186" s="1">
        <v>1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1</v>
      </c>
      <c r="BG186" s="1">
        <v>0</v>
      </c>
      <c r="BH186" s="1">
        <v>0</v>
      </c>
      <c r="BI186" s="1">
        <v>1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/>
    </row>
    <row r="187" spans="1:68" ht="13.15" x14ac:dyDescent="0.4">
      <c r="A187" s="1">
        <v>1981</v>
      </c>
      <c r="B187" s="1">
        <v>0</v>
      </c>
      <c r="C187" s="1">
        <v>0</v>
      </c>
      <c r="D187" s="1">
        <v>1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1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1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1</v>
      </c>
      <c r="AQ187" s="1">
        <v>1</v>
      </c>
      <c r="AR187" s="1">
        <v>1</v>
      </c>
      <c r="AS187" s="1">
        <v>0</v>
      </c>
      <c r="AT187" s="1">
        <v>0</v>
      </c>
      <c r="AU187" s="1">
        <v>1</v>
      </c>
      <c r="AV187" s="1">
        <v>0</v>
      </c>
      <c r="AW187" s="1">
        <v>0</v>
      </c>
      <c r="AX187" s="1">
        <v>0</v>
      </c>
      <c r="AY187" s="1">
        <v>1</v>
      </c>
      <c r="AZ187" s="1">
        <v>0</v>
      </c>
      <c r="BA187" s="1">
        <v>0</v>
      </c>
      <c r="BB187" s="1">
        <v>0</v>
      </c>
      <c r="BC187" s="1">
        <v>0</v>
      </c>
      <c r="BD187" s="1">
        <v>1</v>
      </c>
      <c r="BE187" s="1">
        <v>0</v>
      </c>
      <c r="BF187" s="1">
        <v>1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/>
    </row>
    <row r="188" spans="1:68" ht="13.15" x14ac:dyDescent="0.4">
      <c r="A188" s="1">
        <v>1982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1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1</v>
      </c>
      <c r="AQ188" s="1">
        <v>1</v>
      </c>
      <c r="AR188" s="1">
        <v>1</v>
      </c>
      <c r="AS188" s="1">
        <v>1</v>
      </c>
      <c r="AT188" s="1">
        <v>1</v>
      </c>
      <c r="AU188" s="1">
        <v>1</v>
      </c>
      <c r="AV188" s="1">
        <v>0</v>
      </c>
      <c r="AW188" s="1">
        <v>0</v>
      </c>
      <c r="AX188" s="1">
        <v>0</v>
      </c>
      <c r="AY188" s="1">
        <v>1</v>
      </c>
      <c r="AZ188" s="1">
        <v>1</v>
      </c>
      <c r="BA188" s="1">
        <v>1</v>
      </c>
      <c r="BB188" s="1">
        <v>0</v>
      </c>
      <c r="BC188" s="1">
        <v>0</v>
      </c>
      <c r="BD188" s="1">
        <v>1</v>
      </c>
      <c r="BE188" s="1">
        <v>1</v>
      </c>
      <c r="BF188" s="1">
        <v>1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/>
    </row>
    <row r="189" spans="1:68" ht="13.15" x14ac:dyDescent="0.4">
      <c r="A189" s="1">
        <v>1983</v>
      </c>
      <c r="B189" s="1">
        <v>0</v>
      </c>
      <c r="C189" s="1">
        <v>0</v>
      </c>
      <c r="D189" s="1">
        <v>1</v>
      </c>
      <c r="E189" s="1">
        <v>1</v>
      </c>
      <c r="F189" s="1">
        <v>0</v>
      </c>
      <c r="G189" s="1">
        <v>0</v>
      </c>
      <c r="H189" s="1">
        <v>0</v>
      </c>
      <c r="I189" s="1">
        <v>1</v>
      </c>
      <c r="J189" s="1">
        <v>1</v>
      </c>
      <c r="K189" s="1">
        <v>0</v>
      </c>
      <c r="L189" s="1">
        <v>0</v>
      </c>
      <c r="M189" s="1">
        <v>1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1</v>
      </c>
      <c r="W189" s="1">
        <v>0</v>
      </c>
      <c r="X189" s="1">
        <v>1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1</v>
      </c>
      <c r="AQ189" s="1">
        <v>1</v>
      </c>
      <c r="AR189" s="1">
        <v>1</v>
      </c>
      <c r="AS189" s="1">
        <v>0</v>
      </c>
      <c r="AT189" s="1">
        <v>1</v>
      </c>
      <c r="AU189" s="1">
        <v>1</v>
      </c>
      <c r="AV189" s="1">
        <v>1</v>
      </c>
      <c r="AW189" s="1">
        <v>1</v>
      </c>
      <c r="AX189" s="1">
        <v>0</v>
      </c>
      <c r="AY189" s="1">
        <v>1</v>
      </c>
      <c r="AZ189" s="1">
        <v>1</v>
      </c>
      <c r="BA189" s="1">
        <v>1</v>
      </c>
      <c r="BB189" s="1">
        <v>0</v>
      </c>
      <c r="BC189" s="1">
        <v>0</v>
      </c>
      <c r="BD189" s="1">
        <v>1</v>
      </c>
      <c r="BE189" s="1">
        <v>1</v>
      </c>
      <c r="BF189" s="1">
        <v>1</v>
      </c>
      <c r="BG189" s="1">
        <v>1</v>
      </c>
      <c r="BH189" s="1">
        <v>0</v>
      </c>
      <c r="BI189" s="1">
        <v>0</v>
      </c>
      <c r="BJ189" s="1">
        <v>1</v>
      </c>
      <c r="BK189" s="1">
        <v>1</v>
      </c>
      <c r="BL189" s="1">
        <v>0</v>
      </c>
      <c r="BM189" s="1">
        <v>0</v>
      </c>
      <c r="BN189" s="1">
        <v>0</v>
      </c>
      <c r="BO189" s="1">
        <v>0</v>
      </c>
      <c r="BP189" s="1"/>
    </row>
    <row r="190" spans="1:68" ht="13.15" x14ac:dyDescent="0.4">
      <c r="A190" s="1">
        <v>1984</v>
      </c>
      <c r="B190" s="1">
        <v>0</v>
      </c>
      <c r="C190" s="1">
        <v>0</v>
      </c>
      <c r="D190" s="1">
        <v>1</v>
      </c>
      <c r="E190" s="1">
        <v>1</v>
      </c>
      <c r="F190" s="1">
        <v>1</v>
      </c>
      <c r="G190" s="1">
        <v>0</v>
      </c>
      <c r="H190" s="1">
        <v>0</v>
      </c>
      <c r="I190" s="1">
        <v>0</v>
      </c>
      <c r="J190" s="1">
        <v>1</v>
      </c>
      <c r="K190" s="1">
        <v>0</v>
      </c>
      <c r="L190" s="1">
        <v>0</v>
      </c>
      <c r="M190" s="1">
        <v>1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1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1</v>
      </c>
      <c r="AQ190" s="1">
        <v>0</v>
      </c>
      <c r="AR190" s="1">
        <v>1</v>
      </c>
      <c r="AS190" s="1">
        <v>0</v>
      </c>
      <c r="AT190" s="1">
        <v>1</v>
      </c>
      <c r="AU190" s="1">
        <v>1</v>
      </c>
      <c r="AV190" s="1">
        <v>1</v>
      </c>
      <c r="AW190" s="1">
        <v>1</v>
      </c>
      <c r="AX190" s="1">
        <v>0</v>
      </c>
      <c r="AY190" s="1">
        <v>1</v>
      </c>
      <c r="AZ190" s="1">
        <v>1</v>
      </c>
      <c r="BA190" s="1">
        <v>1</v>
      </c>
      <c r="BB190" s="1">
        <v>0</v>
      </c>
      <c r="BC190" s="1">
        <v>0</v>
      </c>
      <c r="BD190" s="1">
        <v>1</v>
      </c>
      <c r="BE190" s="1">
        <v>1</v>
      </c>
      <c r="BF190" s="1">
        <v>1</v>
      </c>
      <c r="BG190" s="1">
        <v>1</v>
      </c>
      <c r="BH190" s="1">
        <v>0</v>
      </c>
      <c r="BI190" s="1">
        <v>1</v>
      </c>
      <c r="BJ190" s="1">
        <v>1</v>
      </c>
      <c r="BK190" s="1">
        <v>1</v>
      </c>
      <c r="BL190" s="1">
        <v>0</v>
      </c>
      <c r="BM190" s="1">
        <v>0</v>
      </c>
      <c r="BN190" s="1">
        <v>0</v>
      </c>
      <c r="BO190" s="1">
        <v>0</v>
      </c>
      <c r="BP190" s="1"/>
    </row>
    <row r="191" spans="1:68" ht="13.15" x14ac:dyDescent="0.4">
      <c r="A191" s="1">
        <v>1985</v>
      </c>
      <c r="B191" s="1">
        <v>0</v>
      </c>
      <c r="C191" s="1">
        <v>1</v>
      </c>
      <c r="D191" s="1">
        <v>1</v>
      </c>
      <c r="E191" s="1">
        <v>1</v>
      </c>
      <c r="F191" s="1">
        <v>0</v>
      </c>
      <c r="G191" s="1">
        <v>0</v>
      </c>
      <c r="H191" s="1">
        <v>0</v>
      </c>
      <c r="I191" s="1">
        <v>0</v>
      </c>
      <c r="J191" s="1">
        <v>1</v>
      </c>
      <c r="K191" s="1">
        <v>1</v>
      </c>
      <c r="L191" s="1">
        <v>0</v>
      </c>
      <c r="M191" s="1">
        <v>1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1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1</v>
      </c>
      <c r="AQ191" s="1">
        <v>0</v>
      </c>
      <c r="AR191" s="1">
        <v>1</v>
      </c>
      <c r="AS191" s="1">
        <v>0</v>
      </c>
      <c r="AT191" s="1">
        <v>1</v>
      </c>
      <c r="AU191" s="1">
        <v>0</v>
      </c>
      <c r="AV191" s="1">
        <v>1</v>
      </c>
      <c r="AW191" s="1">
        <v>1</v>
      </c>
      <c r="AX191" s="1">
        <v>0</v>
      </c>
      <c r="AY191" s="1">
        <v>1</v>
      </c>
      <c r="AZ191" s="1">
        <v>1</v>
      </c>
      <c r="BA191" s="1">
        <v>1</v>
      </c>
      <c r="BB191" s="1">
        <v>0</v>
      </c>
      <c r="BC191" s="1">
        <v>0</v>
      </c>
      <c r="BD191" s="1">
        <v>1</v>
      </c>
      <c r="BE191" s="1">
        <v>1</v>
      </c>
      <c r="BF191" s="1">
        <v>1</v>
      </c>
      <c r="BG191" s="1">
        <v>1</v>
      </c>
      <c r="BH191" s="1">
        <v>0</v>
      </c>
      <c r="BI191" s="1">
        <v>1</v>
      </c>
      <c r="BJ191" s="1">
        <v>1</v>
      </c>
      <c r="BK191" s="1">
        <v>1</v>
      </c>
      <c r="BL191" s="1">
        <v>0</v>
      </c>
      <c r="BM191" s="1">
        <v>0</v>
      </c>
      <c r="BN191" s="1">
        <v>0</v>
      </c>
      <c r="BO191" s="1">
        <v>0</v>
      </c>
      <c r="BP191" s="1"/>
    </row>
    <row r="192" spans="1:68" ht="13.15" x14ac:dyDescent="0.4">
      <c r="A192" s="1">
        <v>1986</v>
      </c>
      <c r="B192" s="1">
        <v>0</v>
      </c>
      <c r="C192" s="1">
        <v>1</v>
      </c>
      <c r="D192" s="1">
        <v>1</v>
      </c>
      <c r="E192" s="1">
        <v>1</v>
      </c>
      <c r="F192" s="1">
        <v>0</v>
      </c>
      <c r="G192" s="1">
        <v>0</v>
      </c>
      <c r="H192" s="1">
        <v>0</v>
      </c>
      <c r="I192" s="1">
        <v>1</v>
      </c>
      <c r="J192" s="1">
        <v>1</v>
      </c>
      <c r="K192" s="1">
        <v>1</v>
      </c>
      <c r="L192" s="1">
        <v>0</v>
      </c>
      <c r="M192" s="1">
        <v>1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1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1</v>
      </c>
      <c r="AQ192" s="1">
        <v>1</v>
      </c>
      <c r="AR192" s="1">
        <v>1</v>
      </c>
      <c r="AS192" s="1">
        <v>0</v>
      </c>
      <c r="AT192" s="1">
        <v>1</v>
      </c>
      <c r="AU192" s="1">
        <v>1</v>
      </c>
      <c r="AV192" s="1">
        <v>1</v>
      </c>
      <c r="AW192" s="1">
        <v>1</v>
      </c>
      <c r="AX192" s="1">
        <v>0</v>
      </c>
      <c r="AY192" s="1">
        <v>1</v>
      </c>
      <c r="AZ192" s="1">
        <v>1</v>
      </c>
      <c r="BA192" s="1">
        <v>1</v>
      </c>
      <c r="BB192" s="1">
        <v>0</v>
      </c>
      <c r="BC192" s="1">
        <v>1</v>
      </c>
      <c r="BD192" s="1">
        <v>1</v>
      </c>
      <c r="BE192" s="1">
        <v>1</v>
      </c>
      <c r="BF192" s="1">
        <v>1</v>
      </c>
      <c r="BG192" s="1">
        <v>1</v>
      </c>
      <c r="BH192" s="1">
        <v>1</v>
      </c>
      <c r="BI192" s="1">
        <v>1</v>
      </c>
      <c r="BJ192" s="1">
        <v>0</v>
      </c>
      <c r="BK192" s="1">
        <v>1</v>
      </c>
      <c r="BL192" s="1">
        <v>0</v>
      </c>
      <c r="BM192" s="1">
        <v>0</v>
      </c>
      <c r="BN192" s="1">
        <v>0</v>
      </c>
      <c r="BO192" s="1">
        <v>0</v>
      </c>
      <c r="BP192" s="1"/>
    </row>
    <row r="193" spans="1:68" ht="13.15" x14ac:dyDescent="0.4">
      <c r="A193" s="1">
        <v>1987</v>
      </c>
      <c r="B193" s="1">
        <v>0</v>
      </c>
      <c r="C193" s="1">
        <v>1</v>
      </c>
      <c r="D193" s="1">
        <v>1</v>
      </c>
      <c r="E193" s="1">
        <v>1</v>
      </c>
      <c r="F193" s="1">
        <v>0</v>
      </c>
      <c r="G193" s="1">
        <v>0</v>
      </c>
      <c r="H193" s="1">
        <v>0</v>
      </c>
      <c r="I193" s="1">
        <v>1</v>
      </c>
      <c r="J193" s="1">
        <v>1</v>
      </c>
      <c r="K193" s="1">
        <v>1</v>
      </c>
      <c r="L193" s="1">
        <v>0</v>
      </c>
      <c r="M193" s="1">
        <v>1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1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1</v>
      </c>
      <c r="AQ193" s="1">
        <v>0</v>
      </c>
      <c r="AR193" s="1">
        <v>0</v>
      </c>
      <c r="AS193" s="1">
        <v>0</v>
      </c>
      <c r="AT193" s="1">
        <v>1</v>
      </c>
      <c r="AU193" s="1">
        <v>1</v>
      </c>
      <c r="AV193" s="1">
        <v>1</v>
      </c>
      <c r="AW193" s="1">
        <v>1</v>
      </c>
      <c r="AX193" s="1">
        <v>0</v>
      </c>
      <c r="AY193" s="1">
        <v>1</v>
      </c>
      <c r="AZ193" s="1">
        <v>1</v>
      </c>
      <c r="BA193" s="1">
        <v>1</v>
      </c>
      <c r="BB193" s="1">
        <v>0</v>
      </c>
      <c r="BC193" s="1">
        <v>0</v>
      </c>
      <c r="BD193" s="1">
        <v>1</v>
      </c>
      <c r="BE193" s="1">
        <v>1</v>
      </c>
      <c r="BF193" s="1">
        <v>1</v>
      </c>
      <c r="BG193" s="1">
        <v>1</v>
      </c>
      <c r="BH193" s="1">
        <v>1</v>
      </c>
      <c r="BI193" s="1">
        <v>1</v>
      </c>
      <c r="BJ193" s="1">
        <v>1</v>
      </c>
      <c r="BK193" s="1">
        <v>1</v>
      </c>
      <c r="BL193" s="1">
        <v>0</v>
      </c>
      <c r="BM193" s="1">
        <v>0</v>
      </c>
      <c r="BN193" s="1">
        <v>0</v>
      </c>
      <c r="BO193" s="1">
        <v>0</v>
      </c>
      <c r="BP193" s="1"/>
    </row>
    <row r="194" spans="1:68" ht="13.15" x14ac:dyDescent="0.4">
      <c r="A194" s="1">
        <v>1988</v>
      </c>
      <c r="B194" s="1">
        <v>0</v>
      </c>
      <c r="C194" s="1">
        <v>1</v>
      </c>
      <c r="D194" s="1">
        <v>1</v>
      </c>
      <c r="E194" s="1">
        <v>1</v>
      </c>
      <c r="F194" s="1">
        <v>0</v>
      </c>
      <c r="G194" s="1">
        <v>0</v>
      </c>
      <c r="H194" s="1">
        <v>0</v>
      </c>
      <c r="I194" s="1">
        <v>1</v>
      </c>
      <c r="J194" s="1">
        <v>1</v>
      </c>
      <c r="K194" s="1">
        <v>0</v>
      </c>
      <c r="L194" s="1">
        <v>0</v>
      </c>
      <c r="M194" s="1">
        <v>1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1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1</v>
      </c>
      <c r="AQ194" s="1">
        <v>0</v>
      </c>
      <c r="AR194" s="1">
        <v>0</v>
      </c>
      <c r="AS194" s="1">
        <v>0</v>
      </c>
      <c r="AT194" s="1">
        <v>1</v>
      </c>
      <c r="AU194" s="1">
        <v>1</v>
      </c>
      <c r="AV194" s="1">
        <v>1</v>
      </c>
      <c r="AW194" s="1">
        <v>1</v>
      </c>
      <c r="AX194" s="1">
        <v>0</v>
      </c>
      <c r="AY194" s="1">
        <v>1</v>
      </c>
      <c r="AZ194" s="1">
        <v>1</v>
      </c>
      <c r="BA194" s="1">
        <v>1</v>
      </c>
      <c r="BB194" s="1">
        <v>0</v>
      </c>
      <c r="BC194" s="1">
        <v>0</v>
      </c>
      <c r="BD194" s="1">
        <v>1</v>
      </c>
      <c r="BE194" s="1">
        <v>1</v>
      </c>
      <c r="BF194" s="1">
        <v>1</v>
      </c>
      <c r="BG194" s="1">
        <v>1</v>
      </c>
      <c r="BH194" s="1">
        <v>1</v>
      </c>
      <c r="BI194" s="1">
        <v>1</v>
      </c>
      <c r="BJ194" s="1">
        <v>0</v>
      </c>
      <c r="BK194" s="1">
        <v>1</v>
      </c>
      <c r="BL194" s="1">
        <v>0</v>
      </c>
      <c r="BM194" s="1">
        <v>0</v>
      </c>
      <c r="BN194" s="1">
        <v>0</v>
      </c>
      <c r="BO194" s="1">
        <v>0</v>
      </c>
      <c r="BP194" s="1"/>
    </row>
    <row r="195" spans="1:68" ht="13.15" x14ac:dyDescent="0.4">
      <c r="A195" s="1">
        <v>1989</v>
      </c>
      <c r="B195" s="1">
        <v>0</v>
      </c>
      <c r="C195" s="1">
        <v>1</v>
      </c>
      <c r="D195" s="1">
        <v>1</v>
      </c>
      <c r="E195" s="1">
        <v>1</v>
      </c>
      <c r="F195" s="1">
        <v>0</v>
      </c>
      <c r="G195" s="1">
        <v>0</v>
      </c>
      <c r="H195" s="1">
        <v>0</v>
      </c>
      <c r="I195" s="1">
        <v>1</v>
      </c>
      <c r="J195" s="1">
        <v>1</v>
      </c>
      <c r="K195" s="1">
        <v>1</v>
      </c>
      <c r="L195" s="1">
        <v>0</v>
      </c>
      <c r="M195" s="1">
        <v>1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1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1</v>
      </c>
      <c r="AQ195" s="1">
        <v>0</v>
      </c>
      <c r="AR195" s="1">
        <v>0</v>
      </c>
      <c r="AS195" s="1">
        <v>0</v>
      </c>
      <c r="AT195" s="1">
        <v>1</v>
      </c>
      <c r="AU195" s="1">
        <v>1</v>
      </c>
      <c r="AV195" s="1">
        <v>1</v>
      </c>
      <c r="AW195" s="1">
        <v>1</v>
      </c>
      <c r="AX195" s="1">
        <v>0</v>
      </c>
      <c r="AY195" s="1">
        <v>1</v>
      </c>
      <c r="AZ195" s="1">
        <v>1</v>
      </c>
      <c r="BA195" s="1">
        <v>1</v>
      </c>
      <c r="BB195" s="1">
        <v>0</v>
      </c>
      <c r="BC195" s="1">
        <v>1</v>
      </c>
      <c r="BD195" s="1">
        <v>1</v>
      </c>
      <c r="BE195" s="1">
        <v>1</v>
      </c>
      <c r="BF195" s="1">
        <v>1</v>
      </c>
      <c r="BG195" s="1">
        <v>1</v>
      </c>
      <c r="BH195" s="1">
        <v>1</v>
      </c>
      <c r="BI195" s="1">
        <v>1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/>
    </row>
    <row r="196" spans="1:68" ht="13.15" x14ac:dyDescent="0.4">
      <c r="A196" s="1">
        <v>1990</v>
      </c>
      <c r="B196" s="1">
        <v>0</v>
      </c>
      <c r="C196" s="1">
        <v>1</v>
      </c>
      <c r="D196" s="1">
        <v>1</v>
      </c>
      <c r="E196" s="1">
        <v>1</v>
      </c>
      <c r="F196" s="1">
        <v>0</v>
      </c>
      <c r="G196" s="1">
        <v>0</v>
      </c>
      <c r="H196" s="1">
        <v>0</v>
      </c>
      <c r="I196" s="1">
        <v>1</v>
      </c>
      <c r="J196" s="1">
        <v>1</v>
      </c>
      <c r="K196" s="1">
        <v>0</v>
      </c>
      <c r="L196" s="1">
        <v>0</v>
      </c>
      <c r="M196" s="1">
        <v>1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1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1</v>
      </c>
      <c r="AQ196" s="1">
        <v>0</v>
      </c>
      <c r="AR196" s="1">
        <v>0</v>
      </c>
      <c r="AS196" s="1">
        <v>0</v>
      </c>
      <c r="AT196" s="1">
        <v>1</v>
      </c>
      <c r="AU196" s="1">
        <v>1</v>
      </c>
      <c r="AV196" s="1">
        <v>1</v>
      </c>
      <c r="AW196" s="1">
        <v>1</v>
      </c>
      <c r="AX196" s="1">
        <v>0</v>
      </c>
      <c r="AY196" s="1">
        <v>1</v>
      </c>
      <c r="AZ196" s="1">
        <v>1</v>
      </c>
      <c r="BA196" s="1">
        <v>1</v>
      </c>
      <c r="BB196" s="1">
        <v>0</v>
      </c>
      <c r="BC196" s="1">
        <v>0</v>
      </c>
      <c r="BD196" s="1">
        <v>1</v>
      </c>
      <c r="BE196" s="1">
        <v>1</v>
      </c>
      <c r="BF196" s="1">
        <v>1</v>
      </c>
      <c r="BG196" s="1">
        <v>1</v>
      </c>
      <c r="BH196" s="1">
        <v>1</v>
      </c>
      <c r="BI196" s="1">
        <v>1</v>
      </c>
      <c r="BJ196" s="1">
        <v>1</v>
      </c>
      <c r="BK196" s="1">
        <v>1</v>
      </c>
      <c r="BL196" s="1">
        <v>0</v>
      </c>
      <c r="BM196" s="1">
        <v>0</v>
      </c>
      <c r="BN196" s="1">
        <v>0</v>
      </c>
      <c r="BO196" s="1">
        <v>0</v>
      </c>
      <c r="BP196" s="1"/>
    </row>
    <row r="197" spans="1:68" ht="13.15" x14ac:dyDescent="0.4">
      <c r="A197" s="1">
        <v>1991</v>
      </c>
      <c r="B197" s="1">
        <v>1</v>
      </c>
      <c r="C197" s="1">
        <v>1</v>
      </c>
      <c r="D197" s="1">
        <v>1</v>
      </c>
      <c r="E197" s="1">
        <v>1</v>
      </c>
      <c r="F197" s="1">
        <v>0</v>
      </c>
      <c r="G197" s="1">
        <v>0</v>
      </c>
      <c r="H197" s="1">
        <v>0</v>
      </c>
      <c r="I197" s="1">
        <v>0</v>
      </c>
      <c r="J197" s="1">
        <v>1</v>
      </c>
      <c r="K197" s="1">
        <v>0</v>
      </c>
      <c r="L197" s="1">
        <v>0</v>
      </c>
      <c r="M197" s="1">
        <v>1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1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1</v>
      </c>
      <c r="AQ197" s="1">
        <v>0</v>
      </c>
      <c r="AR197" s="1">
        <v>1</v>
      </c>
      <c r="AS197" s="1">
        <v>0</v>
      </c>
      <c r="AT197" s="1">
        <v>1</v>
      </c>
      <c r="AU197" s="1">
        <v>1</v>
      </c>
      <c r="AV197" s="1">
        <v>1</v>
      </c>
      <c r="AW197" s="1">
        <v>0</v>
      </c>
      <c r="AX197" s="1">
        <v>0</v>
      </c>
      <c r="AY197" s="1">
        <v>0</v>
      </c>
      <c r="AZ197" s="1">
        <v>1</v>
      </c>
      <c r="BA197" s="1">
        <v>1</v>
      </c>
      <c r="BB197" s="1">
        <v>0</v>
      </c>
      <c r="BC197" s="1">
        <v>0</v>
      </c>
      <c r="BD197" s="1">
        <v>1</v>
      </c>
      <c r="BE197" s="1">
        <v>0</v>
      </c>
      <c r="BF197" s="1">
        <v>1</v>
      </c>
      <c r="BG197" s="1">
        <v>1</v>
      </c>
      <c r="BH197" s="1">
        <v>1</v>
      </c>
      <c r="BI197" s="1">
        <v>1</v>
      </c>
      <c r="BJ197" s="1">
        <v>1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/>
    </row>
    <row r="198" spans="1:68" ht="13.15" x14ac:dyDescent="0.4">
      <c r="A198" s="1">
        <v>1992</v>
      </c>
      <c r="B198" s="1">
        <v>1</v>
      </c>
      <c r="C198" s="1">
        <v>1</v>
      </c>
      <c r="D198" s="1">
        <v>1</v>
      </c>
      <c r="E198" s="1">
        <v>1</v>
      </c>
      <c r="F198" s="1">
        <v>0</v>
      </c>
      <c r="G198" s="1">
        <v>0</v>
      </c>
      <c r="H198" s="1">
        <v>0</v>
      </c>
      <c r="I198" s="1">
        <v>0</v>
      </c>
      <c r="J198" s="1">
        <v>1</v>
      </c>
      <c r="K198" s="1">
        <v>0</v>
      </c>
      <c r="L198" s="1">
        <v>0</v>
      </c>
      <c r="M198" s="1">
        <v>1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1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1</v>
      </c>
      <c r="AQ198" s="1">
        <v>0</v>
      </c>
      <c r="AR198" s="1">
        <v>1</v>
      </c>
      <c r="AS198" s="1">
        <v>0</v>
      </c>
      <c r="AT198" s="1">
        <v>1</v>
      </c>
      <c r="AU198" s="1">
        <v>1</v>
      </c>
      <c r="AV198" s="1">
        <v>1</v>
      </c>
      <c r="AW198" s="1">
        <v>0</v>
      </c>
      <c r="AX198" s="1">
        <v>0</v>
      </c>
      <c r="AY198" s="1">
        <v>0</v>
      </c>
      <c r="AZ198" s="1">
        <v>1</v>
      </c>
      <c r="BA198" s="1">
        <v>1</v>
      </c>
      <c r="BB198" s="1">
        <v>0</v>
      </c>
      <c r="BC198" s="1">
        <v>0</v>
      </c>
      <c r="BD198" s="1">
        <v>1</v>
      </c>
      <c r="BE198" s="1">
        <v>0</v>
      </c>
      <c r="BF198" s="1">
        <v>1</v>
      </c>
      <c r="BG198" s="1">
        <v>1</v>
      </c>
      <c r="BH198" s="1">
        <v>1</v>
      </c>
      <c r="BI198" s="1">
        <v>1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/>
    </row>
    <row r="199" spans="1:68" ht="13.15" x14ac:dyDescent="0.4">
      <c r="A199" s="1">
        <v>1993</v>
      </c>
      <c r="B199" s="1">
        <v>1</v>
      </c>
      <c r="C199" s="1">
        <v>1</v>
      </c>
      <c r="D199" s="1">
        <v>1</v>
      </c>
      <c r="E199" s="1">
        <v>1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1</v>
      </c>
      <c r="L199" s="1">
        <v>0</v>
      </c>
      <c r="M199" s="1">
        <v>1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1</v>
      </c>
      <c r="AQ199" s="1">
        <v>0</v>
      </c>
      <c r="AR199" s="1">
        <v>1</v>
      </c>
      <c r="AS199" s="1">
        <v>0</v>
      </c>
      <c r="AT199" s="1">
        <v>1</v>
      </c>
      <c r="AU199" s="1">
        <v>1</v>
      </c>
      <c r="AV199" s="1">
        <v>1</v>
      </c>
      <c r="AW199" s="1">
        <v>0</v>
      </c>
      <c r="AX199" s="1">
        <v>0</v>
      </c>
      <c r="AY199" s="1">
        <v>0</v>
      </c>
      <c r="AZ199" s="1">
        <v>1</v>
      </c>
      <c r="BA199" s="1">
        <v>1</v>
      </c>
      <c r="BB199" s="1">
        <v>0</v>
      </c>
      <c r="BC199" s="1">
        <v>0</v>
      </c>
      <c r="BD199" s="1">
        <v>1</v>
      </c>
      <c r="BE199" s="1">
        <v>0</v>
      </c>
      <c r="BF199" s="1">
        <v>1</v>
      </c>
      <c r="BG199" s="1">
        <v>1</v>
      </c>
      <c r="BH199" s="1">
        <v>0</v>
      </c>
      <c r="BI199" s="1">
        <v>1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/>
    </row>
    <row r="200" spans="1:68" ht="13.15" x14ac:dyDescent="0.4">
      <c r="A200" s="1">
        <v>1994</v>
      </c>
      <c r="B200" s="1">
        <v>1</v>
      </c>
      <c r="C200" s="1">
        <v>1</v>
      </c>
      <c r="D200" s="1">
        <v>1</v>
      </c>
      <c r="E200" s="1">
        <v>1</v>
      </c>
      <c r="F200" s="1">
        <v>0</v>
      </c>
      <c r="G200" s="1">
        <v>1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1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1</v>
      </c>
      <c r="AQ200" s="1">
        <v>0</v>
      </c>
      <c r="AR200" s="1">
        <v>1</v>
      </c>
      <c r="AS200" s="1">
        <v>0</v>
      </c>
      <c r="AT200" s="1">
        <v>0</v>
      </c>
      <c r="AU200" s="1">
        <v>1</v>
      </c>
      <c r="AV200" s="1">
        <v>1</v>
      </c>
      <c r="AW200" s="1">
        <v>0</v>
      </c>
      <c r="AX200" s="1">
        <v>0</v>
      </c>
      <c r="AY200" s="1">
        <v>0</v>
      </c>
      <c r="AZ200" s="1">
        <v>1</v>
      </c>
      <c r="BA200" s="1">
        <v>1</v>
      </c>
      <c r="BB200" s="1">
        <v>0</v>
      </c>
      <c r="BC200" s="1">
        <v>0</v>
      </c>
      <c r="BD200" s="1">
        <v>1</v>
      </c>
      <c r="BE200" s="1">
        <v>0</v>
      </c>
      <c r="BF200" s="1">
        <v>1</v>
      </c>
      <c r="BG200" s="1">
        <v>1</v>
      </c>
      <c r="BH200" s="1">
        <v>0</v>
      </c>
      <c r="BI200" s="1">
        <v>1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/>
    </row>
    <row r="201" spans="1:68" ht="13.15" x14ac:dyDescent="0.4">
      <c r="A201" s="1">
        <v>1995</v>
      </c>
      <c r="B201" s="1">
        <v>1</v>
      </c>
      <c r="C201" s="1">
        <v>1</v>
      </c>
      <c r="D201" s="1">
        <v>1</v>
      </c>
      <c r="E201" s="1">
        <v>1</v>
      </c>
      <c r="F201" s="1">
        <v>0</v>
      </c>
      <c r="G201" s="1">
        <v>1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1</v>
      </c>
      <c r="AS201" s="1">
        <v>0</v>
      </c>
      <c r="AT201" s="1">
        <v>0</v>
      </c>
      <c r="AU201" s="1">
        <v>1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1</v>
      </c>
      <c r="BB201" s="1">
        <v>0</v>
      </c>
      <c r="BC201" s="1">
        <v>0</v>
      </c>
      <c r="BD201" s="1">
        <v>1</v>
      </c>
      <c r="BE201" s="1">
        <v>0</v>
      </c>
      <c r="BF201" s="1">
        <v>1</v>
      </c>
      <c r="BG201" s="1">
        <v>1</v>
      </c>
      <c r="BH201" s="1">
        <v>0</v>
      </c>
      <c r="BI201" s="1">
        <v>1</v>
      </c>
      <c r="BJ201" s="1">
        <v>0</v>
      </c>
      <c r="BK201" s="1">
        <v>1</v>
      </c>
      <c r="BL201" s="1">
        <v>0</v>
      </c>
      <c r="BM201" s="1">
        <v>0</v>
      </c>
      <c r="BN201" s="1">
        <v>0</v>
      </c>
      <c r="BO201" s="1">
        <v>0</v>
      </c>
      <c r="BP201" s="1"/>
    </row>
    <row r="202" spans="1:68" ht="13.15" x14ac:dyDescent="0.4">
      <c r="A202" s="1">
        <v>1996</v>
      </c>
      <c r="B202" s="1">
        <v>1</v>
      </c>
      <c r="C202" s="1">
        <v>1</v>
      </c>
      <c r="D202" s="1">
        <v>1</v>
      </c>
      <c r="E202" s="1">
        <v>1</v>
      </c>
      <c r="F202" s="1">
        <v>0</v>
      </c>
      <c r="G202" s="1">
        <v>1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1</v>
      </c>
      <c r="AS202" s="1">
        <v>0</v>
      </c>
      <c r="AT202" s="1">
        <v>0</v>
      </c>
      <c r="AU202" s="1">
        <v>1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1</v>
      </c>
      <c r="BE202" s="1">
        <v>0</v>
      </c>
      <c r="BF202" s="1">
        <v>1</v>
      </c>
      <c r="BG202" s="1">
        <v>1</v>
      </c>
      <c r="BH202" s="1">
        <v>0</v>
      </c>
      <c r="BI202" s="1">
        <v>1</v>
      </c>
      <c r="BJ202" s="1">
        <v>0</v>
      </c>
      <c r="BK202" s="1">
        <v>1</v>
      </c>
      <c r="BL202" s="1">
        <v>0</v>
      </c>
      <c r="BM202" s="1">
        <v>0</v>
      </c>
      <c r="BN202" s="1">
        <v>0</v>
      </c>
      <c r="BO202" s="1">
        <v>0</v>
      </c>
      <c r="BP202" s="1"/>
    </row>
    <row r="203" spans="1:68" ht="13.15" x14ac:dyDescent="0.4">
      <c r="A203" s="1">
        <v>1997</v>
      </c>
      <c r="B203" s="1">
        <v>0</v>
      </c>
      <c r="C203" s="1">
        <v>1</v>
      </c>
      <c r="D203" s="1">
        <v>1</v>
      </c>
      <c r="E203" s="1">
        <v>1</v>
      </c>
      <c r="F203" s="1">
        <v>0</v>
      </c>
      <c r="G203" s="1">
        <v>1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1</v>
      </c>
      <c r="AS203" s="1">
        <v>0</v>
      </c>
      <c r="AT203" s="1">
        <v>0</v>
      </c>
      <c r="AU203" s="1">
        <v>1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1</v>
      </c>
      <c r="BE203" s="1">
        <v>0</v>
      </c>
      <c r="BF203" s="1">
        <v>1</v>
      </c>
      <c r="BG203" s="1">
        <v>0</v>
      </c>
      <c r="BH203" s="1">
        <v>0</v>
      </c>
      <c r="BI203" s="1">
        <v>1</v>
      </c>
      <c r="BJ203" s="1">
        <v>0</v>
      </c>
      <c r="BK203" s="1">
        <v>1</v>
      </c>
      <c r="BL203" s="1">
        <v>0</v>
      </c>
      <c r="BM203" s="1">
        <v>0</v>
      </c>
      <c r="BN203" s="1">
        <v>0</v>
      </c>
      <c r="BO203" s="1">
        <v>0</v>
      </c>
      <c r="BP203" s="1"/>
    </row>
    <row r="204" spans="1:68" ht="13.15" x14ac:dyDescent="0.4">
      <c r="A204" s="1">
        <v>1998</v>
      </c>
      <c r="B204" s="1">
        <v>0</v>
      </c>
      <c r="C204" s="1">
        <v>1</v>
      </c>
      <c r="D204" s="1">
        <v>1</v>
      </c>
      <c r="E204" s="1">
        <v>1</v>
      </c>
      <c r="F204" s="1">
        <v>0</v>
      </c>
      <c r="G204" s="1">
        <v>1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1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1</v>
      </c>
      <c r="BE204" s="1">
        <v>0</v>
      </c>
      <c r="BF204" s="1">
        <v>1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/>
    </row>
    <row r="205" spans="1:68" ht="13.15" x14ac:dyDescent="0.4">
      <c r="A205" s="1">
        <v>1999</v>
      </c>
      <c r="B205" s="1">
        <v>0</v>
      </c>
      <c r="C205" s="1">
        <v>1</v>
      </c>
      <c r="D205" s="1">
        <v>1</v>
      </c>
      <c r="E205" s="1">
        <v>0</v>
      </c>
      <c r="F205" s="1">
        <v>0</v>
      </c>
      <c r="G205" s="1">
        <v>1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1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1</v>
      </c>
      <c r="BB205" s="1">
        <v>0</v>
      </c>
      <c r="BC205" s="1">
        <v>0</v>
      </c>
      <c r="BD205" s="1">
        <v>1</v>
      </c>
      <c r="BE205" s="1">
        <v>0</v>
      </c>
      <c r="BF205" s="1">
        <v>1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/>
    </row>
    <row r="206" spans="1:68" ht="13.15" x14ac:dyDescent="0.4">
      <c r="A206" s="1">
        <v>2000</v>
      </c>
      <c r="B206" s="1">
        <v>0</v>
      </c>
      <c r="C206" s="1">
        <v>1</v>
      </c>
      <c r="D206" s="1">
        <v>1</v>
      </c>
      <c r="E206" s="1">
        <v>1</v>
      </c>
      <c r="F206" s="1">
        <v>0</v>
      </c>
      <c r="G206" s="1">
        <v>1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1</v>
      </c>
      <c r="O206" s="1">
        <v>0</v>
      </c>
      <c r="P206" s="1">
        <v>0</v>
      </c>
      <c r="Q206" s="1">
        <v>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1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1</v>
      </c>
      <c r="BB206" s="1">
        <v>0</v>
      </c>
      <c r="BC206" s="1">
        <v>0</v>
      </c>
      <c r="BD206" s="1">
        <v>1</v>
      </c>
      <c r="BE206" s="1">
        <v>0</v>
      </c>
      <c r="BF206" s="1">
        <v>1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/>
    </row>
    <row r="207" spans="1:68" ht="13.15" x14ac:dyDescent="0.4">
      <c r="A207" s="1">
        <v>2001</v>
      </c>
      <c r="B207" s="1">
        <v>0</v>
      </c>
      <c r="C207" s="1">
        <v>1</v>
      </c>
      <c r="D207" s="1">
        <v>1</v>
      </c>
      <c r="E207" s="1">
        <v>1</v>
      </c>
      <c r="F207" s="1">
        <v>0</v>
      </c>
      <c r="G207" s="1">
        <v>1</v>
      </c>
      <c r="H207" s="1">
        <v>0</v>
      </c>
      <c r="I207" s="1">
        <v>0</v>
      </c>
      <c r="J207" s="1">
        <v>1</v>
      </c>
      <c r="K207" s="1">
        <v>0</v>
      </c>
      <c r="L207" s="1">
        <v>0</v>
      </c>
      <c r="M207" s="1">
        <v>0</v>
      </c>
      <c r="N207" s="1">
        <v>1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1</v>
      </c>
      <c r="AT207" s="1">
        <v>1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1</v>
      </c>
      <c r="BE207" s="1">
        <v>0</v>
      </c>
      <c r="BF207" s="1">
        <v>1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/>
    </row>
    <row r="208" spans="1:68" ht="13.15" x14ac:dyDescent="0.4">
      <c r="A208" s="1">
        <v>2002</v>
      </c>
      <c r="B208" s="1">
        <v>0</v>
      </c>
      <c r="C208" s="1">
        <v>1</v>
      </c>
      <c r="D208" s="1">
        <v>1</v>
      </c>
      <c r="E208" s="1">
        <v>1</v>
      </c>
      <c r="F208" s="1">
        <v>0</v>
      </c>
      <c r="G208" s="1">
        <v>1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</v>
      </c>
      <c r="O208" s="1">
        <v>0</v>
      </c>
      <c r="P208" s="1">
        <v>0</v>
      </c>
      <c r="Q208" s="1">
        <v>1</v>
      </c>
      <c r="R208" s="1">
        <v>0</v>
      </c>
      <c r="S208" s="1">
        <v>0</v>
      </c>
      <c r="T208" s="1">
        <v>0</v>
      </c>
      <c r="U208" s="1">
        <v>1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1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1</v>
      </c>
      <c r="BE208" s="1">
        <v>0</v>
      </c>
      <c r="BF208" s="1">
        <v>1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/>
    </row>
    <row r="209" spans="1:68" ht="13.15" x14ac:dyDescent="0.4">
      <c r="A209" s="1">
        <v>2003</v>
      </c>
      <c r="B209" s="1">
        <v>0</v>
      </c>
      <c r="C209" s="1">
        <v>1</v>
      </c>
      <c r="D209" s="1">
        <v>1</v>
      </c>
      <c r="E209" s="1">
        <v>1</v>
      </c>
      <c r="F209" s="1">
        <v>0</v>
      </c>
      <c r="G209" s="1">
        <v>1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1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1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1</v>
      </c>
      <c r="BE209" s="1">
        <v>0</v>
      </c>
      <c r="BF209" s="1">
        <v>1</v>
      </c>
      <c r="BG209" s="1">
        <v>0</v>
      </c>
      <c r="BH209" s="1">
        <v>1</v>
      </c>
      <c r="BI209" s="1">
        <v>0</v>
      </c>
      <c r="BJ209" s="1">
        <v>1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/>
    </row>
    <row r="210" spans="1:68" ht="13.15" x14ac:dyDescent="0.4">
      <c r="A210" s="1">
        <v>2004</v>
      </c>
      <c r="B210" s="1">
        <v>0</v>
      </c>
      <c r="C210" s="1">
        <v>0</v>
      </c>
      <c r="D210" s="1">
        <v>1</v>
      </c>
      <c r="E210" s="1">
        <v>1</v>
      </c>
      <c r="F210" s="1">
        <v>0</v>
      </c>
      <c r="G210" s="1">
        <v>0</v>
      </c>
      <c r="H210" s="1">
        <v>0</v>
      </c>
      <c r="I210" s="1">
        <v>0</v>
      </c>
      <c r="J210" s="1">
        <v>1</v>
      </c>
      <c r="K210" s="1">
        <v>0</v>
      </c>
      <c r="L210" s="1">
        <v>0</v>
      </c>
      <c r="M210" s="1">
        <v>0</v>
      </c>
      <c r="N210" s="1">
        <v>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1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1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1</v>
      </c>
      <c r="BE210" s="1">
        <v>0</v>
      </c>
      <c r="BF210" s="1">
        <v>1</v>
      </c>
      <c r="BG210" s="1">
        <v>0</v>
      </c>
      <c r="BH210" s="1">
        <v>1</v>
      </c>
      <c r="BI210" s="1">
        <v>0</v>
      </c>
      <c r="BJ210" s="1">
        <v>0</v>
      </c>
      <c r="BK210" s="1">
        <v>1</v>
      </c>
      <c r="BL210" s="1">
        <v>0</v>
      </c>
      <c r="BM210" s="1">
        <v>0</v>
      </c>
      <c r="BN210" s="1">
        <v>0</v>
      </c>
      <c r="BO210" s="1">
        <v>0</v>
      </c>
      <c r="BP210" s="1"/>
    </row>
    <row r="211" spans="1:68" ht="13.15" x14ac:dyDescent="0.4">
      <c r="A211" s="1">
        <v>2005</v>
      </c>
      <c r="B211" s="1">
        <v>0</v>
      </c>
      <c r="C211" s="1">
        <v>0</v>
      </c>
      <c r="D211" s="1">
        <v>1</v>
      </c>
      <c r="E211" s="1">
        <v>1</v>
      </c>
      <c r="F211" s="1">
        <v>0</v>
      </c>
      <c r="G211" s="1">
        <v>0</v>
      </c>
      <c r="H211" s="1">
        <v>0</v>
      </c>
      <c r="I211" s="1">
        <v>0</v>
      </c>
      <c r="J211" s="1">
        <v>1</v>
      </c>
      <c r="K211" s="1">
        <v>0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1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1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1</v>
      </c>
      <c r="BA211" s="1">
        <v>0</v>
      </c>
      <c r="BB211" s="1">
        <v>0</v>
      </c>
      <c r="BC211" s="1">
        <v>0</v>
      </c>
      <c r="BD211" s="1">
        <v>1</v>
      </c>
      <c r="BE211" s="1">
        <v>0</v>
      </c>
      <c r="BF211" s="1">
        <v>1</v>
      </c>
      <c r="BG211" s="1">
        <v>0</v>
      </c>
      <c r="BH211" s="1">
        <v>0</v>
      </c>
      <c r="BI211" s="1">
        <v>0</v>
      </c>
      <c r="BJ211" s="1">
        <v>0</v>
      </c>
      <c r="BK211" s="1">
        <v>1</v>
      </c>
      <c r="BL211" s="1">
        <v>0</v>
      </c>
      <c r="BM211" s="1">
        <v>0</v>
      </c>
      <c r="BN211" s="1">
        <v>0</v>
      </c>
      <c r="BO211" s="1">
        <v>0</v>
      </c>
      <c r="BP211" s="1"/>
    </row>
    <row r="212" spans="1:68" ht="13.15" x14ac:dyDescent="0.4">
      <c r="A212" s="1">
        <v>2006</v>
      </c>
      <c r="B212" s="1">
        <v>0</v>
      </c>
      <c r="C212" s="1">
        <v>0</v>
      </c>
      <c r="D212" s="1">
        <v>1</v>
      </c>
      <c r="E212" s="1">
        <v>1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1</v>
      </c>
      <c r="BE212" s="1">
        <v>0</v>
      </c>
      <c r="BF212" s="1">
        <v>1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/>
    </row>
    <row r="213" spans="1:68" ht="13.15" x14ac:dyDescent="0.4">
      <c r="A213" s="1">
        <v>2007</v>
      </c>
      <c r="B213" s="1">
        <v>0</v>
      </c>
      <c r="C213" s="1">
        <v>0</v>
      </c>
      <c r="D213" s="1">
        <v>1</v>
      </c>
      <c r="E213" s="1">
        <v>1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1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/>
    </row>
    <row r="214" spans="1:68" ht="13.5" thickBot="1" x14ac:dyDescent="0.45">
      <c r="A214" s="1">
        <v>2008</v>
      </c>
      <c r="B214" s="1">
        <v>0</v>
      </c>
      <c r="C214" s="1">
        <v>0</v>
      </c>
      <c r="D214" s="1">
        <v>1</v>
      </c>
      <c r="E214" s="1">
        <v>1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1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1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1</v>
      </c>
      <c r="BB214" s="1">
        <v>0</v>
      </c>
      <c r="BC214" s="1">
        <v>0</v>
      </c>
      <c r="BD214" s="1">
        <v>0</v>
      </c>
      <c r="BE214" s="1">
        <v>0</v>
      </c>
      <c r="BF214" s="1">
        <v>1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/>
    </row>
    <row r="215" spans="1:68" ht="13.5" thickTop="1" x14ac:dyDescent="0.4">
      <c r="A215" s="6" t="s">
        <v>75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1"/>
    </row>
    <row r="216" spans="1:68" ht="13.15" x14ac:dyDescent="0.4">
      <c r="A216" s="7" t="s">
        <v>82</v>
      </c>
      <c r="B216" s="7">
        <f>SUM(B168:B212)</f>
        <v>6</v>
      </c>
      <c r="C216" s="7">
        <f>SUM(C181:C212)</f>
        <v>19</v>
      </c>
      <c r="D216" s="7">
        <f>SUM(D166:D212)</f>
        <v>25</v>
      </c>
      <c r="E216" s="7">
        <f>SUM(E166:E212)</f>
        <v>23</v>
      </c>
      <c r="F216" s="7">
        <f>SUM(F128:F212)</f>
        <v>1</v>
      </c>
      <c r="G216" s="7">
        <f>SUM(G169:G212)</f>
        <v>10</v>
      </c>
      <c r="H216" s="7">
        <f>SUM(H174:H212)</f>
        <v>0</v>
      </c>
      <c r="I216" s="7">
        <f>SUM(I162:I212)</f>
        <v>6</v>
      </c>
      <c r="J216" s="7">
        <f>SUM(J166:J212)</f>
        <v>14</v>
      </c>
      <c r="K216" s="7">
        <f>SUM(K116:K212)</f>
        <v>5</v>
      </c>
      <c r="L216" s="7">
        <f>SUM(L163:L212)</f>
        <v>6</v>
      </c>
      <c r="M216" s="7">
        <f>SUM(M170:M212)</f>
        <v>12</v>
      </c>
      <c r="N216" s="7">
        <f>SUM(N171:N212)</f>
        <v>17</v>
      </c>
      <c r="O216" s="7">
        <f>SUM(O6:O212)</f>
        <v>27</v>
      </c>
      <c r="P216" s="7">
        <f>SUM(P153:P212)</f>
        <v>7</v>
      </c>
      <c r="Q216" s="7">
        <f>SUM(Q155:Q212)</f>
        <v>8</v>
      </c>
      <c r="R216" s="7">
        <f>SUM(R6:R212)</f>
        <v>11</v>
      </c>
      <c r="S216" s="7">
        <f>SUM(S151:S212)</f>
        <v>0</v>
      </c>
      <c r="T216" s="7">
        <f>SUM(T163:T212)</f>
        <v>0</v>
      </c>
      <c r="U216" s="7">
        <f>SUM(U6:U212)</f>
        <v>5</v>
      </c>
      <c r="V216" s="7">
        <f>SUM(V152:V212)</f>
        <v>10</v>
      </c>
      <c r="W216" s="7">
        <f>SUM(W171:W212)</f>
        <v>0</v>
      </c>
      <c r="X216" s="7">
        <f>SUM(X154:X212)</f>
        <v>4</v>
      </c>
      <c r="Y216" s="7">
        <f>SUM(Y155:Y212)</f>
        <v>0</v>
      </c>
      <c r="Z216" s="7">
        <f>SUM(Z6:Z212)</f>
        <v>0</v>
      </c>
      <c r="AA216" s="7">
        <f>SUM(AA6:AA212)</f>
        <v>36</v>
      </c>
      <c r="AB216" s="7">
        <f>SUM(AB36:AB212)</f>
        <v>0</v>
      </c>
      <c r="AC216" s="7">
        <f>SUM(AC6:AC212)</f>
        <v>0</v>
      </c>
      <c r="AD216" s="7">
        <f>SUM(AD123:AD212)</f>
        <v>0</v>
      </c>
      <c r="AE216" s="7">
        <f>SUM(AE6:AE212)</f>
        <v>1</v>
      </c>
      <c r="AF216" s="7">
        <f>SUM(AF6:AF212)</f>
        <v>27</v>
      </c>
      <c r="AG216" s="7">
        <f>SUM(AG35:AG212)</f>
        <v>87</v>
      </c>
      <c r="AH216" s="7">
        <f>SUM(AH6:AH212)</f>
        <v>7</v>
      </c>
      <c r="AI216" s="7">
        <f>SUM(AI6:AI212)</f>
        <v>13</v>
      </c>
      <c r="AJ216" s="7">
        <f>SUM(AJ111:AJ212)</f>
        <v>0</v>
      </c>
      <c r="AK216" s="7">
        <f>SUM(AK6:AK212)</f>
        <v>23</v>
      </c>
      <c r="AL216" s="7">
        <f>SUM(AL6:AL212)</f>
        <v>50</v>
      </c>
      <c r="AM216" s="7">
        <f>SUM(AM6:AM212)</f>
        <v>1</v>
      </c>
      <c r="AN216" s="7">
        <f>SUM(AN6:AN212)</f>
        <v>0</v>
      </c>
      <c r="AO216" s="7">
        <f>SUM(AO124:AO212)</f>
        <v>33</v>
      </c>
      <c r="AP216" s="7">
        <f>SUM(AP124:AP212)</f>
        <v>29</v>
      </c>
      <c r="AQ216" s="7">
        <f>SUM(AQ84:AQ212)</f>
        <v>30</v>
      </c>
      <c r="AR216" s="7">
        <f>SUM(AR6:AR212)</f>
        <v>81</v>
      </c>
      <c r="AS216" s="7">
        <f>SUM(AS6:AS212)</f>
        <v>32</v>
      </c>
      <c r="AT216" s="7">
        <f>SUM(AT22:AT212)</f>
        <v>62</v>
      </c>
      <c r="AU216" s="7">
        <f>SUM(AU31:AU212)</f>
        <v>40</v>
      </c>
      <c r="AV216" s="7">
        <f>SUM(AV28:AV212)</f>
        <v>43</v>
      </c>
      <c r="AW216" s="7">
        <f>SUM(AW24:AW212)</f>
        <v>52</v>
      </c>
      <c r="AX216" s="7">
        <f>SUM(AX25:AX212)</f>
        <v>68</v>
      </c>
      <c r="AY216" s="7">
        <f>SUM(AY27:AY212)</f>
        <v>71</v>
      </c>
      <c r="AZ216" s="7">
        <f>SUM(AZ51:AZ212)</f>
        <v>47</v>
      </c>
      <c r="BA216" s="7">
        <f>SUM(BA36:BA212)</f>
        <v>103</v>
      </c>
      <c r="BB216" s="7">
        <f>SUM(BB27:BB212)</f>
        <v>49</v>
      </c>
      <c r="BC216" s="7">
        <f>SUM(BC27:BC212)</f>
        <v>64</v>
      </c>
      <c r="BD216" s="7">
        <f>SUM(BD27:BD212)</f>
        <v>119</v>
      </c>
      <c r="BE216" s="7">
        <f>SUM(BE27:BE212)</f>
        <v>84</v>
      </c>
      <c r="BF216" s="7">
        <f>SUM(BF27:BF212)</f>
        <v>87</v>
      </c>
      <c r="BG216" s="7">
        <f>SUM(BG109:BG212)</f>
        <v>29</v>
      </c>
      <c r="BH216" s="7">
        <f>SUM(BH17:BH212)</f>
        <v>45</v>
      </c>
      <c r="BI216" s="7">
        <f>SUM(BI27:BI212)</f>
        <v>76</v>
      </c>
      <c r="BJ216" s="7">
        <f>SUM(BJ17:BJ212)</f>
        <v>25</v>
      </c>
      <c r="BK216" s="7">
        <f>SUM(BK36:BK212)</f>
        <v>64</v>
      </c>
      <c r="BL216" s="7">
        <f>SUM(BL73:BL212)</f>
        <v>0</v>
      </c>
      <c r="BM216" s="7">
        <f>SUM(BM6:BM212)</f>
        <v>0</v>
      </c>
      <c r="BN216" s="7">
        <f>SUM(BN107:BN212)</f>
        <v>0</v>
      </c>
      <c r="BO216" s="7">
        <f>SUM(BO113:BO212)</f>
        <v>0</v>
      </c>
      <c r="BP216" s="1"/>
    </row>
    <row r="217" spans="1:68" ht="13.15" x14ac:dyDescent="0.4">
      <c r="A217" s="7" t="s">
        <v>77</v>
      </c>
      <c r="B217" s="7">
        <f t="shared" ref="B217:BL217" si="0">2006-(IF(B$5&gt;1800,B$5,1800))+1</f>
        <v>45</v>
      </c>
      <c r="C217" s="7">
        <f t="shared" si="0"/>
        <v>32</v>
      </c>
      <c r="D217" s="7">
        <f t="shared" si="0"/>
        <v>47</v>
      </c>
      <c r="E217" s="7">
        <f t="shared" si="0"/>
        <v>47</v>
      </c>
      <c r="F217" s="7">
        <f t="shared" si="0"/>
        <v>85</v>
      </c>
      <c r="G217" s="7">
        <f t="shared" si="0"/>
        <v>44</v>
      </c>
      <c r="H217" s="7">
        <f t="shared" si="0"/>
        <v>39</v>
      </c>
      <c r="I217" s="7">
        <f t="shared" si="0"/>
        <v>51</v>
      </c>
      <c r="J217" s="7">
        <f t="shared" si="0"/>
        <v>47</v>
      </c>
      <c r="K217" s="7">
        <f t="shared" si="0"/>
        <v>97</v>
      </c>
      <c r="L217" s="7">
        <f t="shared" si="0"/>
        <v>50</v>
      </c>
      <c r="M217" s="7">
        <f t="shared" si="0"/>
        <v>43</v>
      </c>
      <c r="N217" s="7">
        <f t="shared" si="0"/>
        <v>42</v>
      </c>
      <c r="O217" s="7">
        <f t="shared" si="0"/>
        <v>207</v>
      </c>
      <c r="P217" s="7">
        <f t="shared" si="0"/>
        <v>60</v>
      </c>
      <c r="Q217" s="7">
        <f t="shared" si="0"/>
        <v>58</v>
      </c>
      <c r="R217" s="7">
        <f t="shared" si="0"/>
        <v>207</v>
      </c>
      <c r="S217" s="7">
        <f t="shared" si="0"/>
        <v>62</v>
      </c>
      <c r="T217" s="7">
        <f t="shared" si="0"/>
        <v>50</v>
      </c>
      <c r="U217" s="7">
        <f t="shared" si="0"/>
        <v>59</v>
      </c>
      <c r="V217" s="7">
        <f t="shared" si="0"/>
        <v>61</v>
      </c>
      <c r="W217" s="7">
        <f t="shared" si="0"/>
        <v>42</v>
      </c>
      <c r="X217" s="7">
        <f t="shared" si="0"/>
        <v>59</v>
      </c>
      <c r="Y217" s="7">
        <f t="shared" si="0"/>
        <v>58</v>
      </c>
      <c r="Z217" s="7">
        <f t="shared" si="0"/>
        <v>207</v>
      </c>
      <c r="AA217" s="7">
        <f t="shared" si="0"/>
        <v>207</v>
      </c>
      <c r="AB217" s="7">
        <f t="shared" si="0"/>
        <v>177</v>
      </c>
      <c r="AC217" s="7">
        <f t="shared" si="0"/>
        <v>207</v>
      </c>
      <c r="AD217" s="7">
        <f t="shared" si="0"/>
        <v>90</v>
      </c>
      <c r="AE217" s="7">
        <f t="shared" si="0"/>
        <v>207</v>
      </c>
      <c r="AF217" s="7">
        <f t="shared" si="0"/>
        <v>207</v>
      </c>
      <c r="AG217" s="7">
        <f t="shared" si="0"/>
        <v>178</v>
      </c>
      <c r="AH217" s="7">
        <f t="shared" si="0"/>
        <v>207</v>
      </c>
      <c r="AI217" s="7">
        <f t="shared" si="0"/>
        <v>207</v>
      </c>
      <c r="AJ217" s="7">
        <f t="shared" si="0"/>
        <v>102</v>
      </c>
      <c r="AK217" s="7">
        <f t="shared" si="0"/>
        <v>207</v>
      </c>
      <c r="AL217" s="7">
        <f t="shared" si="0"/>
        <v>207</v>
      </c>
      <c r="AM217" s="7">
        <f t="shared" si="0"/>
        <v>207</v>
      </c>
      <c r="AN217" s="7">
        <f t="shared" si="0"/>
        <v>207</v>
      </c>
      <c r="AO217" s="7">
        <f t="shared" si="0"/>
        <v>89</v>
      </c>
      <c r="AP217" s="7">
        <f t="shared" si="0"/>
        <v>89</v>
      </c>
      <c r="AQ217" s="7">
        <f t="shared" si="0"/>
        <v>129</v>
      </c>
      <c r="AR217" s="7">
        <f t="shared" si="0"/>
        <v>207</v>
      </c>
      <c r="AS217" s="7">
        <f t="shared" si="0"/>
        <v>207</v>
      </c>
      <c r="AT217" s="7">
        <f t="shared" si="0"/>
        <v>191</v>
      </c>
      <c r="AU217" s="7">
        <f t="shared" si="0"/>
        <v>182</v>
      </c>
      <c r="AV217" s="7">
        <f t="shared" si="0"/>
        <v>185</v>
      </c>
      <c r="AW217" s="7">
        <f t="shared" si="0"/>
        <v>189</v>
      </c>
      <c r="AX217" s="7">
        <f t="shared" si="0"/>
        <v>188</v>
      </c>
      <c r="AY217" s="7">
        <f t="shared" si="0"/>
        <v>186</v>
      </c>
      <c r="AZ217" s="7">
        <f t="shared" si="0"/>
        <v>162</v>
      </c>
      <c r="BA217" s="7">
        <f t="shared" si="0"/>
        <v>177</v>
      </c>
      <c r="BB217" s="7">
        <f t="shared" si="0"/>
        <v>186</v>
      </c>
      <c r="BC217" s="7">
        <f t="shared" si="0"/>
        <v>186</v>
      </c>
      <c r="BD217" s="7">
        <f t="shared" si="0"/>
        <v>186</v>
      </c>
      <c r="BE217" s="7">
        <f t="shared" si="0"/>
        <v>186</v>
      </c>
      <c r="BF217" s="7">
        <f t="shared" si="0"/>
        <v>186</v>
      </c>
      <c r="BG217" s="7">
        <f t="shared" si="0"/>
        <v>104</v>
      </c>
      <c r="BH217" s="7">
        <f t="shared" si="0"/>
        <v>196</v>
      </c>
      <c r="BI217" s="7">
        <f t="shared" si="0"/>
        <v>186</v>
      </c>
      <c r="BJ217" s="7">
        <f t="shared" si="0"/>
        <v>196</v>
      </c>
      <c r="BK217" s="7">
        <f t="shared" si="0"/>
        <v>177</v>
      </c>
      <c r="BL217" s="7">
        <f t="shared" si="0"/>
        <v>140</v>
      </c>
      <c r="BM217" s="7">
        <f>2006-(IF(BM$5&gt;1800,BM$5,1800))+1</f>
        <v>207</v>
      </c>
      <c r="BN217" s="7">
        <f t="shared" ref="BN217:BO217" si="1">2006-(IF(BN$5&gt;1800,BN$5,1800))+1</f>
        <v>106</v>
      </c>
      <c r="BO217" s="7">
        <f t="shared" si="1"/>
        <v>100</v>
      </c>
      <c r="BP217" s="1"/>
    </row>
    <row r="218" spans="1:68" ht="13.15" x14ac:dyDescent="0.4">
      <c r="A218" s="7" t="s">
        <v>83</v>
      </c>
      <c r="B218" s="8">
        <f>100*B216/B217</f>
        <v>13.333333333333334</v>
      </c>
      <c r="C218" s="8">
        <f>100*C216/C217</f>
        <v>59.375</v>
      </c>
      <c r="D218" s="8">
        <f t="shared" ref="D218:BB218" si="2">100*D216/D217</f>
        <v>53.191489361702125</v>
      </c>
      <c r="E218" s="8">
        <f t="shared" si="2"/>
        <v>48.936170212765958</v>
      </c>
      <c r="F218" s="8">
        <f t="shared" si="2"/>
        <v>1.1764705882352942</v>
      </c>
      <c r="G218" s="8">
        <f t="shared" si="2"/>
        <v>22.727272727272727</v>
      </c>
      <c r="H218" s="8">
        <f t="shared" si="2"/>
        <v>0</v>
      </c>
      <c r="I218" s="8">
        <f t="shared" si="2"/>
        <v>11.764705882352942</v>
      </c>
      <c r="J218" s="8">
        <f t="shared" si="2"/>
        <v>29.787234042553191</v>
      </c>
      <c r="K218" s="8">
        <f t="shared" si="2"/>
        <v>5.1546391752577323</v>
      </c>
      <c r="L218" s="8">
        <f t="shared" si="2"/>
        <v>12</v>
      </c>
      <c r="M218" s="8">
        <f t="shared" si="2"/>
        <v>27.906976744186046</v>
      </c>
      <c r="N218" s="8">
        <f t="shared" si="2"/>
        <v>40.476190476190474</v>
      </c>
      <c r="O218" s="8">
        <f t="shared" si="2"/>
        <v>13.043478260869565</v>
      </c>
      <c r="P218" s="8">
        <f t="shared" si="2"/>
        <v>11.666666666666666</v>
      </c>
      <c r="Q218" s="8">
        <f t="shared" si="2"/>
        <v>13.793103448275861</v>
      </c>
      <c r="R218" s="8">
        <f t="shared" si="2"/>
        <v>5.3140096618357484</v>
      </c>
      <c r="S218" s="8">
        <f t="shared" si="2"/>
        <v>0</v>
      </c>
      <c r="T218" s="8">
        <f t="shared" si="2"/>
        <v>0</v>
      </c>
      <c r="U218" s="8">
        <f t="shared" si="2"/>
        <v>8.4745762711864412</v>
      </c>
      <c r="V218" s="8">
        <f t="shared" si="2"/>
        <v>16.393442622950818</v>
      </c>
      <c r="W218" s="8">
        <f t="shared" si="2"/>
        <v>0</v>
      </c>
      <c r="X218" s="8">
        <f t="shared" si="2"/>
        <v>6.7796610169491522</v>
      </c>
      <c r="Y218" s="8">
        <f t="shared" si="2"/>
        <v>0</v>
      </c>
      <c r="Z218" s="8">
        <f t="shared" si="2"/>
        <v>0</v>
      </c>
      <c r="AA218" s="8">
        <f t="shared" si="2"/>
        <v>17.391304347826086</v>
      </c>
      <c r="AB218" s="8">
        <f t="shared" si="2"/>
        <v>0</v>
      </c>
      <c r="AC218" s="8">
        <f t="shared" si="2"/>
        <v>0</v>
      </c>
      <c r="AD218" s="8">
        <f t="shared" si="2"/>
        <v>0</v>
      </c>
      <c r="AE218" s="8">
        <f t="shared" si="2"/>
        <v>0.48309178743961351</v>
      </c>
      <c r="AF218" s="8">
        <f t="shared" si="2"/>
        <v>13.043478260869565</v>
      </c>
      <c r="AG218" s="8">
        <f t="shared" si="2"/>
        <v>48.876404494382022</v>
      </c>
      <c r="AH218" s="8">
        <f t="shared" si="2"/>
        <v>3.3816425120772946</v>
      </c>
      <c r="AI218" s="8">
        <f t="shared" si="2"/>
        <v>6.2801932367149762</v>
      </c>
      <c r="AJ218" s="8">
        <f t="shared" si="2"/>
        <v>0</v>
      </c>
      <c r="AK218" s="8">
        <f t="shared" si="2"/>
        <v>11.111111111111111</v>
      </c>
      <c r="AL218" s="8">
        <f t="shared" si="2"/>
        <v>24.154589371980677</v>
      </c>
      <c r="AM218" s="8">
        <f t="shared" si="2"/>
        <v>0.48309178743961351</v>
      </c>
      <c r="AN218" s="8">
        <f t="shared" si="2"/>
        <v>0</v>
      </c>
      <c r="AO218" s="8">
        <f t="shared" si="2"/>
        <v>37.078651685393261</v>
      </c>
      <c r="AP218" s="8">
        <f t="shared" si="2"/>
        <v>32.584269662921351</v>
      </c>
      <c r="AQ218" s="8">
        <f t="shared" si="2"/>
        <v>23.255813953488371</v>
      </c>
      <c r="AR218" s="8">
        <f t="shared" si="2"/>
        <v>39.130434782608695</v>
      </c>
      <c r="AS218" s="8">
        <f t="shared" si="2"/>
        <v>15.458937198067632</v>
      </c>
      <c r="AT218" s="8">
        <f t="shared" si="2"/>
        <v>32.460732984293195</v>
      </c>
      <c r="AU218" s="8">
        <f t="shared" si="2"/>
        <v>21.978021978021978</v>
      </c>
      <c r="AV218" s="8">
        <f t="shared" si="2"/>
        <v>23.243243243243242</v>
      </c>
      <c r="AW218" s="8">
        <f t="shared" si="2"/>
        <v>27.513227513227513</v>
      </c>
      <c r="AX218" s="8">
        <f t="shared" si="2"/>
        <v>36.170212765957444</v>
      </c>
      <c r="AY218" s="8">
        <f t="shared" si="2"/>
        <v>38.172043010752688</v>
      </c>
      <c r="AZ218" s="8">
        <f t="shared" si="2"/>
        <v>29.012345679012345</v>
      </c>
      <c r="BA218" s="8">
        <f t="shared" si="2"/>
        <v>58.192090395480228</v>
      </c>
      <c r="BB218" s="8">
        <f t="shared" si="2"/>
        <v>26.344086021505376</v>
      </c>
      <c r="BC218" s="8">
        <f>100*BC216/BC217</f>
        <v>34.408602150537632</v>
      </c>
      <c r="BD218" s="8">
        <f>100*BD216/BD217</f>
        <v>63.978494623655912</v>
      </c>
      <c r="BE218" s="8">
        <f>100*BE216/BE217</f>
        <v>45.161290322580648</v>
      </c>
      <c r="BF218" s="8">
        <f t="shared" ref="BF218:BO218" si="3">100*BF216/BF217</f>
        <v>46.774193548387096</v>
      </c>
      <c r="BG218" s="8">
        <f t="shared" si="3"/>
        <v>27.884615384615383</v>
      </c>
      <c r="BH218" s="8">
        <f t="shared" si="3"/>
        <v>22.959183673469386</v>
      </c>
      <c r="BI218" s="8">
        <f t="shared" si="3"/>
        <v>40.86021505376344</v>
      </c>
      <c r="BJ218" s="8">
        <f t="shared" si="3"/>
        <v>12.755102040816327</v>
      </c>
      <c r="BK218" s="8">
        <f t="shared" si="3"/>
        <v>36.158192090395481</v>
      </c>
      <c r="BL218" s="8">
        <f t="shared" si="3"/>
        <v>0</v>
      </c>
      <c r="BM218" s="8">
        <f>100*BM216/BM217</f>
        <v>0</v>
      </c>
      <c r="BN218" s="8">
        <f t="shared" si="3"/>
        <v>0</v>
      </c>
      <c r="BO218" s="8">
        <f t="shared" si="3"/>
        <v>0</v>
      </c>
      <c r="BP218" s="1"/>
    </row>
    <row r="219" spans="1:68" ht="13.15" x14ac:dyDescent="0.4">
      <c r="A219" s="7" t="s">
        <v>84</v>
      </c>
      <c r="B219" s="7">
        <f>SUM(B168:B212)</f>
        <v>6</v>
      </c>
      <c r="C219" s="7">
        <f>SUM(C181:C212)</f>
        <v>19</v>
      </c>
      <c r="D219" s="7">
        <f>SUM(D166:D212)</f>
        <v>25</v>
      </c>
      <c r="E219" s="7">
        <f>SUM(E166:E212)</f>
        <v>23</v>
      </c>
      <c r="F219" s="7">
        <f>SUM(F151:F212)</f>
        <v>1</v>
      </c>
      <c r="G219" s="7">
        <f>SUM(G169:G212)</f>
        <v>10</v>
      </c>
      <c r="H219" s="7">
        <f>SUM(H174:H212)</f>
        <v>0</v>
      </c>
      <c r="I219" s="7">
        <f>SUM(I162:I212)</f>
        <v>6</v>
      </c>
      <c r="J219" s="7">
        <f>SUM(J166:J212)</f>
        <v>14</v>
      </c>
      <c r="K219" s="7">
        <f>SUM(K151:K212)</f>
        <v>5</v>
      </c>
      <c r="L219" s="7">
        <f>SUM(L163:L212)</f>
        <v>6</v>
      </c>
      <c r="M219" s="7">
        <f>SUM(M170:M212)</f>
        <v>12</v>
      </c>
      <c r="N219" s="7">
        <f>SUM(N171:N212)</f>
        <v>17</v>
      </c>
      <c r="O219" s="7">
        <f>SUM(O151:O212)</f>
        <v>5</v>
      </c>
      <c r="P219" s="7">
        <f>SUM(P153:P212)</f>
        <v>7</v>
      </c>
      <c r="Q219" s="7">
        <f>SUM(Q155:Q212)</f>
        <v>8</v>
      </c>
      <c r="R219" s="7">
        <f>SUM(R151:R212)</f>
        <v>8</v>
      </c>
      <c r="S219" s="7">
        <f>SUM(S151:S212)</f>
        <v>0</v>
      </c>
      <c r="T219" s="7">
        <f>SUM(T163:T212)</f>
        <v>0</v>
      </c>
      <c r="U219" s="7">
        <f>SUM(U151:U212)</f>
        <v>5</v>
      </c>
      <c r="V219" s="7">
        <f>SUM(V152:V212)</f>
        <v>10</v>
      </c>
      <c r="W219" s="7">
        <f>SUM(W171:W212)</f>
        <v>0</v>
      </c>
      <c r="X219" s="7">
        <f>SUM(X154:X212)</f>
        <v>4</v>
      </c>
      <c r="Y219" s="7">
        <f>SUM(Y155:Y212)</f>
        <v>0</v>
      </c>
      <c r="Z219" s="7">
        <f t="shared" ref="Z219:BO219" si="4">SUM(Z151:Z212)</f>
        <v>0</v>
      </c>
      <c r="AA219" s="7">
        <f t="shared" si="4"/>
        <v>8</v>
      </c>
      <c r="AB219" s="7">
        <f t="shared" si="4"/>
        <v>0</v>
      </c>
      <c r="AC219" s="7">
        <f t="shared" si="4"/>
        <v>0</v>
      </c>
      <c r="AD219" s="7">
        <f t="shared" si="4"/>
        <v>0</v>
      </c>
      <c r="AE219" s="7">
        <f t="shared" si="4"/>
        <v>0</v>
      </c>
      <c r="AF219" s="7">
        <f t="shared" si="4"/>
        <v>9</v>
      </c>
      <c r="AG219" s="7">
        <f t="shared" si="4"/>
        <v>20</v>
      </c>
      <c r="AH219" s="7">
        <f t="shared" si="4"/>
        <v>2</v>
      </c>
      <c r="AI219" s="7">
        <f t="shared" si="4"/>
        <v>0</v>
      </c>
      <c r="AJ219" s="7">
        <f t="shared" si="4"/>
        <v>0</v>
      </c>
      <c r="AK219" s="7">
        <f t="shared" si="4"/>
        <v>0</v>
      </c>
      <c r="AL219" s="7">
        <f t="shared" si="4"/>
        <v>0</v>
      </c>
      <c r="AM219" s="7">
        <f t="shared" si="4"/>
        <v>0</v>
      </c>
      <c r="AN219" s="7">
        <f t="shared" si="4"/>
        <v>0</v>
      </c>
      <c r="AO219" s="7">
        <f t="shared" si="4"/>
        <v>23</v>
      </c>
      <c r="AP219" s="7">
        <f t="shared" si="4"/>
        <v>22</v>
      </c>
      <c r="AQ219" s="7">
        <f t="shared" si="4"/>
        <v>18</v>
      </c>
      <c r="AR219" s="7">
        <f t="shared" si="4"/>
        <v>52</v>
      </c>
      <c r="AS219" s="7">
        <f t="shared" si="4"/>
        <v>6</v>
      </c>
      <c r="AT219" s="7">
        <f t="shared" si="4"/>
        <v>28</v>
      </c>
      <c r="AU219" s="7">
        <f t="shared" si="4"/>
        <v>21</v>
      </c>
      <c r="AV219" s="7">
        <f t="shared" si="4"/>
        <v>14</v>
      </c>
      <c r="AW219" s="7">
        <f t="shared" si="4"/>
        <v>17</v>
      </c>
      <c r="AX219" s="7">
        <f t="shared" si="4"/>
        <v>0</v>
      </c>
      <c r="AY219" s="7">
        <f t="shared" si="4"/>
        <v>19</v>
      </c>
      <c r="AZ219" s="7">
        <f t="shared" si="4"/>
        <v>14</v>
      </c>
      <c r="BA219" s="7">
        <f t="shared" si="4"/>
        <v>26</v>
      </c>
      <c r="BB219" s="7">
        <f t="shared" si="4"/>
        <v>2</v>
      </c>
      <c r="BC219" s="7">
        <f t="shared" si="4"/>
        <v>2</v>
      </c>
      <c r="BD219" s="7">
        <f t="shared" si="4"/>
        <v>26</v>
      </c>
      <c r="BE219" s="7">
        <f t="shared" si="4"/>
        <v>9</v>
      </c>
      <c r="BF219" s="7">
        <f t="shared" si="4"/>
        <v>27</v>
      </c>
      <c r="BG219" s="7">
        <f t="shared" si="4"/>
        <v>16</v>
      </c>
      <c r="BH219" s="7">
        <f t="shared" si="4"/>
        <v>11</v>
      </c>
      <c r="BI219" s="7">
        <f t="shared" si="4"/>
        <v>25</v>
      </c>
      <c r="BJ219" s="7">
        <f t="shared" si="4"/>
        <v>8</v>
      </c>
      <c r="BK219" s="7">
        <f t="shared" si="4"/>
        <v>12</v>
      </c>
      <c r="BL219" s="7">
        <f t="shared" si="4"/>
        <v>0</v>
      </c>
      <c r="BM219" s="7">
        <f t="shared" si="4"/>
        <v>0</v>
      </c>
      <c r="BN219" s="7">
        <f t="shared" si="4"/>
        <v>0</v>
      </c>
      <c r="BO219" s="7">
        <f t="shared" si="4"/>
        <v>0</v>
      </c>
      <c r="BP219" s="1"/>
    </row>
    <row r="220" spans="1:68" ht="13.15" x14ac:dyDescent="0.4">
      <c r="A220" s="7" t="s">
        <v>77</v>
      </c>
      <c r="B220" s="7">
        <f t="shared" ref="B220:BM220" si="5">2006-(IF(B$5&gt;1945,B$5,1945))+1</f>
        <v>45</v>
      </c>
      <c r="C220" s="7">
        <f t="shared" si="5"/>
        <v>32</v>
      </c>
      <c r="D220" s="7">
        <f t="shared" si="5"/>
        <v>47</v>
      </c>
      <c r="E220" s="7">
        <f t="shared" si="5"/>
        <v>47</v>
      </c>
      <c r="F220" s="7">
        <f t="shared" si="5"/>
        <v>62</v>
      </c>
      <c r="G220" s="7">
        <f t="shared" si="5"/>
        <v>44</v>
      </c>
      <c r="H220" s="7">
        <f t="shared" si="5"/>
        <v>39</v>
      </c>
      <c r="I220" s="7">
        <f t="shared" si="5"/>
        <v>51</v>
      </c>
      <c r="J220" s="7">
        <f t="shared" si="5"/>
        <v>47</v>
      </c>
      <c r="K220" s="7">
        <f t="shared" si="5"/>
        <v>62</v>
      </c>
      <c r="L220" s="7">
        <f t="shared" si="5"/>
        <v>50</v>
      </c>
      <c r="M220" s="7">
        <f t="shared" si="5"/>
        <v>43</v>
      </c>
      <c r="N220" s="7">
        <f t="shared" si="5"/>
        <v>42</v>
      </c>
      <c r="O220" s="7">
        <f t="shared" si="5"/>
        <v>62</v>
      </c>
      <c r="P220" s="7">
        <f t="shared" si="5"/>
        <v>60</v>
      </c>
      <c r="Q220" s="7">
        <f t="shared" si="5"/>
        <v>58</v>
      </c>
      <c r="R220" s="7">
        <f t="shared" si="5"/>
        <v>62</v>
      </c>
      <c r="S220" s="7">
        <f t="shared" si="5"/>
        <v>62</v>
      </c>
      <c r="T220" s="7">
        <f t="shared" si="5"/>
        <v>50</v>
      </c>
      <c r="U220" s="7">
        <f t="shared" si="5"/>
        <v>59</v>
      </c>
      <c r="V220" s="7">
        <f t="shared" si="5"/>
        <v>61</v>
      </c>
      <c r="W220" s="7">
        <f t="shared" si="5"/>
        <v>42</v>
      </c>
      <c r="X220" s="7">
        <f t="shared" si="5"/>
        <v>59</v>
      </c>
      <c r="Y220" s="7">
        <f t="shared" si="5"/>
        <v>58</v>
      </c>
      <c r="Z220" s="7">
        <f t="shared" si="5"/>
        <v>62</v>
      </c>
      <c r="AA220" s="7">
        <f t="shared" si="5"/>
        <v>62</v>
      </c>
      <c r="AB220" s="7">
        <f t="shared" si="5"/>
        <v>62</v>
      </c>
      <c r="AC220" s="7">
        <f t="shared" si="5"/>
        <v>62</v>
      </c>
      <c r="AD220" s="7">
        <f t="shared" si="5"/>
        <v>62</v>
      </c>
      <c r="AE220" s="7">
        <f t="shared" si="5"/>
        <v>62</v>
      </c>
      <c r="AF220" s="7">
        <f t="shared" si="5"/>
        <v>62</v>
      </c>
      <c r="AG220" s="7">
        <f t="shared" si="5"/>
        <v>62</v>
      </c>
      <c r="AH220" s="7">
        <f t="shared" si="5"/>
        <v>62</v>
      </c>
      <c r="AI220" s="7">
        <f t="shared" si="5"/>
        <v>62</v>
      </c>
      <c r="AJ220" s="7">
        <f t="shared" si="5"/>
        <v>62</v>
      </c>
      <c r="AK220" s="7">
        <f t="shared" si="5"/>
        <v>62</v>
      </c>
      <c r="AL220" s="7">
        <f t="shared" si="5"/>
        <v>62</v>
      </c>
      <c r="AM220" s="7">
        <f t="shared" si="5"/>
        <v>62</v>
      </c>
      <c r="AN220" s="7">
        <f t="shared" si="5"/>
        <v>62</v>
      </c>
      <c r="AO220" s="7">
        <f t="shared" si="5"/>
        <v>62</v>
      </c>
      <c r="AP220" s="7">
        <f t="shared" si="5"/>
        <v>62</v>
      </c>
      <c r="AQ220" s="7">
        <f t="shared" si="5"/>
        <v>62</v>
      </c>
      <c r="AR220" s="7">
        <f t="shared" si="5"/>
        <v>62</v>
      </c>
      <c r="AS220" s="7">
        <f t="shared" si="5"/>
        <v>62</v>
      </c>
      <c r="AT220" s="7">
        <f t="shared" si="5"/>
        <v>62</v>
      </c>
      <c r="AU220" s="7">
        <f t="shared" si="5"/>
        <v>62</v>
      </c>
      <c r="AV220" s="7">
        <f t="shared" si="5"/>
        <v>62</v>
      </c>
      <c r="AW220" s="7">
        <f t="shared" si="5"/>
        <v>62</v>
      </c>
      <c r="AX220" s="7">
        <f t="shared" si="5"/>
        <v>62</v>
      </c>
      <c r="AY220" s="7">
        <f t="shared" si="5"/>
        <v>62</v>
      </c>
      <c r="AZ220" s="7">
        <f t="shared" si="5"/>
        <v>62</v>
      </c>
      <c r="BA220" s="7">
        <f t="shared" si="5"/>
        <v>62</v>
      </c>
      <c r="BB220" s="7">
        <f t="shared" si="5"/>
        <v>62</v>
      </c>
      <c r="BC220" s="7">
        <f t="shared" si="5"/>
        <v>62</v>
      </c>
      <c r="BD220" s="7">
        <f t="shared" si="5"/>
        <v>62</v>
      </c>
      <c r="BE220" s="7">
        <f t="shared" si="5"/>
        <v>62</v>
      </c>
      <c r="BF220" s="7">
        <f t="shared" si="5"/>
        <v>62</v>
      </c>
      <c r="BG220" s="7">
        <f t="shared" si="5"/>
        <v>62</v>
      </c>
      <c r="BH220" s="7">
        <f t="shared" si="5"/>
        <v>62</v>
      </c>
      <c r="BI220" s="7">
        <f t="shared" si="5"/>
        <v>62</v>
      </c>
      <c r="BJ220" s="7">
        <f t="shared" si="5"/>
        <v>62</v>
      </c>
      <c r="BK220" s="7">
        <f t="shared" si="5"/>
        <v>62</v>
      </c>
      <c r="BL220" s="7">
        <f t="shared" si="5"/>
        <v>62</v>
      </c>
      <c r="BM220" s="7">
        <f t="shared" si="5"/>
        <v>62</v>
      </c>
      <c r="BN220" s="7">
        <f t="shared" ref="BN220:BO220" si="6">2006-(IF(BN$5&gt;1945,BN$5,1945))+1</f>
        <v>62</v>
      </c>
      <c r="BO220" s="7">
        <f t="shared" si="6"/>
        <v>62</v>
      </c>
      <c r="BP220" s="1"/>
    </row>
    <row r="221" spans="1:68" ht="13.5" thickBot="1" x14ac:dyDescent="0.45">
      <c r="A221" s="7" t="s">
        <v>85</v>
      </c>
      <c r="B221" s="10">
        <f t="shared" ref="B221:BB221" si="7">100*B219/B220</f>
        <v>13.333333333333334</v>
      </c>
      <c r="C221" s="10">
        <f t="shared" si="7"/>
        <v>59.375</v>
      </c>
      <c r="D221" s="10">
        <f t="shared" si="7"/>
        <v>53.191489361702125</v>
      </c>
      <c r="E221" s="10">
        <f t="shared" si="7"/>
        <v>48.936170212765958</v>
      </c>
      <c r="F221" s="10">
        <f t="shared" si="7"/>
        <v>1.6129032258064515</v>
      </c>
      <c r="G221" s="10">
        <f t="shared" si="7"/>
        <v>22.727272727272727</v>
      </c>
      <c r="H221" s="10">
        <f t="shared" si="7"/>
        <v>0</v>
      </c>
      <c r="I221" s="10">
        <f t="shared" si="7"/>
        <v>11.764705882352942</v>
      </c>
      <c r="J221" s="10">
        <f t="shared" si="7"/>
        <v>29.787234042553191</v>
      </c>
      <c r="K221" s="10">
        <f t="shared" si="7"/>
        <v>8.064516129032258</v>
      </c>
      <c r="L221" s="10">
        <f t="shared" si="7"/>
        <v>12</v>
      </c>
      <c r="M221" s="10">
        <f t="shared" si="7"/>
        <v>27.906976744186046</v>
      </c>
      <c r="N221" s="10">
        <f t="shared" si="7"/>
        <v>40.476190476190474</v>
      </c>
      <c r="O221" s="10">
        <f t="shared" si="7"/>
        <v>8.064516129032258</v>
      </c>
      <c r="P221" s="10">
        <f t="shared" si="7"/>
        <v>11.666666666666666</v>
      </c>
      <c r="Q221" s="10">
        <f t="shared" si="7"/>
        <v>13.793103448275861</v>
      </c>
      <c r="R221" s="10">
        <f t="shared" si="7"/>
        <v>12.903225806451612</v>
      </c>
      <c r="S221" s="10">
        <f t="shared" si="7"/>
        <v>0</v>
      </c>
      <c r="T221" s="10">
        <f t="shared" si="7"/>
        <v>0</v>
      </c>
      <c r="U221" s="10">
        <f t="shared" si="7"/>
        <v>8.4745762711864412</v>
      </c>
      <c r="V221" s="10">
        <f t="shared" si="7"/>
        <v>16.393442622950818</v>
      </c>
      <c r="W221" s="10">
        <f t="shared" si="7"/>
        <v>0</v>
      </c>
      <c r="X221" s="10">
        <f t="shared" si="7"/>
        <v>6.7796610169491522</v>
      </c>
      <c r="Y221" s="10">
        <f t="shared" si="7"/>
        <v>0</v>
      </c>
      <c r="Z221" s="10">
        <f t="shared" si="7"/>
        <v>0</v>
      </c>
      <c r="AA221" s="10">
        <f t="shared" si="7"/>
        <v>12.903225806451612</v>
      </c>
      <c r="AB221" s="10">
        <f t="shared" si="7"/>
        <v>0</v>
      </c>
      <c r="AC221" s="10">
        <f t="shared" si="7"/>
        <v>0</v>
      </c>
      <c r="AD221" s="10">
        <f t="shared" si="7"/>
        <v>0</v>
      </c>
      <c r="AE221" s="10">
        <f t="shared" si="7"/>
        <v>0</v>
      </c>
      <c r="AF221" s="10">
        <f t="shared" si="7"/>
        <v>14.516129032258064</v>
      </c>
      <c r="AG221" s="10">
        <f t="shared" si="7"/>
        <v>32.258064516129032</v>
      </c>
      <c r="AH221" s="10">
        <f t="shared" si="7"/>
        <v>3.225806451612903</v>
      </c>
      <c r="AI221" s="10">
        <f t="shared" si="7"/>
        <v>0</v>
      </c>
      <c r="AJ221" s="10">
        <f t="shared" si="7"/>
        <v>0</v>
      </c>
      <c r="AK221" s="10">
        <f t="shared" si="7"/>
        <v>0</v>
      </c>
      <c r="AL221" s="10">
        <f t="shared" si="7"/>
        <v>0</v>
      </c>
      <c r="AM221" s="10">
        <f t="shared" si="7"/>
        <v>0</v>
      </c>
      <c r="AN221" s="10">
        <f t="shared" si="7"/>
        <v>0</v>
      </c>
      <c r="AO221" s="10">
        <f t="shared" si="7"/>
        <v>37.096774193548384</v>
      </c>
      <c r="AP221" s="10">
        <f t="shared" si="7"/>
        <v>35.483870967741936</v>
      </c>
      <c r="AQ221" s="10">
        <f t="shared" si="7"/>
        <v>29.032258064516128</v>
      </c>
      <c r="AR221" s="10">
        <f t="shared" si="7"/>
        <v>83.870967741935488</v>
      </c>
      <c r="AS221" s="10">
        <f t="shared" si="7"/>
        <v>9.67741935483871</v>
      </c>
      <c r="AT221" s="10">
        <f t="shared" si="7"/>
        <v>45.161290322580648</v>
      </c>
      <c r="AU221" s="10">
        <f t="shared" si="7"/>
        <v>33.87096774193548</v>
      </c>
      <c r="AV221" s="10">
        <f t="shared" si="7"/>
        <v>22.580645161290324</v>
      </c>
      <c r="AW221" s="10">
        <f t="shared" si="7"/>
        <v>27.419354838709676</v>
      </c>
      <c r="AX221" s="10">
        <f t="shared" si="7"/>
        <v>0</v>
      </c>
      <c r="AY221" s="10">
        <f t="shared" si="7"/>
        <v>30.64516129032258</v>
      </c>
      <c r="AZ221" s="10">
        <f t="shared" si="7"/>
        <v>22.580645161290324</v>
      </c>
      <c r="BA221" s="10">
        <f t="shared" si="7"/>
        <v>41.935483870967744</v>
      </c>
      <c r="BB221" s="10">
        <f t="shared" si="7"/>
        <v>3.225806451612903</v>
      </c>
      <c r="BC221" s="10">
        <f>100*BC219/BC220</f>
        <v>3.225806451612903</v>
      </c>
      <c r="BD221" s="10">
        <f>100*BD219/BD220</f>
        <v>41.935483870967744</v>
      </c>
      <c r="BE221" s="10">
        <f>100*BE219/BE220</f>
        <v>14.516129032258064</v>
      </c>
      <c r="BF221" s="10">
        <f t="shared" ref="BF221:BO221" si="8">100*BF219/BF220</f>
        <v>43.548387096774192</v>
      </c>
      <c r="BG221" s="10">
        <f t="shared" si="8"/>
        <v>25.806451612903224</v>
      </c>
      <c r="BH221" s="10">
        <f t="shared" si="8"/>
        <v>17.741935483870968</v>
      </c>
      <c r="BI221" s="10">
        <f t="shared" si="8"/>
        <v>40.322580645161288</v>
      </c>
      <c r="BJ221" s="10">
        <f t="shared" si="8"/>
        <v>12.903225806451612</v>
      </c>
      <c r="BK221" s="10">
        <f t="shared" si="8"/>
        <v>19.35483870967742</v>
      </c>
      <c r="BL221" s="10">
        <f t="shared" si="8"/>
        <v>0</v>
      </c>
      <c r="BM221" s="10">
        <f>100*BM219/BM220</f>
        <v>0</v>
      </c>
      <c r="BN221" s="10">
        <f t="shared" si="8"/>
        <v>0</v>
      </c>
      <c r="BO221" s="10">
        <f t="shared" si="8"/>
        <v>0</v>
      </c>
      <c r="BP221" s="1"/>
    </row>
    <row r="222" spans="1:68" ht="13.5" thickTop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</row>
    <row r="223" spans="1:68" ht="13.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</row>
    <row r="224" spans="1:68" ht="13.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</row>
    <row r="225" spans="1:68" ht="13.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</row>
    <row r="226" spans="1:68" ht="13.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</row>
    <row r="227" spans="1:68" ht="13.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</row>
    <row r="228" spans="1:68" ht="13.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</row>
    <row r="229" spans="1:68" ht="13.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</row>
    <row r="230" spans="1:68" ht="13.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</row>
    <row r="231" spans="1:68" ht="13.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</row>
    <row r="232" spans="1:68" ht="13.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</row>
    <row r="233" spans="1:68" ht="13.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</row>
    <row r="234" spans="1:68" ht="13.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</row>
    <row r="235" spans="1:68" ht="13.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</row>
    <row r="236" spans="1:68" ht="13.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</row>
    <row r="237" spans="1:68" ht="13.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</row>
    <row r="238" spans="1:68" ht="13.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</row>
    <row r="239" spans="1:68" ht="13.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</row>
    <row r="240" spans="1:68" ht="13.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</row>
    <row r="241" spans="1:68" ht="13.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</row>
    <row r="242" spans="1:68" ht="13.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860"/>
  <sheetViews>
    <sheetView topLeftCell="A44" workbookViewId="0">
      <selection activeCell="R54" sqref="R54"/>
    </sheetView>
  </sheetViews>
  <sheetFormatPr defaultColWidth="8.86328125" defaultRowHeight="12.75" x14ac:dyDescent="0.35"/>
  <sheetData>
    <row r="1" spans="1:186" x14ac:dyDescent="0.3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</row>
    <row r="2" spans="1:186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</row>
    <row r="3" spans="1:186" ht="13.9" x14ac:dyDescent="0.35">
      <c r="A3" s="12"/>
      <c r="B3" s="13" t="s">
        <v>86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</row>
    <row r="4" spans="1:186" ht="14.25" thickBot="1" x14ac:dyDescent="0.4">
      <c r="A4" s="12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</row>
    <row r="5" spans="1:186" ht="13.5" thickTop="1" x14ac:dyDescent="0.4">
      <c r="A5" s="12"/>
      <c r="B5" s="15"/>
      <c r="C5" s="15"/>
      <c r="D5" s="15"/>
      <c r="E5" s="15"/>
      <c r="F5" s="16" t="s">
        <v>87</v>
      </c>
      <c r="G5" s="16"/>
      <c r="H5" s="15"/>
      <c r="I5" s="16" t="s">
        <v>87</v>
      </c>
      <c r="J5" s="16"/>
      <c r="K5" s="15"/>
      <c r="L5" s="15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</row>
    <row r="6" spans="1:186" ht="13.15" x14ac:dyDescent="0.4">
      <c r="A6" s="12"/>
      <c r="B6" s="17" t="s">
        <v>88</v>
      </c>
      <c r="C6" s="17" t="s">
        <v>89</v>
      </c>
      <c r="D6" s="18"/>
      <c r="E6" s="18"/>
      <c r="F6" s="17" t="s">
        <v>90</v>
      </c>
      <c r="G6" s="17"/>
      <c r="H6" s="18"/>
      <c r="I6" s="17" t="s">
        <v>90</v>
      </c>
      <c r="J6" s="17"/>
      <c r="K6" s="18"/>
      <c r="L6" s="18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</row>
    <row r="7" spans="1:186" ht="13.15" x14ac:dyDescent="0.4">
      <c r="A7" s="12"/>
      <c r="B7" s="18"/>
      <c r="C7" s="18"/>
      <c r="D7" s="18"/>
      <c r="E7" s="18"/>
      <c r="F7" s="17" t="s">
        <v>91</v>
      </c>
      <c r="G7" s="17"/>
      <c r="H7" s="18"/>
      <c r="I7" s="17" t="s">
        <v>92</v>
      </c>
      <c r="J7" s="17"/>
      <c r="K7" s="18"/>
      <c r="L7" s="18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</row>
    <row r="8" spans="1:186" x14ac:dyDescent="0.35">
      <c r="A8" s="12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</row>
    <row r="9" spans="1:186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</row>
    <row r="10" spans="1:186" ht="13.15" x14ac:dyDescent="0.4">
      <c r="A10" s="12"/>
      <c r="B10" s="2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</row>
    <row r="11" spans="1:186" ht="13.15" x14ac:dyDescent="0.4">
      <c r="A11" s="12"/>
      <c r="B11" s="20" t="s">
        <v>7</v>
      </c>
      <c r="C11" s="21" t="str">
        <f>'Table 10.1 &amp; 10.2'!O3</f>
        <v>Algeria</v>
      </c>
      <c r="D11" s="12"/>
      <c r="E11" s="12"/>
      <c r="F11" s="21">
        <f>'Table 10.1 &amp; 10.2'!T3</f>
        <v>1</v>
      </c>
      <c r="G11" s="12"/>
      <c r="H11" s="12"/>
      <c r="I11" s="21">
        <f>'Table 10.1 &amp; 10.2'!Y3</f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</row>
    <row r="12" spans="1:186" ht="13.15" x14ac:dyDescent="0.4">
      <c r="A12" s="12"/>
      <c r="B12" s="12"/>
      <c r="C12" s="21" t="str">
        <f>'Table 10.1 &amp; 10.2'!O4</f>
        <v>Angola</v>
      </c>
      <c r="D12" s="12"/>
      <c r="E12" s="12"/>
      <c r="F12" s="21">
        <f>'Table 10.1 &amp; 10.2'!T4</f>
        <v>1</v>
      </c>
      <c r="G12" s="12"/>
      <c r="H12" s="12"/>
      <c r="I12" s="21">
        <f>'Table 10.1 &amp; 10.2'!Y4</f>
        <v>1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</row>
    <row r="13" spans="1:186" ht="13.15" x14ac:dyDescent="0.4">
      <c r="A13" s="12"/>
      <c r="B13" s="12"/>
      <c r="C13" s="21" t="str">
        <f>'Table 10.1 &amp; 10.2'!O5</f>
        <v>Central African Republic</v>
      </c>
      <c r="D13" s="12"/>
      <c r="E13" s="12"/>
      <c r="F13" s="21">
        <f>'Table 10.1 &amp; 10.2'!T5</f>
        <v>2</v>
      </c>
      <c r="G13" s="12"/>
      <c r="H13" s="12"/>
      <c r="I13" s="21">
        <f>'Table 10.1 &amp; 10.2'!Y5</f>
        <v>2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</row>
    <row r="14" spans="1:186" ht="13.15" x14ac:dyDescent="0.4">
      <c r="A14" s="12"/>
      <c r="B14" s="12"/>
      <c r="C14" s="21" t="str">
        <f>'Table 10.1 &amp; 10.2'!O6</f>
        <v>Cote d'Ivoire</v>
      </c>
      <c r="D14" s="12"/>
      <c r="E14" s="12"/>
      <c r="F14" s="21">
        <f>'Table 10.1 &amp; 10.2'!T6</f>
        <v>1</v>
      </c>
      <c r="G14" s="12"/>
      <c r="H14" s="12"/>
      <c r="I14" s="21">
        <f>'Table 10.1 &amp; 10.2'!Y6</f>
        <v>1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</row>
    <row r="15" spans="1:186" ht="13.15" x14ac:dyDescent="0.4">
      <c r="A15" s="12"/>
      <c r="B15" s="12"/>
      <c r="C15" s="21" t="str">
        <f>'Table 10.1 &amp; 10.2'!O7</f>
        <v>Egypt</v>
      </c>
      <c r="D15" s="12"/>
      <c r="E15" s="12"/>
      <c r="F15" s="21">
        <f>'Table 10.1 &amp; 10.2'!T7</f>
        <v>3</v>
      </c>
      <c r="G15" s="12"/>
      <c r="H15" s="12"/>
      <c r="I15" s="21">
        <f>'Table 10.1 &amp; 10.2'!Y7</f>
        <v>2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</row>
    <row r="16" spans="1:186" ht="13.15" x14ac:dyDescent="0.4">
      <c r="A16" s="12"/>
      <c r="B16" s="12"/>
      <c r="C16" s="21" t="str">
        <f>'Table 10.1 &amp; 10.2'!O8</f>
        <v>Kenya</v>
      </c>
      <c r="D16" s="12"/>
      <c r="E16" s="12"/>
      <c r="F16" s="21">
        <f>'Table 10.1 &amp; 10.2'!T8</f>
        <v>2</v>
      </c>
      <c r="G16" s="12"/>
      <c r="H16" s="12"/>
      <c r="I16" s="21">
        <f>'Table 10.1 &amp; 10.2'!Y8</f>
        <v>2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</row>
    <row r="17" spans="1:186" ht="13.15" x14ac:dyDescent="0.4">
      <c r="A17" s="12"/>
      <c r="B17" s="12"/>
      <c r="C17" s="21" t="str">
        <f>'Table 10.1 &amp; 10.2'!O9</f>
        <v>Morocco</v>
      </c>
      <c r="D17" s="12"/>
      <c r="E17" s="12"/>
      <c r="F17" s="21">
        <f>'Table 10.1 &amp; 10.2'!T9</f>
        <v>1</v>
      </c>
      <c r="G17" s="12"/>
      <c r="H17" s="12"/>
      <c r="I17" s="21">
        <f>'Table 10.1 &amp; 10.2'!Y9</f>
        <v>1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</row>
    <row r="18" spans="1:186" ht="13.15" x14ac:dyDescent="0.4">
      <c r="A18" s="12"/>
      <c r="B18" s="12"/>
      <c r="C18" s="21" t="str">
        <f>'Table 10.1 &amp; 10.2'!O10</f>
        <v>Mauritius</v>
      </c>
      <c r="D18" s="12"/>
      <c r="E18" s="12"/>
      <c r="F18" s="21">
        <f>'Table 10.1 &amp; 10.2'!T10</f>
        <v>1</v>
      </c>
      <c r="G18" s="12"/>
      <c r="H18" s="12"/>
      <c r="I18" s="21">
        <f>'Table 10.1 &amp; 10.2'!Y10</f>
        <v>1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</row>
    <row r="19" spans="1:186" ht="13.15" x14ac:dyDescent="0.4">
      <c r="A19" s="12"/>
      <c r="B19" s="12"/>
      <c r="C19" s="21" t="str">
        <f>'Table 10.1 &amp; 10.2'!O11</f>
        <v>Nigeria</v>
      </c>
      <c r="D19" s="12"/>
      <c r="E19" s="12"/>
      <c r="F19" s="21">
        <f>'Table 10.1 &amp; 10.2'!T11</f>
        <v>1</v>
      </c>
      <c r="G19" s="12"/>
      <c r="H19" s="12"/>
      <c r="I19" s="21">
        <f>'Table 10.1 &amp; 10.2'!Y11</f>
        <v>1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</row>
    <row r="20" spans="1:186" ht="13.15" x14ac:dyDescent="0.4">
      <c r="A20" s="12"/>
      <c r="B20" s="12"/>
      <c r="C20" s="21" t="str">
        <f>'Table 10.1 &amp; 10.2'!O12</f>
        <v>South Africa</v>
      </c>
      <c r="D20" s="12"/>
      <c r="E20" s="12"/>
      <c r="F20" s="21">
        <f>'Table 10.1 &amp; 10.2'!T12</f>
        <v>6</v>
      </c>
      <c r="G20" s="12"/>
      <c r="H20" s="12"/>
      <c r="I20" s="21">
        <f>'Table 10.1 &amp; 10.2'!Y12</f>
        <v>2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</row>
    <row r="21" spans="1:186" ht="13.15" x14ac:dyDescent="0.4">
      <c r="A21" s="12"/>
      <c r="B21" s="12"/>
      <c r="C21" s="21" t="str">
        <f>'Table 10.1 &amp; 10.2'!O13</f>
        <v>Tunisia</v>
      </c>
      <c r="D21" s="12"/>
      <c r="E21" s="12"/>
      <c r="F21" s="21">
        <f>'Table 10.1 &amp; 10.2'!T13</f>
        <v>1</v>
      </c>
      <c r="G21" s="12"/>
      <c r="H21" s="12"/>
      <c r="I21" s="21">
        <f>'Table 10.1 &amp; 10.2'!Y13</f>
        <v>1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</row>
    <row r="22" spans="1:186" ht="13.15" x14ac:dyDescent="0.4">
      <c r="A22" s="12"/>
      <c r="B22" s="12"/>
      <c r="C22" s="21" t="str">
        <f>'Table 10.1 &amp; 10.2'!O14</f>
        <v>Zambia</v>
      </c>
      <c r="D22" s="12"/>
      <c r="E22" s="12"/>
      <c r="F22" s="21">
        <f>'Table 10.1 &amp; 10.2'!T14</f>
        <v>1</v>
      </c>
      <c r="G22" s="12"/>
      <c r="H22" s="12"/>
      <c r="I22" s="21">
        <f>'Table 10.1 &amp; 10.2'!Y14</f>
        <v>1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</row>
    <row r="23" spans="1:186" ht="13.15" x14ac:dyDescent="0.4">
      <c r="A23" s="12"/>
      <c r="B23" s="12"/>
      <c r="C23" s="21" t="str">
        <f>'Table 10.1 &amp; 10.2'!O15</f>
        <v>Zimbabwe</v>
      </c>
      <c r="D23" s="12"/>
      <c r="E23" s="12"/>
      <c r="F23" s="21">
        <f>'Table 10.1 &amp; 10.2'!T15</f>
        <v>1</v>
      </c>
      <c r="G23" s="12"/>
      <c r="H23" s="12"/>
      <c r="I23" s="21">
        <f>'Table 10.1 &amp; 10.2'!Y15</f>
        <v>1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</row>
    <row r="24" spans="1:186" ht="13.15" x14ac:dyDescent="0.4">
      <c r="A24" s="12"/>
      <c r="B24" s="12"/>
      <c r="C24" s="21"/>
      <c r="D24" s="12"/>
      <c r="E24" s="12"/>
      <c r="F24" s="21"/>
      <c r="G24" s="12"/>
      <c r="H24" s="12"/>
      <c r="I24" s="21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</row>
    <row r="25" spans="1:186" ht="13.15" x14ac:dyDescent="0.4">
      <c r="A25" s="12"/>
      <c r="B25" s="20" t="s">
        <v>8</v>
      </c>
      <c r="C25" s="21" t="str">
        <f>'Table 10.1 &amp; 10.2'!O17</f>
        <v>China</v>
      </c>
      <c r="D25" s="12"/>
      <c r="E25" s="12"/>
      <c r="F25" s="21">
        <f>'Table 10.1 &amp; 10.2'!T17</f>
        <v>10</v>
      </c>
      <c r="G25" s="12"/>
      <c r="H25" s="12"/>
      <c r="I25" s="21">
        <f>'Table 10.1 &amp; 10.2'!Y17</f>
        <v>1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</row>
    <row r="26" spans="1:186" ht="13.15" x14ac:dyDescent="0.4">
      <c r="A26" s="12"/>
      <c r="B26" s="12"/>
      <c r="C26" s="21" t="str">
        <f>'Table 10.1 &amp; 10.2'!O18</f>
        <v>Japan</v>
      </c>
      <c r="D26" s="12"/>
      <c r="E26" s="12"/>
      <c r="F26" s="21">
        <f>'Table 10.1 &amp; 10.2'!T18</f>
        <v>7</v>
      </c>
      <c r="G26" s="12"/>
      <c r="H26" s="12"/>
      <c r="I26" s="21">
        <f>'Table 10.1 &amp; 10.2'!Y18</f>
        <v>1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</row>
    <row r="27" spans="1:186" ht="13.15" x14ac:dyDescent="0.4">
      <c r="A27" s="12"/>
      <c r="B27" s="12"/>
      <c r="C27" s="21" t="str">
        <f>'Table 10.1 &amp; 10.2'!O19</f>
        <v>India</v>
      </c>
      <c r="D27" s="12"/>
      <c r="E27" s="12"/>
      <c r="F27" s="21">
        <f>'Table 10.1 &amp; 10.2'!T19</f>
        <v>6</v>
      </c>
      <c r="G27" s="12"/>
      <c r="H27" s="12"/>
      <c r="I27" s="21">
        <f>'Table 10.1 &amp; 10.2'!Y19</f>
        <v>1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</row>
    <row r="28" spans="1:186" ht="13.15" x14ac:dyDescent="0.4">
      <c r="A28" s="12"/>
      <c r="B28" s="12"/>
      <c r="C28" s="21" t="str">
        <f>'Table 10.1 &amp; 10.2'!O20</f>
        <v>Indonesia</v>
      </c>
      <c r="D28" s="12"/>
      <c r="E28" s="12"/>
      <c r="F28" s="21">
        <f>'Table 10.1 &amp; 10.2'!T20</f>
        <v>3</v>
      </c>
      <c r="G28" s="12"/>
      <c r="H28" s="12"/>
      <c r="I28" s="21">
        <f>'Table 10.1 &amp; 10.2'!Y20</f>
        <v>3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</row>
    <row r="29" spans="1:186" ht="13.15" x14ac:dyDescent="0.4">
      <c r="A29" s="12"/>
      <c r="B29" s="12"/>
      <c r="C29" s="21" t="str">
        <f>'Table 10.1 &amp; 10.2'!O21</f>
        <v>Korea</v>
      </c>
      <c r="D29" s="12"/>
      <c r="E29" s="12"/>
      <c r="F29" s="21">
        <f>'Table 10.1 &amp; 10.2'!T21</f>
        <v>3</v>
      </c>
      <c r="G29" s="12"/>
      <c r="H29" s="12"/>
      <c r="I29" s="21">
        <f>'Table 10.1 &amp; 10.2'!Y21</f>
        <v>3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</row>
    <row r="30" spans="1:186" ht="13.15" x14ac:dyDescent="0.4">
      <c r="A30" s="12"/>
      <c r="B30" s="12"/>
      <c r="C30" s="21" t="str">
        <f>'Table 10.1 &amp; 10.2'!O22</f>
        <v>Malaysia</v>
      </c>
      <c r="D30" s="12"/>
      <c r="E30" s="12"/>
      <c r="F30" s="21">
        <f>'Table 10.1 &amp; 10.2'!T22</f>
        <v>2</v>
      </c>
      <c r="G30" s="12"/>
      <c r="H30" s="12"/>
      <c r="I30" s="21">
        <f>'Table 10.1 &amp; 10.2'!Y22</f>
        <v>2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</row>
    <row r="31" spans="1:186" ht="13.15" x14ac:dyDescent="0.4">
      <c r="A31" s="12"/>
      <c r="B31" s="12"/>
      <c r="C31" s="21" t="str">
        <f>'Table 10.1 &amp; 10.2'!O23</f>
        <v>Myanmar</v>
      </c>
      <c r="D31" s="12"/>
      <c r="E31" s="12"/>
      <c r="F31" s="21">
        <f>'Table 10.1 &amp; 10.2'!T23</f>
        <v>1</v>
      </c>
      <c r="G31" s="12"/>
      <c r="H31" s="12"/>
      <c r="I31" s="21">
        <f>'Table 10.1 &amp; 10.2'!Y23</f>
        <v>1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</row>
    <row r="32" spans="1:186" ht="13.15" x14ac:dyDescent="0.4">
      <c r="A32" s="12"/>
      <c r="B32" s="12"/>
      <c r="C32" s="21" t="str">
        <f>'Table 10.1 &amp; 10.2'!O24</f>
        <v>Philippines</v>
      </c>
      <c r="D32" s="12"/>
      <c r="E32" s="12"/>
      <c r="F32" s="21">
        <f>'Table 10.1 &amp; 10.2'!T24</f>
        <v>2</v>
      </c>
      <c r="G32" s="12"/>
      <c r="H32" s="12"/>
      <c r="I32" s="21">
        <f>'Table 10.1 &amp; 10.2'!Y24</f>
        <v>2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</row>
    <row r="33" spans="1:186" ht="13.15" x14ac:dyDescent="0.4">
      <c r="A33" s="12"/>
      <c r="B33" s="12"/>
      <c r="C33" s="21" t="str">
        <f>'Table 10.1 &amp; 10.2'!O25</f>
        <v>Singapore</v>
      </c>
      <c r="D33" s="12"/>
      <c r="E33" s="12"/>
      <c r="F33" s="21">
        <f>'Table 10.1 &amp; 10.2'!T25</f>
        <v>1</v>
      </c>
      <c r="G33" s="12"/>
      <c r="H33" s="12"/>
      <c r="I33" s="21">
        <f>'Table 10.1 &amp; 10.2'!Y25</f>
        <v>1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</row>
    <row r="34" spans="1:186" ht="13.15" x14ac:dyDescent="0.4">
      <c r="A34" s="12"/>
      <c r="B34" s="12"/>
      <c r="C34" s="21" t="str">
        <f>'Table 10.1 &amp; 10.2'!O26</f>
        <v>Sri Lanka</v>
      </c>
      <c r="D34" s="12"/>
      <c r="E34" s="12"/>
      <c r="F34" s="21">
        <f>'Table 10.1 &amp; 10.2'!T26</f>
        <v>1</v>
      </c>
      <c r="G34" s="12"/>
      <c r="H34" s="12"/>
      <c r="I34" s="21">
        <f>'Table 10.1 &amp; 10.2'!Y26</f>
        <v>1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</row>
    <row r="35" spans="1:186" ht="13.15" x14ac:dyDescent="0.4">
      <c r="A35" s="12"/>
      <c r="B35" s="12"/>
      <c r="C35" s="21" t="str">
        <f>'Table 10.1 &amp; 10.2'!O27</f>
        <v>Taiwan</v>
      </c>
      <c r="D35" s="12"/>
      <c r="E35" s="12"/>
      <c r="F35" s="21">
        <f>'Table 10.1 &amp; 10.2'!T27</f>
        <v>5</v>
      </c>
      <c r="G35" s="12"/>
      <c r="H35" s="12"/>
      <c r="I35" s="21">
        <f>'Table 10.1 &amp; 10.2'!Y27</f>
        <v>3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</row>
    <row r="36" spans="1:186" ht="13.5" thickBot="1" x14ac:dyDescent="0.45">
      <c r="A36" s="12"/>
      <c r="B36" s="22"/>
      <c r="C36" s="23" t="str">
        <f>'Table 10.1 &amp; 10.2'!O28</f>
        <v>Thailand</v>
      </c>
      <c r="D36" s="22"/>
      <c r="E36" s="22"/>
      <c r="F36" s="23">
        <f>'Table 10.1 &amp; 10.2'!T28</f>
        <v>3</v>
      </c>
      <c r="G36" s="22"/>
      <c r="H36" s="22"/>
      <c r="I36" s="23">
        <f>'Table 10.1 &amp; 10.2'!Y28</f>
        <v>2</v>
      </c>
      <c r="J36" s="22"/>
      <c r="K36" s="22"/>
      <c r="L36" s="2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</row>
    <row r="37" spans="1:186" ht="18" thickTop="1" x14ac:dyDescent="0.35">
      <c r="A37" s="12"/>
      <c r="B37" s="24" t="s">
        <v>93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</row>
    <row r="38" spans="1:186" ht="13.15" x14ac:dyDescent="0.35">
      <c r="A38" s="12"/>
      <c r="B38" s="25" t="s">
        <v>94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</row>
    <row r="39" spans="1:186" ht="15.4" x14ac:dyDescent="0.35">
      <c r="A39" s="12"/>
      <c r="B39" s="26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</row>
    <row r="40" spans="1:186" ht="13.9" x14ac:dyDescent="0.35">
      <c r="A40" s="12"/>
      <c r="B40" s="13" t="s">
        <v>95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</row>
    <row r="41" spans="1:186" ht="14.25" thickBot="1" x14ac:dyDescent="0.4">
      <c r="A41" s="12"/>
      <c r="B41" s="13" t="s">
        <v>96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</row>
    <row r="42" spans="1:186" ht="13.5" thickTop="1" x14ac:dyDescent="0.4">
      <c r="A42" s="12"/>
      <c r="B42" s="15"/>
      <c r="C42" s="15"/>
      <c r="D42" s="15"/>
      <c r="E42" s="15"/>
      <c r="F42" s="16" t="s">
        <v>87</v>
      </c>
      <c r="G42" s="16"/>
      <c r="H42" s="15"/>
      <c r="I42" s="16" t="s">
        <v>87</v>
      </c>
      <c r="J42" s="16"/>
      <c r="K42" s="15"/>
      <c r="L42" s="15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</row>
    <row r="43" spans="1:186" ht="13.15" x14ac:dyDescent="0.4">
      <c r="A43" s="12"/>
      <c r="B43" s="17" t="s">
        <v>88</v>
      </c>
      <c r="C43" s="17" t="s">
        <v>89</v>
      </c>
      <c r="D43" s="18"/>
      <c r="E43" s="18"/>
      <c r="F43" s="17" t="s">
        <v>90</v>
      </c>
      <c r="G43" s="17"/>
      <c r="H43" s="18"/>
      <c r="I43" s="17" t="s">
        <v>90</v>
      </c>
      <c r="J43" s="17"/>
      <c r="K43" s="18"/>
      <c r="L43" s="18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</row>
    <row r="44" spans="1:186" ht="13.15" x14ac:dyDescent="0.4">
      <c r="A44" s="12"/>
      <c r="B44" s="18"/>
      <c r="C44" s="18"/>
      <c r="D44" s="18"/>
      <c r="E44" s="18"/>
      <c r="F44" s="17" t="s">
        <v>91</v>
      </c>
      <c r="G44" s="17"/>
      <c r="H44" s="18"/>
      <c r="I44" s="17" t="s">
        <v>92</v>
      </c>
      <c r="J44" s="17"/>
      <c r="K44" s="18"/>
      <c r="L44" s="18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</row>
    <row r="45" spans="1:186" x14ac:dyDescent="0.35">
      <c r="A45" s="12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</row>
    <row r="46" spans="1:186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</row>
    <row r="47" spans="1:186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</row>
    <row r="48" spans="1:186" ht="13.15" x14ac:dyDescent="0.4">
      <c r="A48" s="12"/>
      <c r="B48" s="20" t="s">
        <v>97</v>
      </c>
      <c r="C48" s="21" t="str">
        <f>'Table 10.1 &amp; 10.2'!O30</f>
        <v>Austria</v>
      </c>
      <c r="D48" s="12"/>
      <c r="E48" s="12"/>
      <c r="F48" s="21">
        <f>'Table 10.1 &amp; 10.2'!T30</f>
        <v>3</v>
      </c>
      <c r="G48" s="12"/>
      <c r="H48" s="12"/>
      <c r="I48" s="21">
        <f>'Table 10.1 &amp; 10.2'!Y30</f>
        <v>1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</row>
    <row r="49" spans="1:186" ht="13.15" x14ac:dyDescent="0.4">
      <c r="A49" s="12"/>
      <c r="B49" s="12"/>
      <c r="C49" s="21" t="str">
        <f>'Table 10.1 &amp; 10.2'!O31</f>
        <v>Belgium</v>
      </c>
      <c r="D49" s="12"/>
      <c r="E49" s="12"/>
      <c r="F49" s="21">
        <f>'Table 10.1 &amp; 10.2'!T31</f>
        <v>10</v>
      </c>
      <c r="G49" s="12"/>
      <c r="H49" s="12"/>
      <c r="I49" s="21">
        <f>'Table 10.1 &amp; 10.2'!Y31</f>
        <v>1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</row>
    <row r="50" spans="1:186" ht="13.15" x14ac:dyDescent="0.4">
      <c r="A50" s="12"/>
      <c r="B50" s="12"/>
      <c r="C50" s="21" t="str">
        <f>'Table 10.1 &amp; 10.2'!O32</f>
        <v>Denmark</v>
      </c>
      <c r="D50" s="12"/>
      <c r="E50" s="12"/>
      <c r="F50" s="21">
        <f>'Table 10.1 &amp; 10.2'!T32</f>
        <v>10</v>
      </c>
      <c r="G50" s="12"/>
      <c r="H50" s="12"/>
      <c r="I50" s="21">
        <f>'Table 10.1 &amp; 10.2'!Y32</f>
        <v>1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</row>
    <row r="51" spans="1:186" ht="13.15" x14ac:dyDescent="0.4">
      <c r="A51" s="12"/>
      <c r="B51" s="12"/>
      <c r="C51" s="21" t="str">
        <f>'Table 10.1 &amp; 10.2'!O33</f>
        <v>Finland</v>
      </c>
      <c r="D51" s="12"/>
      <c r="E51" s="12"/>
      <c r="F51" s="21">
        <f>'Table 10.1 &amp; 10.2'!T33</f>
        <v>5</v>
      </c>
      <c r="G51" s="12"/>
      <c r="H51" s="12"/>
      <c r="I51" s="21">
        <f>'Table 10.1 &amp; 10.2'!Y33</f>
        <v>1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</row>
    <row r="52" spans="1:186" ht="13.15" x14ac:dyDescent="0.4">
      <c r="A52" s="12"/>
      <c r="B52" s="12"/>
      <c r="C52" s="21" t="str">
        <f>'Table 10.1 &amp; 10.2'!O34</f>
        <v>France</v>
      </c>
      <c r="D52" s="12"/>
      <c r="E52" s="12"/>
      <c r="F52" s="21">
        <f>'Table 10.1 &amp; 10.2'!T34</f>
        <v>15</v>
      </c>
      <c r="G52" s="12"/>
      <c r="H52" s="12"/>
      <c r="I52" s="21">
        <f>'Table 10.1 &amp; 10.2'!Y34</f>
        <v>1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</row>
    <row r="53" spans="1:186" ht="13.15" x14ac:dyDescent="0.4">
      <c r="A53" s="12"/>
      <c r="B53" s="12"/>
      <c r="C53" s="21" t="str">
        <f>'Table 10.1 &amp; 10.2'!O35</f>
        <v>Germany</v>
      </c>
      <c r="D53" s="12"/>
      <c r="E53" s="12"/>
      <c r="F53" s="21">
        <f>'Table 10.1 &amp; 10.2'!T35</f>
        <v>8</v>
      </c>
      <c r="G53" s="12"/>
      <c r="H53" s="12"/>
      <c r="I53" s="21">
        <f>'Table 10.1 &amp; 10.2'!Y35</f>
        <v>2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</row>
    <row r="54" spans="1:186" ht="13.15" x14ac:dyDescent="0.4">
      <c r="A54" s="12"/>
      <c r="B54" s="12"/>
      <c r="C54" s="21" t="str">
        <f>'Table 10.1 &amp; 10.2'!O36</f>
        <v>Greece</v>
      </c>
      <c r="D54" s="12"/>
      <c r="E54" s="12"/>
      <c r="F54" s="21">
        <f>'Table 10.1 &amp; 10.2'!T36</f>
        <v>2</v>
      </c>
      <c r="G54" s="12"/>
      <c r="H54" s="12"/>
      <c r="I54" s="21">
        <f>'Table 10.1 &amp; 10.2'!Y36</f>
        <v>1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</row>
    <row r="55" spans="1:186" ht="13.15" x14ac:dyDescent="0.4">
      <c r="A55" s="12"/>
      <c r="B55" s="12"/>
      <c r="C55" s="21" t="str">
        <f>'Table 10.1 &amp; 10.2'!O37</f>
        <v>Italy</v>
      </c>
      <c r="D55" s="12"/>
      <c r="E55" s="12"/>
      <c r="F55" s="21">
        <f>'Table 10.1 &amp; 10.2'!T37</f>
        <v>11</v>
      </c>
      <c r="G55" s="12"/>
      <c r="H55" s="12"/>
      <c r="I55" s="21">
        <f>'Table 10.1 &amp; 10.2'!Y37</f>
        <v>1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</row>
    <row r="56" spans="1:186" ht="13.15" x14ac:dyDescent="0.4">
      <c r="A56" s="12"/>
      <c r="B56" s="12"/>
      <c r="C56" s="21" t="str">
        <f>'Table 10.1 &amp; 10.2'!O38</f>
        <v>Hungary</v>
      </c>
      <c r="D56" s="12"/>
      <c r="E56" s="12"/>
      <c r="F56" s="21">
        <f>'Table 10.1 &amp; 10.2'!T38</f>
        <v>2</v>
      </c>
      <c r="G56" s="12"/>
      <c r="H56" s="12"/>
      <c r="I56" s="21">
        <f>'Table 10.1 &amp; 10.2'!Y38</f>
        <v>2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</row>
    <row r="57" spans="1:186" ht="13.15" x14ac:dyDescent="0.4">
      <c r="A57" s="12"/>
      <c r="B57" s="12"/>
      <c r="C57" s="21" t="str">
        <f>'Table 10.1 &amp; 10.2'!O39</f>
        <v>Netherlands</v>
      </c>
      <c r="D57" s="12"/>
      <c r="E57" s="12"/>
      <c r="F57" s="21">
        <f>'Table 10.1 &amp; 10.2'!T39</f>
        <v>4</v>
      </c>
      <c r="G57" s="12"/>
      <c r="H57" s="12"/>
      <c r="I57" s="21">
        <f>'Table 10.1 &amp; 10.2'!Y39</f>
        <v>1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</row>
    <row r="58" spans="1:186" ht="13.15" x14ac:dyDescent="0.4">
      <c r="A58" s="12"/>
      <c r="B58" s="12"/>
      <c r="C58" s="21" t="str">
        <f>'Table 10.1 &amp; 10.2'!O40</f>
        <v>Norway</v>
      </c>
      <c r="D58" s="12"/>
      <c r="E58" s="12"/>
      <c r="F58" s="21">
        <f>'Table 10.1 &amp; 10.2'!T40</f>
        <v>6</v>
      </c>
      <c r="G58" s="12"/>
      <c r="H58" s="12"/>
      <c r="I58" s="21">
        <f>'Table 10.1 &amp; 10.2'!Y40</f>
        <v>1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</row>
    <row r="59" spans="1:186" ht="13.15" x14ac:dyDescent="0.4">
      <c r="A59" s="12"/>
      <c r="B59" s="12"/>
      <c r="C59" s="21" t="str">
        <f>'Table 10.1 &amp; 10.2'!O41</f>
        <v>Poland</v>
      </c>
      <c r="D59" s="12"/>
      <c r="E59" s="12"/>
      <c r="F59" s="21">
        <f>'Table 10.1 &amp; 10.2'!T41</f>
        <v>1</v>
      </c>
      <c r="G59" s="12"/>
      <c r="H59" s="12"/>
      <c r="I59" s="21">
        <f>'Table 10.1 &amp; 10.2'!Y41</f>
        <v>1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</row>
    <row r="60" spans="1:186" ht="13.15" x14ac:dyDescent="0.4">
      <c r="A60" s="12"/>
      <c r="B60" s="12"/>
      <c r="C60" s="21" t="str">
        <f>'Table 10.1 &amp; 10.2'!O42</f>
        <v>Portugal</v>
      </c>
      <c r="D60" s="12"/>
      <c r="E60" s="12"/>
      <c r="F60" s="21">
        <f>'Table 10.1 &amp; 10.2'!T42</f>
        <v>5</v>
      </c>
      <c r="G60" s="12"/>
      <c r="H60" s="12"/>
      <c r="I60" s="21">
        <f>'Table 10.1 &amp; 10.2'!Y42</f>
        <v>0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</row>
    <row r="61" spans="1:186" ht="13.15" x14ac:dyDescent="0.4">
      <c r="A61" s="12"/>
      <c r="B61" s="12"/>
      <c r="C61" s="21" t="str">
        <f>'Table 10.1 &amp; 10.2'!O43</f>
        <v>Romania</v>
      </c>
      <c r="D61" s="12"/>
      <c r="E61" s="12"/>
      <c r="F61" s="21">
        <f>'Table 10.1 &amp; 10.2'!T43</f>
        <v>1</v>
      </c>
      <c r="G61" s="12"/>
      <c r="H61" s="12"/>
      <c r="I61" s="21">
        <f>'Table 10.1 &amp; 10.2'!Y43</f>
        <v>1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</row>
    <row r="62" spans="1:186" ht="13.15" x14ac:dyDescent="0.4">
      <c r="A62" s="12"/>
      <c r="B62" s="12"/>
      <c r="C62" s="21" t="str">
        <f>'Table 10.1 &amp; 10.2'!O44</f>
        <v>Russia</v>
      </c>
      <c r="D62" s="12"/>
      <c r="E62" s="12"/>
      <c r="F62" s="21">
        <f>'Table 10.1 &amp; 10.2'!T44</f>
        <v>2</v>
      </c>
      <c r="G62" s="12"/>
      <c r="H62" s="12"/>
      <c r="I62" s="21">
        <f>'Table 10.1 &amp; 10.2'!Y44</f>
        <v>2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</row>
    <row r="63" spans="1:186" ht="13.15" x14ac:dyDescent="0.4">
      <c r="A63" s="12"/>
      <c r="B63" s="12"/>
      <c r="C63" s="21" t="str">
        <f>'Table 10.1 &amp; 10.2'!O45</f>
        <v>Spain</v>
      </c>
      <c r="D63" s="12"/>
      <c r="E63" s="12"/>
      <c r="F63" s="21">
        <f>'Table 10.1 &amp; 10.2'!T45</f>
        <v>8</v>
      </c>
      <c r="G63" s="12"/>
      <c r="H63" s="12"/>
      <c r="I63" s="21">
        <f>'Table 10.1 &amp; 10.2'!Y45</f>
        <v>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</row>
    <row r="64" spans="1:186" ht="13.15" x14ac:dyDescent="0.4">
      <c r="A64" s="12"/>
      <c r="B64" s="12"/>
      <c r="C64" s="21" t="str">
        <f>'Table 10.1 &amp; 10.2'!O46</f>
        <v>Sweden</v>
      </c>
      <c r="D64" s="12"/>
      <c r="E64" s="12"/>
      <c r="F64" s="21">
        <f>'Table 10.1 &amp; 10.2'!T46</f>
        <v>5</v>
      </c>
      <c r="G64" s="12"/>
      <c r="H64" s="12"/>
      <c r="I64" s="21">
        <f>'Table 10.1 &amp; 10.2'!Y46</f>
        <v>1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</row>
    <row r="65" spans="1:186" ht="13.15" x14ac:dyDescent="0.4">
      <c r="A65" s="12"/>
      <c r="B65" s="12"/>
      <c r="C65" s="21" t="str">
        <f>'Table 10.1 &amp; 10.2'!O47</f>
        <v>Turkey/Ottoman Empire</v>
      </c>
      <c r="D65" s="12"/>
      <c r="E65" s="12"/>
      <c r="F65" s="21">
        <f>'Table 10.1 &amp; 10.2'!T47</f>
        <v>2</v>
      </c>
      <c r="G65" s="12"/>
      <c r="H65" s="12"/>
      <c r="I65" s="21">
        <f>'Table 10.1 &amp; 10.2'!Y47</f>
        <v>2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</row>
    <row r="66" spans="1:186" ht="13.15" x14ac:dyDescent="0.4">
      <c r="A66" s="12"/>
      <c r="B66" s="12"/>
      <c r="C66" s="21" t="str">
        <f>'Table 10.1 &amp; 10.2'!O48</f>
        <v>United Kingdom</v>
      </c>
      <c r="D66" s="12"/>
      <c r="E66" s="12"/>
      <c r="F66" s="21">
        <f>'Table 10.1 &amp; 10.2'!T48</f>
        <v>12</v>
      </c>
      <c r="G66" s="12"/>
      <c r="H66" s="12"/>
      <c r="I66" s="21">
        <f>'Table 10.1 &amp; 10.2'!Y48</f>
        <v>4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</row>
    <row r="67" spans="1:186" ht="13.15" x14ac:dyDescent="0.4">
      <c r="A67" s="12"/>
      <c r="B67" s="20" t="s">
        <v>11</v>
      </c>
      <c r="C67" s="21"/>
      <c r="D67" s="12"/>
      <c r="E67" s="12"/>
      <c r="F67" s="21"/>
      <c r="G67" s="12"/>
      <c r="H67" s="12"/>
      <c r="I67" s="21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</row>
    <row r="68" spans="1:186" ht="13.15" x14ac:dyDescent="0.4">
      <c r="A68" s="12"/>
      <c r="B68" s="12"/>
      <c r="C68" s="21" t="str">
        <f>'Table 10.1 &amp; 10.2'!O50</f>
        <v>Argentina</v>
      </c>
      <c r="D68" s="12"/>
      <c r="E68" s="12"/>
      <c r="F68" s="21">
        <f>'Table 10.1 &amp; 10.2'!T50</f>
        <v>9</v>
      </c>
      <c r="G68" s="12"/>
      <c r="H68" s="12"/>
      <c r="I68" s="21">
        <f>'Table 10.1 &amp; 10.2'!Y50</f>
        <v>4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</row>
    <row r="69" spans="1:186" ht="13.15" x14ac:dyDescent="0.4">
      <c r="A69" s="12"/>
      <c r="B69" s="12"/>
      <c r="C69" s="21" t="str">
        <f>'Table 10.1 &amp; 10.2'!O51</f>
        <v>Bolivia</v>
      </c>
      <c r="D69" s="12"/>
      <c r="E69" s="12"/>
      <c r="F69" s="21">
        <f>'Table 10.1 &amp; 10.2'!T51</f>
        <v>3</v>
      </c>
      <c r="G69" s="12"/>
      <c r="H69" s="12"/>
      <c r="I69" s="21">
        <f>'Table 10.1 &amp; 10.2'!Y51</f>
        <v>3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</row>
    <row r="70" spans="1:186" ht="13.15" x14ac:dyDescent="0.4">
      <c r="A70" s="12"/>
      <c r="B70" s="12"/>
      <c r="C70" s="21" t="str">
        <f>'Table 10.1 &amp; 10.2'!O52</f>
        <v>Brazil</v>
      </c>
      <c r="D70" s="12"/>
      <c r="E70" s="12"/>
      <c r="F70" s="21">
        <f>'Table 10.1 &amp; 10.2'!T52</f>
        <v>11</v>
      </c>
      <c r="G70" s="12"/>
      <c r="H70" s="12"/>
      <c r="I70" s="21">
        <f>'Table 10.1 &amp; 10.2'!Y52</f>
        <v>3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</row>
    <row r="71" spans="1:186" ht="13.15" x14ac:dyDescent="0.4">
      <c r="A71" s="12"/>
      <c r="B71" s="12"/>
      <c r="C71" s="21" t="str">
        <f>'Table 10.1 &amp; 10.2'!O53</f>
        <v>Chile</v>
      </c>
      <c r="D71" s="12"/>
      <c r="E71" s="12"/>
      <c r="F71" s="21">
        <f>'Table 10.1 &amp; 10.2'!T53</f>
        <v>7</v>
      </c>
      <c r="G71" s="12"/>
      <c r="H71" s="12"/>
      <c r="I71" s="21">
        <f>'Table 10.1 &amp; 10.2'!Y53</f>
        <v>2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</row>
    <row r="72" spans="1:186" ht="13.15" x14ac:dyDescent="0.4">
      <c r="A72" s="12"/>
      <c r="B72" s="12"/>
      <c r="C72" s="21" t="str">
        <f>'Table 10.1 &amp; 10.2'!O54</f>
        <v>Colombia</v>
      </c>
      <c r="D72" s="12"/>
      <c r="E72" s="12"/>
      <c r="F72" s="21">
        <f>'Table 10.1 &amp; 10.2'!T54</f>
        <v>2</v>
      </c>
      <c r="G72" s="12"/>
      <c r="H72" s="12"/>
      <c r="I72" s="21">
        <f>'Table 10.1 &amp; 10.2'!Y54</f>
        <v>2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</row>
    <row r="73" spans="1:186" ht="13.15" x14ac:dyDescent="0.4">
      <c r="A73" s="12"/>
      <c r="B73" s="12"/>
      <c r="C73" s="21" t="str">
        <f>'Table 10.1 &amp; 10.2'!O55</f>
        <v>Costa Rica</v>
      </c>
      <c r="D73" s="12"/>
      <c r="E73" s="12"/>
      <c r="F73" s="21">
        <f>'Table 10.1 &amp; 10.2'!T55</f>
        <v>2</v>
      </c>
      <c r="G73" s="12"/>
      <c r="H73" s="12"/>
      <c r="I73" s="21">
        <f>'Table 10.1 &amp; 10.2'!Y55</f>
        <v>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</row>
    <row r="74" spans="1:186" ht="13.15" x14ac:dyDescent="0.4">
      <c r="A74" s="12"/>
      <c r="B74" s="12"/>
      <c r="C74" s="21" t="str">
        <f>'Table 10.1 &amp; 10.2'!O56</f>
        <v>Dominican Republic</v>
      </c>
      <c r="D74" s="12"/>
      <c r="E74" s="12"/>
      <c r="F74" s="21">
        <f>'Table 10.1 &amp; 10.2'!T56</f>
        <v>2</v>
      </c>
      <c r="G74" s="12"/>
      <c r="H74" s="12"/>
      <c r="I74" s="21">
        <f>'Table 10.1 &amp; 10.2'!Y56</f>
        <v>2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</row>
    <row r="75" spans="1:186" ht="13.15" x14ac:dyDescent="0.4">
      <c r="A75" s="12"/>
      <c r="B75" s="12"/>
      <c r="C75" s="21" t="str">
        <f>'Table 10.1 &amp; 10.2'!O57</f>
        <v xml:space="preserve">Ecuador </v>
      </c>
      <c r="D75" s="12"/>
      <c r="E75" s="12"/>
      <c r="F75" s="21">
        <f>'Table 10.1 &amp; 10.2'!T57</f>
        <v>2</v>
      </c>
      <c r="G75" s="12"/>
      <c r="H75" s="12"/>
      <c r="I75" s="21">
        <f>'Table 10.1 &amp; 10.2'!Y57</f>
        <v>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</row>
    <row r="76" spans="1:186" ht="13.15" x14ac:dyDescent="0.4">
      <c r="A76" s="12"/>
      <c r="B76" s="12"/>
      <c r="C76" s="21" t="str">
        <f>'Table 10.1 &amp; 10.2'!O58</f>
        <v>El Salvador</v>
      </c>
      <c r="D76" s="12"/>
      <c r="E76" s="12"/>
      <c r="F76" s="21">
        <f>'Table 10.1 &amp; 10.2'!T58</f>
        <v>2</v>
      </c>
      <c r="G76" s="12"/>
      <c r="H76" s="12"/>
      <c r="I76" s="21">
        <f>'Table 10.1 &amp; 10.2'!Y58</f>
        <v>2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</row>
    <row r="77" spans="1:186" ht="13.15" x14ac:dyDescent="0.4">
      <c r="A77" s="12"/>
      <c r="B77" s="12"/>
      <c r="C77" s="21" t="str">
        <f>'Table 10.1 &amp; 10.2'!O59</f>
        <v xml:space="preserve">Guatemala </v>
      </c>
      <c r="D77" s="12"/>
      <c r="E77" s="12"/>
      <c r="F77" s="21">
        <f>'Table 10.1 &amp; 10.2'!T59</f>
        <v>3</v>
      </c>
      <c r="G77" s="12"/>
      <c r="H77" s="12"/>
      <c r="I77" s="21">
        <f>'Table 10.1 &amp; 10.2'!Y59</f>
        <v>3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</row>
    <row r="78" spans="1:186" ht="13.15" x14ac:dyDescent="0.4">
      <c r="A78" s="12"/>
      <c r="B78" s="12"/>
      <c r="C78" s="21" t="str">
        <f>'Table 10.1 &amp; 10.2'!O60</f>
        <v>Honduras</v>
      </c>
      <c r="D78" s="12"/>
      <c r="E78" s="12"/>
      <c r="F78" s="21">
        <f>'Table 10.1 &amp; 10.2'!T60</f>
        <v>1</v>
      </c>
      <c r="G78" s="12"/>
      <c r="H78" s="12"/>
      <c r="I78" s="21">
        <f>'Table 10.1 &amp; 10.2'!Y60</f>
        <v>1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</row>
    <row r="79" spans="1:186" ht="13.15" x14ac:dyDescent="0.4">
      <c r="A79" s="12"/>
      <c r="B79" s="12"/>
      <c r="C79" s="21" t="str">
        <f>'Table 10.1 &amp; 10.2'!O61</f>
        <v>Mexico</v>
      </c>
      <c r="D79" s="12"/>
      <c r="E79" s="12"/>
      <c r="F79" s="21">
        <f>'Table 10.1 &amp; 10.2'!T61</f>
        <v>7</v>
      </c>
      <c r="G79" s="12"/>
      <c r="H79" s="12"/>
      <c r="I79" s="21">
        <f>'Table 10.1 &amp; 10.2'!Y61</f>
        <v>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</row>
    <row r="80" spans="1:186" ht="13.15" x14ac:dyDescent="0.4">
      <c r="A80" s="12"/>
      <c r="B80" s="12"/>
      <c r="C80" s="21" t="str">
        <f>'Table 10.1 &amp; 10.2'!O62</f>
        <v>Nicaragua</v>
      </c>
      <c r="D80" s="12"/>
      <c r="E80" s="12"/>
      <c r="F80" s="21">
        <f>'Table 10.1 &amp; 10.2'!T62</f>
        <v>1</v>
      </c>
      <c r="G80" s="12"/>
      <c r="H80" s="12"/>
      <c r="I80" s="21">
        <f>'Table 10.1 &amp; 10.2'!Y62</f>
        <v>1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</row>
    <row r="81" spans="1:186" ht="13.15" x14ac:dyDescent="0.4">
      <c r="A81" s="12"/>
      <c r="B81" s="12"/>
      <c r="C81" s="21" t="str">
        <f>'Table 10.1 &amp; 10.2'!O63</f>
        <v>Panama</v>
      </c>
      <c r="D81" s="12"/>
      <c r="E81" s="12"/>
      <c r="F81" s="21">
        <f>'Table 10.1 &amp; 10.2'!T63</f>
        <v>1</v>
      </c>
      <c r="G81" s="12"/>
      <c r="H81" s="12"/>
      <c r="I81" s="21">
        <f>'Table 10.1 &amp; 10.2'!Y63</f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</row>
    <row r="82" spans="1:186" ht="13.15" x14ac:dyDescent="0.4">
      <c r="A82" s="12"/>
      <c r="B82" s="12"/>
      <c r="C82" s="21" t="str">
        <f>'Table 10.1 &amp; 10.2'!O64</f>
        <v>Paraguay</v>
      </c>
      <c r="D82" s="12"/>
      <c r="E82" s="12"/>
      <c r="F82" s="21">
        <f>'Table 10.1 &amp; 10.2'!T64</f>
        <v>2</v>
      </c>
      <c r="G82" s="12"/>
      <c r="H82" s="12"/>
      <c r="I82" s="21">
        <f>'Table 10.1 &amp; 10.2'!Y64</f>
        <v>1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</row>
    <row r="83" spans="1:186" ht="13.15" x14ac:dyDescent="0.4">
      <c r="A83" s="12"/>
      <c r="B83" s="12"/>
      <c r="C83" s="21" t="str">
        <f>'Table 10.1 &amp; 10.2'!O65</f>
        <v>Peru</v>
      </c>
      <c r="D83" s="12"/>
      <c r="E83" s="12"/>
      <c r="F83" s="21">
        <f>'Table 10.1 &amp; 10.2'!T65</f>
        <v>3</v>
      </c>
      <c r="G83" s="12"/>
      <c r="H83" s="12"/>
      <c r="I83" s="21">
        <f>'Table 10.1 &amp; 10.2'!Y65</f>
        <v>1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</row>
    <row r="84" spans="1:186" ht="13.15" x14ac:dyDescent="0.4">
      <c r="A84" s="12"/>
      <c r="B84" s="12"/>
      <c r="C84" s="21" t="str">
        <f>'Table 10.1 &amp; 10.2'!O66</f>
        <v>Uruguay</v>
      </c>
      <c r="D84" s="12"/>
      <c r="E84" s="12"/>
      <c r="F84" s="21">
        <f>'Table 10.1 &amp; 10.2'!T66</f>
        <v>5</v>
      </c>
      <c r="G84" s="12"/>
      <c r="H84" s="12"/>
      <c r="I84" s="21">
        <f>'Table 10.1 &amp; 10.2'!Y66</f>
        <v>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</row>
    <row r="85" spans="1:186" ht="13.15" x14ac:dyDescent="0.4">
      <c r="A85" s="12"/>
      <c r="B85" s="12"/>
      <c r="C85" s="21" t="str">
        <f>'Table 10.1 &amp; 10.2'!O67</f>
        <v>Venezuela</v>
      </c>
      <c r="D85" s="12"/>
      <c r="E85" s="12"/>
      <c r="F85" s="21">
        <f>'Table 10.1 &amp; 10.2'!T67</f>
        <v>2</v>
      </c>
      <c r="G85" s="12"/>
      <c r="H85" s="12"/>
      <c r="I85" s="21">
        <f>'Table 10.1 &amp; 10.2'!Y67</f>
        <v>2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</row>
    <row r="86" spans="1:186" ht="13.15" x14ac:dyDescent="0.4">
      <c r="A86" s="12"/>
      <c r="B86" s="12"/>
      <c r="C86" s="21" t="str">
        <f>'Table 10.1 &amp; 10.2'!O70</f>
        <v>Canada</v>
      </c>
      <c r="D86" s="12"/>
      <c r="E86" s="12"/>
      <c r="F86" s="21">
        <f>'Table 10.1 &amp; 10.2'!T70</f>
        <v>8</v>
      </c>
      <c r="G86" s="12"/>
      <c r="H86" s="12"/>
      <c r="I86" s="21">
        <f>'Table 10.1 &amp; 10.2'!Y70</f>
        <v>1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</row>
    <row r="87" spans="1:186" ht="13.15" x14ac:dyDescent="0.4">
      <c r="A87" s="12"/>
      <c r="B87" s="12"/>
      <c r="C87" s="21" t="str">
        <f>'Table 10.1 &amp; 10.2'!O71</f>
        <v>United States</v>
      </c>
      <c r="D87" s="12"/>
      <c r="E87" s="12"/>
      <c r="F87" s="21">
        <f>'Table 10.1 &amp; 10.2'!T71</f>
        <v>13</v>
      </c>
      <c r="G87" s="12"/>
      <c r="H87" s="12"/>
      <c r="I87" s="21">
        <f>'Table 10.1 &amp; 10.2'!Y71</f>
        <v>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</row>
    <row r="88" spans="1:186" ht="13.15" x14ac:dyDescent="0.4">
      <c r="A88" s="12"/>
      <c r="B88" s="12"/>
      <c r="C88" s="21" t="str">
        <f>'Table 10.1 &amp; 10.2'!O73</f>
        <v>Australia</v>
      </c>
      <c r="D88" s="12"/>
      <c r="E88" s="12"/>
      <c r="F88" s="21">
        <f>'Table 10.1 &amp; 10.2'!T73</f>
        <v>3</v>
      </c>
      <c r="G88" s="12"/>
      <c r="H88" s="12"/>
      <c r="I88" s="21">
        <f>'Table 10.1 &amp; 10.2'!Y73</f>
        <v>2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</row>
    <row r="89" spans="1:186" ht="13.5" thickBot="1" x14ac:dyDescent="0.45">
      <c r="A89" s="12"/>
      <c r="B89" s="12"/>
      <c r="C89" s="23" t="str">
        <f>'Table 10.1 &amp; 10.2'!O74</f>
        <v>New Zealand</v>
      </c>
      <c r="D89" s="22"/>
      <c r="E89" s="22"/>
      <c r="F89" s="23">
        <f>'Table 10.1 &amp; 10.2'!T74</f>
        <v>1</v>
      </c>
      <c r="G89" s="22"/>
      <c r="H89" s="22"/>
      <c r="I89" s="23">
        <f>'Table 10.1 &amp; 10.2'!Y74</f>
        <v>1</v>
      </c>
      <c r="J89" s="22"/>
      <c r="K89" s="22"/>
      <c r="L89" s="2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</row>
    <row r="90" spans="1:186" ht="18" thickTop="1" x14ac:dyDescent="0.35">
      <c r="A90" s="12"/>
      <c r="B90" s="12"/>
      <c r="C90" s="24" t="s">
        <v>98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</row>
    <row r="91" spans="1:186" ht="13.15" x14ac:dyDescent="0.4">
      <c r="A91" s="12"/>
      <c r="B91" s="12"/>
      <c r="C91" s="21" t="s">
        <v>99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</row>
    <row r="92" spans="1:186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</row>
    <row r="93" spans="1:186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</row>
    <row r="94" spans="1:186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</row>
    <row r="95" spans="1:186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</row>
    <row r="96" spans="1:186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</row>
    <row r="97" spans="1:186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</row>
    <row r="98" spans="1:186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</row>
    <row r="99" spans="1:186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</row>
    <row r="100" spans="1:186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</row>
    <row r="101" spans="1:186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</row>
    <row r="102" spans="1:186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</row>
    <row r="103" spans="1:186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</row>
    <row r="104" spans="1:186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</row>
    <row r="105" spans="1:186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</row>
    <row r="106" spans="1:186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</row>
    <row r="107" spans="1:186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</row>
    <row r="108" spans="1:186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</row>
    <row r="109" spans="1:186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</row>
    <row r="110" spans="1:186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</row>
    <row r="111" spans="1:186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</row>
    <row r="112" spans="1:186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</row>
    <row r="113" spans="1:186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</row>
    <row r="114" spans="1:186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</row>
    <row r="115" spans="1:186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</row>
    <row r="116" spans="1:186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</row>
    <row r="117" spans="1:186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</row>
    <row r="118" spans="1:186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</row>
    <row r="119" spans="1:186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</row>
    <row r="120" spans="1:186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</row>
    <row r="121" spans="1:186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</row>
    <row r="122" spans="1:186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</row>
    <row r="123" spans="1:186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</row>
    <row r="124" spans="1:186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</row>
    <row r="125" spans="1:186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</row>
    <row r="126" spans="1:186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</row>
    <row r="127" spans="1:186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</row>
    <row r="128" spans="1:186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</row>
    <row r="129" spans="1:186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</row>
    <row r="130" spans="1:186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  <c r="DK130" s="12"/>
      <c r="DL130" s="12"/>
      <c r="DM130" s="12"/>
      <c r="DN130" s="12"/>
      <c r="DO130" s="12"/>
      <c r="DP130" s="12"/>
      <c r="DQ130" s="12"/>
      <c r="DR130" s="12"/>
      <c r="DS130" s="12"/>
      <c r="DT130" s="12"/>
      <c r="DU130" s="12"/>
      <c r="DV130" s="12"/>
      <c r="DW130" s="12"/>
      <c r="DX130" s="12"/>
      <c r="DY130" s="12"/>
      <c r="DZ130" s="12"/>
      <c r="EA130" s="12"/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</row>
    <row r="131" spans="1:186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</row>
    <row r="132" spans="1:186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</row>
    <row r="133" spans="1:186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</row>
    <row r="134" spans="1:186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</row>
    <row r="135" spans="1:186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</row>
    <row r="136" spans="1:186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</row>
    <row r="137" spans="1:186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</row>
    <row r="138" spans="1:186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</row>
    <row r="139" spans="1:186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</row>
    <row r="140" spans="1:186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</row>
    <row r="141" spans="1:186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</row>
    <row r="142" spans="1:186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</row>
    <row r="143" spans="1:186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</row>
    <row r="144" spans="1:186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</row>
    <row r="145" spans="1:186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</row>
    <row r="146" spans="1:186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</row>
    <row r="147" spans="1:186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</row>
    <row r="148" spans="1:186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</row>
    <row r="149" spans="1:186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</row>
    <row r="150" spans="1:186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</row>
    <row r="151" spans="1:186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</row>
    <row r="152" spans="1:186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</row>
    <row r="153" spans="1:186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</row>
    <row r="154" spans="1:186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</row>
    <row r="155" spans="1:186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  <c r="EM155" s="12"/>
      <c r="EN155" s="12"/>
      <c r="EO155" s="12"/>
      <c r="EP155" s="12"/>
      <c r="EQ155" s="12"/>
      <c r="ER155" s="12"/>
      <c r="ES155" s="12"/>
      <c r="ET155" s="12"/>
      <c r="EU155" s="12"/>
      <c r="EV155" s="12"/>
      <c r="EW155" s="12"/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</row>
    <row r="156" spans="1:186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</row>
    <row r="157" spans="1:186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</row>
    <row r="158" spans="1:186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12"/>
      <c r="EO158" s="12"/>
      <c r="EP158" s="12"/>
      <c r="EQ158" s="12"/>
      <c r="ER158" s="12"/>
      <c r="ES158" s="12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</row>
    <row r="159" spans="1:186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  <c r="DZ159" s="12"/>
      <c r="EA159" s="12"/>
      <c r="EB159" s="12"/>
      <c r="EC159" s="12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12"/>
      <c r="EO159" s="12"/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</row>
    <row r="160" spans="1:186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</row>
    <row r="161" spans="1:186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</row>
    <row r="162" spans="1:186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</row>
    <row r="163" spans="1:186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</row>
    <row r="164" spans="1:186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</row>
    <row r="165" spans="1:186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</row>
    <row r="166" spans="1:186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</row>
    <row r="167" spans="1:186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</row>
    <row r="168" spans="1:186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</row>
    <row r="169" spans="1:186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</row>
    <row r="170" spans="1:186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</row>
    <row r="171" spans="1:186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</row>
    <row r="172" spans="1:186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</row>
    <row r="173" spans="1:186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</row>
    <row r="174" spans="1:186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</row>
    <row r="175" spans="1:186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</row>
    <row r="176" spans="1:186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</row>
    <row r="177" spans="1:186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</row>
    <row r="178" spans="1:186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</row>
    <row r="179" spans="1:186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</row>
    <row r="180" spans="1:186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</row>
    <row r="181" spans="1:186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</row>
    <row r="182" spans="1:186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</row>
    <row r="183" spans="1:186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</row>
    <row r="184" spans="1:186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</row>
    <row r="185" spans="1:186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</row>
    <row r="186" spans="1:186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</row>
    <row r="187" spans="1:186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</row>
    <row r="188" spans="1:186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</row>
    <row r="189" spans="1:186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</row>
    <row r="190" spans="1:186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</row>
    <row r="191" spans="1:186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</row>
    <row r="192" spans="1:186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  <c r="FC192" s="12"/>
      <c r="FD192" s="12"/>
      <c r="FE192" s="12"/>
      <c r="FF192" s="12"/>
      <c r="FG192" s="12"/>
      <c r="FH192" s="12"/>
      <c r="FI192" s="12"/>
      <c r="FJ192" s="12"/>
      <c r="FK192" s="12"/>
      <c r="FL192" s="12"/>
      <c r="FM192" s="12"/>
      <c r="FN192" s="12"/>
      <c r="FO192" s="12"/>
      <c r="FP192" s="12"/>
      <c r="FQ192" s="12"/>
      <c r="FR192" s="12"/>
      <c r="FS192" s="12"/>
      <c r="FT192" s="12"/>
      <c r="FU192" s="12"/>
      <c r="FV192" s="12"/>
      <c r="FW192" s="12"/>
      <c r="FX192" s="12"/>
      <c r="FY192" s="12"/>
      <c r="FZ192" s="12"/>
      <c r="GA192" s="12"/>
      <c r="GB192" s="12"/>
      <c r="GC192" s="12"/>
      <c r="GD192" s="12"/>
    </row>
    <row r="193" spans="1:186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</row>
    <row r="194" spans="1:186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</row>
    <row r="195" spans="1:186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</row>
    <row r="196" spans="1:186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</row>
    <row r="197" spans="1:186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</row>
    <row r="198" spans="1:186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</row>
    <row r="199" spans="1:186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</row>
    <row r="200" spans="1:186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</row>
    <row r="201" spans="1:186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/>
      <c r="ER201" s="12"/>
      <c r="ES201" s="12"/>
      <c r="ET201" s="12"/>
      <c r="EU201" s="12"/>
      <c r="EV201" s="12"/>
      <c r="EW201" s="12"/>
      <c r="EX201" s="12"/>
      <c r="EY201" s="12"/>
      <c r="EZ201" s="12"/>
      <c r="FA201" s="12"/>
      <c r="FB201" s="12"/>
      <c r="FC201" s="12"/>
      <c r="FD201" s="12"/>
      <c r="FE201" s="12"/>
      <c r="FF201" s="12"/>
      <c r="FG201" s="12"/>
      <c r="FH201" s="12"/>
      <c r="FI201" s="12"/>
      <c r="FJ201" s="12"/>
      <c r="FK201" s="12"/>
      <c r="FL201" s="12"/>
      <c r="FM201" s="12"/>
      <c r="FN201" s="12"/>
      <c r="FO201" s="12"/>
      <c r="FP201" s="12"/>
      <c r="FQ201" s="12"/>
      <c r="FR201" s="12"/>
      <c r="FS201" s="12"/>
      <c r="FT201" s="12"/>
      <c r="FU201" s="12"/>
      <c r="FV201" s="12"/>
      <c r="FW201" s="12"/>
      <c r="FX201" s="12"/>
      <c r="FY201" s="12"/>
      <c r="FZ201" s="12"/>
      <c r="GA201" s="12"/>
      <c r="GB201" s="12"/>
      <c r="GC201" s="12"/>
      <c r="GD201" s="12"/>
    </row>
    <row r="202" spans="1:186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</row>
    <row r="203" spans="1:186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</row>
    <row r="204" spans="1:186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/>
      <c r="EX204" s="12"/>
      <c r="EY204" s="12"/>
      <c r="EZ204" s="12"/>
      <c r="FA204" s="12"/>
      <c r="FB204" s="12"/>
      <c r="FC204" s="12"/>
      <c r="FD204" s="12"/>
      <c r="FE204" s="12"/>
      <c r="FF204" s="12"/>
      <c r="FG204" s="12"/>
      <c r="FH204" s="12"/>
      <c r="FI204" s="12"/>
      <c r="FJ204" s="12"/>
      <c r="FK204" s="12"/>
      <c r="FL204" s="12"/>
      <c r="FM204" s="12"/>
      <c r="FN204" s="12"/>
      <c r="FO204" s="12"/>
      <c r="FP204" s="12"/>
      <c r="FQ204" s="12"/>
      <c r="FR204" s="12"/>
      <c r="FS204" s="12"/>
      <c r="FT204" s="12"/>
      <c r="FU204" s="12"/>
      <c r="FV204" s="12"/>
      <c r="FW204" s="12"/>
      <c r="FX204" s="12"/>
      <c r="FY204" s="12"/>
      <c r="FZ204" s="12"/>
      <c r="GA204" s="12"/>
      <c r="GB204" s="12"/>
      <c r="GC204" s="12"/>
      <c r="GD204" s="12"/>
    </row>
    <row r="205" spans="1:186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/>
      <c r="EZ205" s="12"/>
      <c r="FA205" s="12"/>
      <c r="FB205" s="12"/>
      <c r="FC205" s="12"/>
      <c r="FD205" s="12"/>
      <c r="FE205" s="12"/>
      <c r="FF205" s="12"/>
      <c r="FG205" s="12"/>
      <c r="FH205" s="12"/>
      <c r="FI205" s="12"/>
      <c r="FJ205" s="12"/>
      <c r="FK205" s="12"/>
      <c r="FL205" s="12"/>
      <c r="FM205" s="12"/>
      <c r="FN205" s="12"/>
      <c r="FO205" s="12"/>
      <c r="FP205" s="12"/>
      <c r="FQ205" s="12"/>
      <c r="FR205" s="12"/>
      <c r="FS205" s="12"/>
      <c r="FT205" s="12"/>
      <c r="FU205" s="12"/>
      <c r="FV205" s="12"/>
      <c r="FW205" s="12"/>
      <c r="FX205" s="12"/>
      <c r="FY205" s="12"/>
      <c r="FZ205" s="12"/>
      <c r="GA205" s="12"/>
      <c r="GB205" s="12"/>
      <c r="GC205" s="12"/>
      <c r="GD205" s="12"/>
    </row>
    <row r="206" spans="1:186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/>
      <c r="FB206" s="12"/>
      <c r="FC206" s="12"/>
      <c r="FD206" s="12"/>
      <c r="FE206" s="12"/>
      <c r="FF206" s="12"/>
      <c r="FG206" s="12"/>
      <c r="FH206" s="12"/>
      <c r="FI206" s="12"/>
      <c r="FJ206" s="12"/>
      <c r="FK206" s="12"/>
      <c r="FL206" s="12"/>
      <c r="FM206" s="12"/>
      <c r="FN206" s="12"/>
      <c r="FO206" s="12"/>
      <c r="FP206" s="12"/>
      <c r="FQ206" s="12"/>
      <c r="FR206" s="12"/>
      <c r="FS206" s="12"/>
      <c r="FT206" s="12"/>
      <c r="FU206" s="12"/>
      <c r="FV206" s="12"/>
      <c r="FW206" s="12"/>
      <c r="FX206" s="12"/>
      <c r="FY206" s="12"/>
      <c r="FZ206" s="12"/>
      <c r="GA206" s="12"/>
      <c r="GB206" s="12"/>
      <c r="GC206" s="12"/>
      <c r="GD206" s="12"/>
    </row>
    <row r="207" spans="1:186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  <c r="FM207" s="12"/>
      <c r="FN207" s="12"/>
      <c r="FO207" s="12"/>
      <c r="FP207" s="12"/>
      <c r="FQ207" s="12"/>
      <c r="FR207" s="12"/>
      <c r="FS207" s="12"/>
      <c r="FT207" s="12"/>
      <c r="FU207" s="12"/>
      <c r="FV207" s="12"/>
      <c r="FW207" s="12"/>
      <c r="FX207" s="12"/>
      <c r="FY207" s="12"/>
      <c r="FZ207" s="12"/>
      <c r="GA207" s="12"/>
      <c r="GB207" s="12"/>
      <c r="GC207" s="12"/>
      <c r="GD207" s="12"/>
    </row>
    <row r="208" spans="1:186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  <c r="FM208" s="12"/>
      <c r="FN208" s="12"/>
      <c r="FO208" s="12"/>
      <c r="FP208" s="12"/>
      <c r="FQ208" s="12"/>
      <c r="FR208" s="12"/>
      <c r="FS208" s="12"/>
      <c r="FT208" s="12"/>
      <c r="FU208" s="12"/>
      <c r="FV208" s="12"/>
      <c r="FW208" s="12"/>
      <c r="FX208" s="12"/>
      <c r="FY208" s="12"/>
      <c r="FZ208" s="12"/>
      <c r="GA208" s="12"/>
      <c r="GB208" s="12"/>
      <c r="GC208" s="12"/>
      <c r="GD208" s="12"/>
    </row>
    <row r="209" spans="1:186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/>
      <c r="FH209" s="12"/>
      <c r="FI209" s="12"/>
      <c r="FJ209" s="12"/>
      <c r="FK209" s="12"/>
      <c r="FL209" s="12"/>
      <c r="FM209" s="12"/>
      <c r="FN209" s="12"/>
      <c r="FO209" s="12"/>
      <c r="FP209" s="12"/>
      <c r="FQ209" s="12"/>
      <c r="FR209" s="12"/>
      <c r="FS209" s="12"/>
      <c r="FT209" s="12"/>
      <c r="FU209" s="12"/>
      <c r="FV209" s="12"/>
      <c r="FW209" s="12"/>
      <c r="FX209" s="12"/>
      <c r="FY209" s="12"/>
      <c r="FZ209" s="12"/>
      <c r="GA209" s="12"/>
      <c r="GB209" s="12"/>
      <c r="GC209" s="12"/>
      <c r="GD209" s="12"/>
    </row>
    <row r="210" spans="1:186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/>
      <c r="FJ210" s="12"/>
      <c r="FK210" s="12"/>
      <c r="FL210" s="12"/>
      <c r="FM210" s="12"/>
      <c r="FN210" s="12"/>
      <c r="FO210" s="12"/>
      <c r="FP210" s="12"/>
      <c r="FQ210" s="12"/>
      <c r="FR210" s="12"/>
      <c r="FS210" s="12"/>
      <c r="FT210" s="12"/>
      <c r="FU210" s="12"/>
      <c r="FV210" s="12"/>
      <c r="FW210" s="12"/>
      <c r="FX210" s="12"/>
      <c r="FY210" s="12"/>
      <c r="FZ210" s="12"/>
      <c r="GA210" s="12"/>
      <c r="GB210" s="12"/>
      <c r="GC210" s="12"/>
      <c r="GD210" s="12"/>
    </row>
    <row r="211" spans="1:186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/>
      <c r="FL211" s="12"/>
      <c r="FM211" s="12"/>
      <c r="FN211" s="12"/>
      <c r="FO211" s="12"/>
      <c r="FP211" s="12"/>
      <c r="FQ211" s="12"/>
      <c r="FR211" s="12"/>
      <c r="FS211" s="12"/>
      <c r="FT211" s="12"/>
      <c r="FU211" s="12"/>
      <c r="FV211" s="12"/>
      <c r="FW211" s="12"/>
      <c r="FX211" s="12"/>
      <c r="FY211" s="12"/>
      <c r="FZ211" s="12"/>
      <c r="GA211" s="12"/>
      <c r="GB211" s="12"/>
      <c r="GC211" s="12"/>
      <c r="GD211" s="12"/>
    </row>
    <row r="212" spans="1:186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/>
      <c r="FN212" s="12"/>
      <c r="FO212" s="12"/>
      <c r="FP212" s="12"/>
      <c r="FQ212" s="12"/>
      <c r="FR212" s="12"/>
      <c r="FS212" s="12"/>
      <c r="FT212" s="12"/>
      <c r="FU212" s="12"/>
      <c r="FV212" s="12"/>
      <c r="FW212" s="12"/>
      <c r="FX212" s="12"/>
      <c r="FY212" s="12"/>
      <c r="FZ212" s="12"/>
      <c r="GA212" s="12"/>
      <c r="GB212" s="12"/>
      <c r="GC212" s="12"/>
      <c r="GD212" s="12"/>
    </row>
    <row r="213" spans="1:186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/>
      <c r="FP213" s="12"/>
      <c r="FQ213" s="12"/>
      <c r="FR213" s="12"/>
      <c r="FS213" s="12"/>
      <c r="FT213" s="12"/>
      <c r="FU213" s="12"/>
      <c r="FV213" s="12"/>
      <c r="FW213" s="12"/>
      <c r="FX213" s="12"/>
      <c r="FY213" s="12"/>
      <c r="FZ213" s="12"/>
      <c r="GA213" s="12"/>
      <c r="GB213" s="12"/>
      <c r="GC213" s="12"/>
      <c r="GD213" s="12"/>
    </row>
    <row r="214" spans="1:186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/>
      <c r="FR214" s="12"/>
      <c r="FS214" s="12"/>
      <c r="FT214" s="12"/>
      <c r="FU214" s="12"/>
      <c r="FV214" s="12"/>
      <c r="FW214" s="12"/>
      <c r="FX214" s="12"/>
      <c r="FY214" s="12"/>
      <c r="FZ214" s="12"/>
      <c r="GA214" s="12"/>
      <c r="GB214" s="12"/>
      <c r="GC214" s="12"/>
      <c r="GD214" s="12"/>
    </row>
    <row r="215" spans="1:186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</row>
    <row r="216" spans="1:186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/>
      <c r="FV216" s="12"/>
      <c r="FW216" s="12"/>
      <c r="FX216" s="12"/>
      <c r="FY216" s="12"/>
      <c r="FZ216" s="12"/>
      <c r="GA216" s="12"/>
      <c r="GB216" s="12"/>
      <c r="GC216" s="12"/>
      <c r="GD216" s="12"/>
    </row>
    <row r="217" spans="1:186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/>
      <c r="FX217" s="12"/>
      <c r="FY217" s="12"/>
      <c r="FZ217" s="12"/>
      <c r="GA217" s="12"/>
      <c r="GB217" s="12"/>
      <c r="GC217" s="12"/>
      <c r="GD217" s="12"/>
    </row>
    <row r="218" spans="1:186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/>
      <c r="FZ218" s="12"/>
      <c r="GA218" s="12"/>
      <c r="GB218" s="12"/>
      <c r="GC218" s="12"/>
      <c r="GD218" s="12"/>
    </row>
    <row r="219" spans="1:186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/>
      <c r="GB219" s="12"/>
      <c r="GC219" s="12"/>
      <c r="GD219" s="12"/>
    </row>
    <row r="220" spans="1:186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</row>
    <row r="221" spans="1:186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</row>
    <row r="222" spans="1:186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</row>
    <row r="223" spans="1:186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</row>
    <row r="224" spans="1:186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</row>
    <row r="225" spans="1:186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</row>
    <row r="226" spans="1:186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</row>
    <row r="227" spans="1:186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</row>
    <row r="228" spans="1:186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</row>
    <row r="229" spans="1:186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</row>
    <row r="230" spans="1:186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</row>
    <row r="231" spans="1:186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</row>
    <row r="232" spans="1:186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</row>
    <row r="233" spans="1:186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</row>
    <row r="234" spans="1:186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</row>
    <row r="235" spans="1:186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</row>
    <row r="236" spans="1:186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</row>
    <row r="237" spans="1:186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</row>
    <row r="238" spans="1:186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</row>
    <row r="239" spans="1:186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</row>
    <row r="240" spans="1:186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</row>
    <row r="241" spans="1:186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</row>
    <row r="242" spans="1:186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</row>
    <row r="243" spans="1:186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</row>
    <row r="244" spans="1:186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</row>
    <row r="245" spans="1:186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</row>
    <row r="246" spans="1:186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</row>
    <row r="247" spans="1:186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</row>
    <row r="248" spans="1:186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</row>
    <row r="249" spans="1:186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</row>
    <row r="250" spans="1:186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</row>
    <row r="251" spans="1:186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</row>
    <row r="252" spans="1:186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</row>
    <row r="253" spans="1:186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</row>
    <row r="254" spans="1:186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</row>
    <row r="255" spans="1:186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</row>
    <row r="256" spans="1:186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</row>
    <row r="257" spans="1:186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</row>
    <row r="258" spans="1:186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</row>
    <row r="259" spans="1:186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</row>
    <row r="260" spans="1:186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</row>
    <row r="261" spans="1:186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</row>
    <row r="262" spans="1:186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</row>
    <row r="263" spans="1:186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</row>
    <row r="264" spans="1:186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</row>
    <row r="265" spans="1:186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</row>
    <row r="266" spans="1:186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</row>
    <row r="267" spans="1:186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</row>
    <row r="268" spans="1:186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</row>
    <row r="269" spans="1:186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</row>
    <row r="270" spans="1:186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</row>
    <row r="271" spans="1:186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</row>
    <row r="272" spans="1:186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</row>
    <row r="273" spans="1:186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</row>
    <row r="274" spans="1:186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</row>
    <row r="275" spans="1:186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</row>
    <row r="276" spans="1:186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</row>
    <row r="277" spans="1:186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</row>
    <row r="278" spans="1:186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</row>
    <row r="279" spans="1:186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</row>
    <row r="280" spans="1:186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</row>
    <row r="281" spans="1:186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</row>
    <row r="282" spans="1:186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</row>
    <row r="283" spans="1:186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</row>
    <row r="284" spans="1:186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</row>
    <row r="285" spans="1:186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</row>
    <row r="286" spans="1:186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</row>
    <row r="287" spans="1:186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</row>
    <row r="288" spans="1:186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</row>
    <row r="289" spans="1:186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</row>
    <row r="290" spans="1:186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</row>
    <row r="291" spans="1:186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</row>
    <row r="292" spans="1:186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</row>
    <row r="293" spans="1:186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</row>
    <row r="294" spans="1:186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</row>
    <row r="295" spans="1:186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</row>
    <row r="296" spans="1:186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</row>
    <row r="297" spans="1:186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</row>
    <row r="298" spans="1:186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</row>
    <row r="299" spans="1:186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</row>
    <row r="300" spans="1:186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</row>
    <row r="301" spans="1:186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</row>
    <row r="302" spans="1:186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</row>
    <row r="303" spans="1:186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</row>
    <row r="304" spans="1:186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</row>
    <row r="305" spans="1:186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</row>
    <row r="306" spans="1:186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</row>
    <row r="307" spans="1:186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</row>
    <row r="308" spans="1:186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</row>
    <row r="309" spans="1:186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</row>
    <row r="310" spans="1:186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</row>
    <row r="311" spans="1:186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</row>
    <row r="312" spans="1:186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</row>
    <row r="313" spans="1:186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</row>
    <row r="314" spans="1:186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</row>
    <row r="315" spans="1:186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</row>
    <row r="316" spans="1:186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</row>
    <row r="317" spans="1:186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</row>
    <row r="318" spans="1:186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</row>
    <row r="319" spans="1:186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</row>
    <row r="320" spans="1:186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</row>
    <row r="321" spans="1:186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</row>
    <row r="322" spans="1:186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</row>
    <row r="323" spans="1:186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</row>
    <row r="324" spans="1:186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</row>
    <row r="325" spans="1:186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</row>
    <row r="326" spans="1:186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</row>
    <row r="327" spans="1:186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</row>
    <row r="328" spans="1:186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</row>
    <row r="329" spans="1:186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</row>
    <row r="330" spans="1:186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</row>
    <row r="331" spans="1:186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</row>
    <row r="332" spans="1:186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</row>
    <row r="333" spans="1:186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  <c r="FR333" s="12"/>
      <c r="FS333" s="12"/>
      <c r="FT333" s="12"/>
      <c r="FU333" s="12"/>
      <c r="FV333" s="12"/>
      <c r="FW333" s="12"/>
      <c r="FX333" s="12"/>
      <c r="FY333" s="12"/>
      <c r="FZ333" s="12"/>
      <c r="GA333" s="12"/>
      <c r="GB333" s="12"/>
      <c r="GC333" s="12"/>
      <c r="GD333" s="12"/>
    </row>
    <row r="334" spans="1:186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</row>
    <row r="335" spans="1:186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</row>
    <row r="336" spans="1:186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12"/>
      <c r="FP336" s="12"/>
      <c r="FQ336" s="12"/>
      <c r="FR336" s="12"/>
      <c r="FS336" s="12"/>
      <c r="FT336" s="12"/>
      <c r="FU336" s="12"/>
      <c r="FV336" s="12"/>
      <c r="FW336" s="12"/>
      <c r="FX336" s="12"/>
      <c r="FY336" s="12"/>
      <c r="FZ336" s="12"/>
      <c r="GA336" s="12"/>
      <c r="GB336" s="12"/>
      <c r="GC336" s="12"/>
      <c r="GD336" s="12"/>
    </row>
    <row r="337" spans="1:186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12"/>
      <c r="FP337" s="12"/>
      <c r="FQ337" s="12"/>
      <c r="FR337" s="12"/>
      <c r="FS337" s="12"/>
      <c r="FT337" s="12"/>
      <c r="FU337" s="12"/>
      <c r="FV337" s="12"/>
      <c r="FW337" s="12"/>
      <c r="FX337" s="12"/>
      <c r="FY337" s="12"/>
      <c r="FZ337" s="12"/>
      <c r="GA337" s="12"/>
      <c r="GB337" s="12"/>
      <c r="GC337" s="12"/>
      <c r="GD337" s="12"/>
    </row>
    <row r="338" spans="1:186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</row>
    <row r="339" spans="1:186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</row>
    <row r="340" spans="1:186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</row>
    <row r="341" spans="1:186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</row>
    <row r="342" spans="1:186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  <c r="EN342" s="12"/>
      <c r="EO342" s="12"/>
      <c r="EP342" s="12"/>
      <c r="EQ342" s="12"/>
      <c r="ER342" s="12"/>
      <c r="ES342" s="12"/>
      <c r="ET342" s="12"/>
      <c r="EU342" s="12"/>
      <c r="EV342" s="12"/>
      <c r="EW342" s="12"/>
      <c r="EX342" s="12"/>
      <c r="EY342" s="12"/>
      <c r="EZ342" s="12"/>
      <c r="FA342" s="12"/>
      <c r="FB342" s="12"/>
      <c r="FC342" s="12"/>
      <c r="FD342" s="12"/>
      <c r="FE342" s="12"/>
      <c r="FF342" s="12"/>
      <c r="FG342" s="12"/>
      <c r="FH342" s="12"/>
      <c r="FI342" s="12"/>
      <c r="FJ342" s="12"/>
      <c r="FK342" s="12"/>
      <c r="FL342" s="12"/>
      <c r="FM342" s="12"/>
      <c r="FN342" s="12"/>
      <c r="FO342" s="12"/>
      <c r="FP342" s="12"/>
      <c r="FQ342" s="12"/>
      <c r="FR342" s="12"/>
      <c r="FS342" s="12"/>
      <c r="FT342" s="12"/>
      <c r="FU342" s="12"/>
      <c r="FV342" s="12"/>
      <c r="FW342" s="12"/>
      <c r="FX342" s="12"/>
      <c r="FY342" s="12"/>
      <c r="FZ342" s="12"/>
      <c r="GA342" s="12"/>
      <c r="GB342" s="12"/>
      <c r="GC342" s="12"/>
      <c r="GD342" s="12"/>
    </row>
    <row r="343" spans="1:186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</row>
    <row r="344" spans="1:186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  <c r="EN344" s="12"/>
      <c r="EO344" s="12"/>
      <c r="EP344" s="12"/>
      <c r="EQ344" s="12"/>
      <c r="ER344" s="12"/>
      <c r="ES344" s="12"/>
      <c r="ET344" s="12"/>
      <c r="EU344" s="12"/>
      <c r="EV344" s="12"/>
      <c r="EW344" s="12"/>
      <c r="EX344" s="12"/>
      <c r="EY344" s="12"/>
      <c r="EZ344" s="12"/>
      <c r="FA344" s="12"/>
      <c r="FB344" s="12"/>
      <c r="FC344" s="12"/>
      <c r="FD344" s="12"/>
      <c r="FE344" s="12"/>
      <c r="FF344" s="12"/>
      <c r="FG344" s="12"/>
      <c r="FH344" s="12"/>
      <c r="FI344" s="12"/>
      <c r="FJ344" s="12"/>
      <c r="FK344" s="12"/>
      <c r="FL344" s="12"/>
      <c r="FM344" s="12"/>
      <c r="FN344" s="12"/>
      <c r="FO344" s="12"/>
      <c r="FP344" s="12"/>
      <c r="FQ344" s="12"/>
      <c r="FR344" s="12"/>
      <c r="FS344" s="12"/>
      <c r="FT344" s="12"/>
      <c r="FU344" s="12"/>
      <c r="FV344" s="12"/>
      <c r="FW344" s="12"/>
      <c r="FX344" s="12"/>
      <c r="FY344" s="12"/>
      <c r="FZ344" s="12"/>
      <c r="GA344" s="12"/>
      <c r="GB344" s="12"/>
      <c r="GC344" s="12"/>
      <c r="GD344" s="12"/>
    </row>
    <row r="345" spans="1:186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</row>
    <row r="346" spans="1:186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  <c r="EN346" s="12"/>
      <c r="EO346" s="12"/>
      <c r="EP346" s="12"/>
      <c r="EQ346" s="12"/>
      <c r="ER346" s="12"/>
      <c r="ES346" s="12"/>
      <c r="ET346" s="12"/>
      <c r="EU346" s="12"/>
      <c r="EV346" s="12"/>
      <c r="EW346" s="12"/>
      <c r="EX346" s="12"/>
      <c r="EY346" s="12"/>
      <c r="EZ346" s="12"/>
      <c r="FA346" s="12"/>
      <c r="FB346" s="12"/>
      <c r="FC346" s="12"/>
      <c r="FD346" s="12"/>
      <c r="FE346" s="12"/>
      <c r="FF346" s="12"/>
      <c r="FG346" s="12"/>
      <c r="FH346" s="12"/>
      <c r="FI346" s="12"/>
      <c r="FJ346" s="12"/>
      <c r="FK346" s="12"/>
      <c r="FL346" s="12"/>
      <c r="FM346" s="12"/>
      <c r="FN346" s="12"/>
      <c r="FO346" s="12"/>
      <c r="FP346" s="12"/>
      <c r="FQ346" s="12"/>
      <c r="FR346" s="12"/>
      <c r="FS346" s="12"/>
      <c r="FT346" s="12"/>
      <c r="FU346" s="12"/>
      <c r="FV346" s="12"/>
      <c r="FW346" s="12"/>
      <c r="FX346" s="12"/>
      <c r="FY346" s="12"/>
      <c r="FZ346" s="12"/>
      <c r="GA346" s="12"/>
      <c r="GB346" s="12"/>
      <c r="GC346" s="12"/>
      <c r="GD346" s="12"/>
    </row>
    <row r="347" spans="1:186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</row>
    <row r="348" spans="1:186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  <c r="DZ348" s="12"/>
      <c r="EA348" s="12"/>
      <c r="EB348" s="12"/>
      <c r="EC348" s="12"/>
      <c r="ED348" s="12"/>
      <c r="EE348" s="12"/>
      <c r="EF348" s="12"/>
      <c r="EG348" s="12"/>
      <c r="EH348" s="12"/>
      <c r="EI348" s="12"/>
      <c r="EJ348" s="12"/>
      <c r="EK348" s="12"/>
      <c r="EL348" s="12"/>
      <c r="EM348" s="12"/>
      <c r="EN348" s="12"/>
      <c r="EO348" s="12"/>
      <c r="EP348" s="12"/>
      <c r="EQ348" s="12"/>
      <c r="ER348" s="12"/>
      <c r="ES348" s="12"/>
      <c r="ET348" s="12"/>
      <c r="EU348" s="12"/>
      <c r="EV348" s="12"/>
      <c r="EW348" s="12"/>
      <c r="EX348" s="12"/>
      <c r="EY348" s="12"/>
      <c r="EZ348" s="12"/>
      <c r="FA348" s="12"/>
      <c r="FB348" s="12"/>
      <c r="FC348" s="12"/>
      <c r="FD348" s="12"/>
      <c r="FE348" s="12"/>
      <c r="FF348" s="12"/>
      <c r="FG348" s="12"/>
      <c r="FH348" s="12"/>
      <c r="FI348" s="12"/>
      <c r="FJ348" s="12"/>
      <c r="FK348" s="12"/>
      <c r="FL348" s="12"/>
      <c r="FM348" s="12"/>
      <c r="FN348" s="12"/>
      <c r="FO348" s="12"/>
      <c r="FP348" s="12"/>
      <c r="FQ348" s="12"/>
      <c r="FR348" s="12"/>
      <c r="FS348" s="12"/>
      <c r="FT348" s="12"/>
      <c r="FU348" s="12"/>
      <c r="FV348" s="12"/>
      <c r="FW348" s="12"/>
      <c r="FX348" s="12"/>
      <c r="FY348" s="12"/>
      <c r="FZ348" s="12"/>
      <c r="GA348" s="12"/>
      <c r="GB348" s="12"/>
      <c r="GC348" s="12"/>
      <c r="GD348" s="12"/>
    </row>
    <row r="349" spans="1:186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</row>
    <row r="350" spans="1:186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</row>
    <row r="351" spans="1:186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</row>
    <row r="352" spans="1:186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  <c r="EA352" s="12"/>
      <c r="EB352" s="12"/>
      <c r="EC352" s="12"/>
      <c r="ED352" s="12"/>
      <c r="EE352" s="12"/>
      <c r="EF352" s="12"/>
      <c r="EG352" s="12"/>
      <c r="EH352" s="12"/>
      <c r="EI352" s="12"/>
      <c r="EJ352" s="12"/>
      <c r="EK352" s="12"/>
      <c r="EL352" s="12"/>
      <c r="EM352" s="12"/>
      <c r="EN352" s="12"/>
      <c r="EO352" s="12"/>
      <c r="EP352" s="12"/>
      <c r="EQ352" s="12"/>
      <c r="ER352" s="12"/>
      <c r="ES352" s="12"/>
      <c r="ET352" s="12"/>
      <c r="EU352" s="12"/>
      <c r="EV352" s="12"/>
      <c r="EW352" s="12"/>
      <c r="EX352" s="12"/>
      <c r="EY352" s="12"/>
      <c r="EZ352" s="12"/>
      <c r="FA352" s="12"/>
      <c r="FB352" s="12"/>
      <c r="FC352" s="12"/>
      <c r="FD352" s="12"/>
      <c r="FE352" s="12"/>
      <c r="FF352" s="12"/>
      <c r="FG352" s="12"/>
      <c r="FH352" s="12"/>
      <c r="FI352" s="12"/>
      <c r="FJ352" s="12"/>
      <c r="FK352" s="12"/>
      <c r="FL352" s="12"/>
      <c r="FM352" s="12"/>
      <c r="FN352" s="12"/>
      <c r="FO352" s="12"/>
      <c r="FP352" s="12"/>
      <c r="FQ352" s="12"/>
      <c r="FR352" s="12"/>
      <c r="FS352" s="12"/>
      <c r="FT352" s="12"/>
      <c r="FU352" s="12"/>
      <c r="FV352" s="12"/>
      <c r="FW352" s="12"/>
      <c r="FX352" s="12"/>
      <c r="FY352" s="12"/>
      <c r="FZ352" s="12"/>
      <c r="GA352" s="12"/>
      <c r="GB352" s="12"/>
      <c r="GC352" s="12"/>
      <c r="GD352" s="12"/>
    </row>
    <row r="353" spans="1:186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</row>
    <row r="354" spans="1:186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</row>
    <row r="355" spans="1:186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  <c r="EN355" s="12"/>
      <c r="EO355" s="12"/>
      <c r="EP355" s="12"/>
      <c r="EQ355" s="12"/>
      <c r="ER355" s="12"/>
      <c r="ES355" s="12"/>
      <c r="ET355" s="12"/>
      <c r="EU355" s="12"/>
      <c r="EV355" s="12"/>
      <c r="EW355" s="12"/>
      <c r="EX355" s="12"/>
      <c r="EY355" s="12"/>
      <c r="EZ355" s="12"/>
      <c r="FA355" s="12"/>
      <c r="FB355" s="12"/>
      <c r="FC355" s="12"/>
      <c r="FD355" s="12"/>
      <c r="FE355" s="12"/>
      <c r="FF355" s="12"/>
      <c r="FG355" s="12"/>
      <c r="FH355" s="12"/>
      <c r="FI355" s="12"/>
      <c r="FJ355" s="12"/>
      <c r="FK355" s="12"/>
      <c r="FL355" s="12"/>
      <c r="FM355" s="12"/>
      <c r="FN355" s="12"/>
      <c r="FO355" s="12"/>
      <c r="FP355" s="12"/>
      <c r="FQ355" s="12"/>
      <c r="FR355" s="12"/>
      <c r="FS355" s="12"/>
      <c r="FT355" s="12"/>
      <c r="FU355" s="12"/>
      <c r="FV355" s="12"/>
      <c r="FW355" s="12"/>
      <c r="FX355" s="12"/>
      <c r="FY355" s="12"/>
      <c r="FZ355" s="12"/>
      <c r="GA355" s="12"/>
      <c r="GB355" s="12"/>
      <c r="GC355" s="12"/>
      <c r="GD355" s="12"/>
    </row>
    <row r="356" spans="1:186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</row>
    <row r="357" spans="1:186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  <c r="EN357" s="12"/>
      <c r="EO357" s="12"/>
      <c r="EP357" s="12"/>
      <c r="EQ357" s="12"/>
      <c r="ER357" s="12"/>
      <c r="ES357" s="12"/>
      <c r="ET357" s="12"/>
      <c r="EU357" s="12"/>
      <c r="EV357" s="12"/>
      <c r="EW357" s="12"/>
      <c r="EX357" s="12"/>
      <c r="EY357" s="12"/>
      <c r="EZ357" s="12"/>
      <c r="FA357" s="12"/>
      <c r="FB357" s="12"/>
      <c r="FC357" s="12"/>
      <c r="FD357" s="12"/>
      <c r="FE357" s="12"/>
      <c r="FF357" s="12"/>
      <c r="FG357" s="12"/>
      <c r="FH357" s="12"/>
      <c r="FI357" s="12"/>
      <c r="FJ357" s="12"/>
      <c r="FK357" s="12"/>
      <c r="FL357" s="12"/>
      <c r="FM357" s="12"/>
      <c r="FN357" s="12"/>
      <c r="FO357" s="12"/>
      <c r="FP357" s="12"/>
      <c r="FQ357" s="12"/>
      <c r="FR357" s="12"/>
      <c r="FS357" s="12"/>
      <c r="FT357" s="12"/>
      <c r="FU357" s="12"/>
      <c r="FV357" s="12"/>
      <c r="FW357" s="12"/>
      <c r="FX357" s="12"/>
      <c r="FY357" s="12"/>
      <c r="FZ357" s="12"/>
      <c r="GA357" s="12"/>
      <c r="GB357" s="12"/>
      <c r="GC357" s="12"/>
      <c r="GD357" s="12"/>
    </row>
    <row r="358" spans="1:186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  <c r="DZ358" s="12"/>
      <c r="EA358" s="12"/>
      <c r="EB358" s="12"/>
      <c r="EC358" s="12"/>
      <c r="ED358" s="12"/>
      <c r="EE358" s="12"/>
      <c r="EF358" s="12"/>
      <c r="EG358" s="12"/>
      <c r="EH358" s="12"/>
      <c r="EI358" s="12"/>
      <c r="EJ358" s="12"/>
      <c r="EK358" s="12"/>
      <c r="EL358" s="12"/>
      <c r="EM358" s="12"/>
      <c r="EN358" s="12"/>
      <c r="EO358" s="12"/>
      <c r="EP358" s="12"/>
      <c r="EQ358" s="12"/>
      <c r="ER358" s="12"/>
      <c r="ES358" s="12"/>
      <c r="ET358" s="12"/>
      <c r="EU358" s="12"/>
      <c r="EV358" s="12"/>
      <c r="EW358" s="12"/>
      <c r="EX358" s="12"/>
      <c r="EY358" s="12"/>
      <c r="EZ358" s="12"/>
      <c r="FA358" s="12"/>
      <c r="FB358" s="12"/>
      <c r="FC358" s="12"/>
      <c r="FD358" s="12"/>
      <c r="FE358" s="12"/>
      <c r="FF358" s="12"/>
      <c r="FG358" s="12"/>
      <c r="FH358" s="12"/>
      <c r="FI358" s="12"/>
      <c r="FJ358" s="12"/>
      <c r="FK358" s="12"/>
      <c r="FL358" s="12"/>
      <c r="FM358" s="12"/>
      <c r="FN358" s="12"/>
      <c r="FO358" s="12"/>
      <c r="FP358" s="12"/>
      <c r="FQ358" s="12"/>
      <c r="FR358" s="12"/>
      <c r="FS358" s="12"/>
      <c r="FT358" s="12"/>
      <c r="FU358" s="12"/>
      <c r="FV358" s="12"/>
      <c r="FW358" s="12"/>
      <c r="FX358" s="12"/>
      <c r="FY358" s="12"/>
      <c r="FZ358" s="12"/>
      <c r="GA358" s="12"/>
      <c r="GB358" s="12"/>
      <c r="GC358" s="12"/>
      <c r="GD358" s="12"/>
    </row>
    <row r="359" spans="1:186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  <c r="EN359" s="12"/>
      <c r="EO359" s="12"/>
      <c r="EP359" s="12"/>
      <c r="EQ359" s="12"/>
      <c r="ER359" s="12"/>
      <c r="ES359" s="12"/>
      <c r="ET359" s="12"/>
      <c r="EU359" s="12"/>
      <c r="EV359" s="12"/>
      <c r="EW359" s="12"/>
      <c r="EX359" s="12"/>
      <c r="EY359" s="12"/>
      <c r="EZ359" s="12"/>
      <c r="FA359" s="12"/>
      <c r="FB359" s="12"/>
      <c r="FC359" s="12"/>
      <c r="FD359" s="12"/>
      <c r="FE359" s="12"/>
      <c r="FF359" s="12"/>
      <c r="FG359" s="12"/>
      <c r="FH359" s="12"/>
      <c r="FI359" s="12"/>
      <c r="FJ359" s="12"/>
      <c r="FK359" s="12"/>
      <c r="FL359" s="12"/>
      <c r="FM359" s="12"/>
      <c r="FN359" s="12"/>
      <c r="FO359" s="12"/>
      <c r="FP359" s="12"/>
      <c r="FQ359" s="12"/>
      <c r="FR359" s="12"/>
      <c r="FS359" s="12"/>
      <c r="FT359" s="12"/>
      <c r="FU359" s="12"/>
      <c r="FV359" s="12"/>
      <c r="FW359" s="12"/>
      <c r="FX359" s="12"/>
      <c r="FY359" s="12"/>
      <c r="FZ359" s="12"/>
      <c r="GA359" s="12"/>
      <c r="GB359" s="12"/>
      <c r="GC359" s="12"/>
      <c r="GD359" s="12"/>
    </row>
    <row r="360" spans="1:186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  <c r="DZ360" s="12"/>
      <c r="EA360" s="12"/>
      <c r="EB360" s="12"/>
      <c r="EC360" s="12"/>
      <c r="ED360" s="12"/>
      <c r="EE360" s="12"/>
      <c r="EF360" s="12"/>
      <c r="EG360" s="12"/>
      <c r="EH360" s="12"/>
      <c r="EI360" s="12"/>
      <c r="EJ360" s="12"/>
      <c r="EK360" s="12"/>
      <c r="EL360" s="12"/>
      <c r="EM360" s="12"/>
      <c r="EN360" s="12"/>
      <c r="EO360" s="12"/>
      <c r="EP360" s="12"/>
      <c r="EQ360" s="12"/>
      <c r="ER360" s="12"/>
      <c r="ES360" s="12"/>
      <c r="ET360" s="12"/>
      <c r="EU360" s="12"/>
      <c r="EV360" s="12"/>
      <c r="EW360" s="12"/>
      <c r="EX360" s="12"/>
      <c r="EY360" s="12"/>
      <c r="EZ360" s="12"/>
      <c r="FA360" s="12"/>
      <c r="FB360" s="12"/>
      <c r="FC360" s="12"/>
      <c r="FD360" s="12"/>
      <c r="FE360" s="12"/>
      <c r="FF360" s="12"/>
      <c r="FG360" s="12"/>
      <c r="FH360" s="12"/>
      <c r="FI360" s="12"/>
      <c r="FJ360" s="12"/>
      <c r="FK360" s="12"/>
      <c r="FL360" s="12"/>
      <c r="FM360" s="12"/>
      <c r="FN360" s="12"/>
      <c r="FO360" s="12"/>
      <c r="FP360" s="12"/>
      <c r="FQ360" s="12"/>
      <c r="FR360" s="12"/>
      <c r="FS360" s="12"/>
      <c r="FT360" s="12"/>
      <c r="FU360" s="12"/>
      <c r="FV360" s="12"/>
      <c r="FW360" s="12"/>
      <c r="FX360" s="12"/>
      <c r="FY360" s="12"/>
      <c r="FZ360" s="12"/>
      <c r="GA360" s="12"/>
      <c r="GB360" s="12"/>
      <c r="GC360" s="12"/>
      <c r="GD360" s="12"/>
    </row>
    <row r="361" spans="1:186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  <c r="DZ361" s="12"/>
      <c r="EA361" s="12"/>
      <c r="EB361" s="12"/>
      <c r="EC361" s="12"/>
      <c r="ED361" s="12"/>
      <c r="EE361" s="12"/>
      <c r="EF361" s="12"/>
      <c r="EG361" s="12"/>
      <c r="EH361" s="12"/>
      <c r="EI361" s="12"/>
      <c r="EJ361" s="12"/>
      <c r="EK361" s="12"/>
      <c r="EL361" s="12"/>
      <c r="EM361" s="12"/>
      <c r="EN361" s="12"/>
      <c r="EO361" s="12"/>
      <c r="EP361" s="12"/>
      <c r="EQ361" s="12"/>
      <c r="ER361" s="12"/>
      <c r="ES361" s="12"/>
      <c r="ET361" s="12"/>
      <c r="EU361" s="12"/>
      <c r="EV361" s="12"/>
      <c r="EW361" s="12"/>
      <c r="EX361" s="12"/>
      <c r="EY361" s="12"/>
      <c r="EZ361" s="12"/>
      <c r="FA361" s="12"/>
      <c r="FB361" s="12"/>
      <c r="FC361" s="12"/>
      <c r="FD361" s="12"/>
      <c r="FE361" s="12"/>
      <c r="FF361" s="12"/>
      <c r="FG361" s="12"/>
      <c r="FH361" s="12"/>
      <c r="FI361" s="12"/>
      <c r="FJ361" s="12"/>
      <c r="FK361" s="12"/>
      <c r="FL361" s="12"/>
      <c r="FM361" s="12"/>
      <c r="FN361" s="12"/>
      <c r="FO361" s="12"/>
      <c r="FP361" s="12"/>
      <c r="FQ361" s="12"/>
      <c r="FR361" s="12"/>
      <c r="FS361" s="12"/>
      <c r="FT361" s="12"/>
      <c r="FU361" s="12"/>
      <c r="FV361" s="12"/>
      <c r="FW361" s="12"/>
      <c r="FX361" s="12"/>
      <c r="FY361" s="12"/>
      <c r="FZ361" s="12"/>
      <c r="GA361" s="12"/>
      <c r="GB361" s="12"/>
      <c r="GC361" s="12"/>
      <c r="GD361" s="12"/>
    </row>
    <row r="362" spans="1:186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  <c r="EN362" s="12"/>
      <c r="EO362" s="12"/>
      <c r="EP362" s="12"/>
      <c r="EQ362" s="12"/>
      <c r="ER362" s="12"/>
      <c r="ES362" s="12"/>
      <c r="ET362" s="12"/>
      <c r="EU362" s="12"/>
      <c r="EV362" s="12"/>
      <c r="EW362" s="12"/>
      <c r="EX362" s="12"/>
      <c r="EY362" s="12"/>
      <c r="EZ362" s="12"/>
      <c r="FA362" s="12"/>
      <c r="FB362" s="12"/>
      <c r="FC362" s="12"/>
      <c r="FD362" s="12"/>
      <c r="FE362" s="12"/>
      <c r="FF362" s="12"/>
      <c r="FG362" s="12"/>
      <c r="FH362" s="12"/>
      <c r="FI362" s="12"/>
      <c r="FJ362" s="12"/>
      <c r="FK362" s="12"/>
      <c r="FL362" s="12"/>
      <c r="FM362" s="12"/>
      <c r="FN362" s="12"/>
      <c r="FO362" s="12"/>
      <c r="FP362" s="12"/>
      <c r="FQ362" s="12"/>
      <c r="FR362" s="12"/>
      <c r="FS362" s="12"/>
      <c r="FT362" s="12"/>
      <c r="FU362" s="12"/>
      <c r="FV362" s="12"/>
      <c r="FW362" s="12"/>
      <c r="FX362" s="12"/>
      <c r="FY362" s="12"/>
      <c r="FZ362" s="12"/>
      <c r="GA362" s="12"/>
      <c r="GB362" s="12"/>
      <c r="GC362" s="12"/>
      <c r="GD362" s="12"/>
    </row>
    <row r="363" spans="1:186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  <c r="DK363" s="12"/>
      <c r="DL363" s="12"/>
      <c r="DM363" s="12"/>
      <c r="DN363" s="12"/>
      <c r="DO363" s="12"/>
      <c r="DP363" s="12"/>
      <c r="DQ363" s="12"/>
      <c r="DR363" s="12"/>
      <c r="DS363" s="12"/>
      <c r="DT363" s="12"/>
      <c r="DU363" s="12"/>
      <c r="DV363" s="12"/>
      <c r="DW363" s="12"/>
      <c r="DX363" s="12"/>
      <c r="DY363" s="12"/>
      <c r="DZ363" s="12"/>
      <c r="EA363" s="12"/>
      <c r="EB363" s="12"/>
      <c r="EC363" s="12"/>
      <c r="ED363" s="12"/>
      <c r="EE363" s="12"/>
      <c r="EF363" s="12"/>
      <c r="EG363" s="12"/>
      <c r="EH363" s="12"/>
      <c r="EI363" s="12"/>
      <c r="EJ363" s="12"/>
      <c r="EK363" s="12"/>
      <c r="EL363" s="12"/>
      <c r="EM363" s="12"/>
      <c r="EN363" s="12"/>
      <c r="EO363" s="12"/>
      <c r="EP363" s="12"/>
      <c r="EQ363" s="12"/>
      <c r="ER363" s="12"/>
      <c r="ES363" s="12"/>
      <c r="ET363" s="12"/>
      <c r="EU363" s="12"/>
      <c r="EV363" s="12"/>
      <c r="EW363" s="12"/>
      <c r="EX363" s="12"/>
      <c r="EY363" s="12"/>
      <c r="EZ363" s="12"/>
      <c r="FA363" s="12"/>
      <c r="FB363" s="12"/>
      <c r="FC363" s="12"/>
      <c r="FD363" s="12"/>
      <c r="FE363" s="12"/>
      <c r="FF363" s="12"/>
      <c r="FG363" s="12"/>
      <c r="FH363" s="12"/>
      <c r="FI363" s="12"/>
      <c r="FJ363" s="12"/>
      <c r="FK363" s="12"/>
      <c r="FL363" s="12"/>
      <c r="FM363" s="12"/>
      <c r="FN363" s="12"/>
      <c r="FO363" s="12"/>
      <c r="FP363" s="12"/>
      <c r="FQ363" s="12"/>
      <c r="FR363" s="12"/>
      <c r="FS363" s="12"/>
      <c r="FT363" s="12"/>
      <c r="FU363" s="12"/>
      <c r="FV363" s="12"/>
      <c r="FW363" s="12"/>
      <c r="FX363" s="12"/>
      <c r="FY363" s="12"/>
      <c r="FZ363" s="12"/>
      <c r="GA363" s="12"/>
      <c r="GB363" s="12"/>
      <c r="GC363" s="12"/>
      <c r="GD363" s="12"/>
    </row>
    <row r="364" spans="1:186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  <c r="DK364" s="12"/>
      <c r="DL364" s="12"/>
      <c r="DM364" s="12"/>
      <c r="DN364" s="12"/>
      <c r="DO364" s="12"/>
      <c r="DP364" s="12"/>
      <c r="DQ364" s="12"/>
      <c r="DR364" s="12"/>
      <c r="DS364" s="12"/>
      <c r="DT364" s="12"/>
      <c r="DU364" s="12"/>
      <c r="DV364" s="12"/>
      <c r="DW364" s="12"/>
      <c r="DX364" s="12"/>
      <c r="DY364" s="12"/>
      <c r="DZ364" s="12"/>
      <c r="EA364" s="12"/>
      <c r="EB364" s="12"/>
      <c r="EC364" s="12"/>
      <c r="ED364" s="12"/>
      <c r="EE364" s="12"/>
      <c r="EF364" s="12"/>
      <c r="EG364" s="12"/>
      <c r="EH364" s="12"/>
      <c r="EI364" s="12"/>
      <c r="EJ364" s="12"/>
      <c r="EK364" s="12"/>
      <c r="EL364" s="12"/>
      <c r="EM364" s="12"/>
      <c r="EN364" s="12"/>
      <c r="EO364" s="12"/>
      <c r="EP364" s="12"/>
      <c r="EQ364" s="12"/>
      <c r="ER364" s="12"/>
      <c r="ES364" s="12"/>
      <c r="ET364" s="12"/>
      <c r="EU364" s="12"/>
      <c r="EV364" s="12"/>
      <c r="EW364" s="12"/>
      <c r="EX364" s="12"/>
      <c r="EY364" s="12"/>
      <c r="EZ364" s="12"/>
      <c r="FA364" s="12"/>
      <c r="FB364" s="12"/>
      <c r="FC364" s="12"/>
      <c r="FD364" s="12"/>
      <c r="FE364" s="12"/>
      <c r="FF364" s="12"/>
      <c r="FG364" s="12"/>
      <c r="FH364" s="12"/>
      <c r="FI364" s="12"/>
      <c r="FJ364" s="12"/>
      <c r="FK364" s="12"/>
      <c r="FL364" s="12"/>
      <c r="FM364" s="12"/>
      <c r="FN364" s="12"/>
      <c r="FO364" s="12"/>
      <c r="FP364" s="12"/>
      <c r="FQ364" s="12"/>
      <c r="FR364" s="12"/>
      <c r="FS364" s="12"/>
      <c r="FT364" s="12"/>
      <c r="FU364" s="12"/>
      <c r="FV364" s="12"/>
      <c r="FW364" s="12"/>
      <c r="FX364" s="12"/>
      <c r="FY364" s="12"/>
      <c r="FZ364" s="12"/>
      <c r="GA364" s="12"/>
      <c r="GB364" s="12"/>
      <c r="GC364" s="12"/>
      <c r="GD364" s="12"/>
    </row>
    <row r="365" spans="1:186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  <c r="DZ365" s="12"/>
      <c r="EA365" s="12"/>
      <c r="EB365" s="12"/>
      <c r="EC365" s="12"/>
      <c r="ED365" s="12"/>
      <c r="EE365" s="12"/>
      <c r="EF365" s="12"/>
      <c r="EG365" s="12"/>
      <c r="EH365" s="12"/>
      <c r="EI365" s="12"/>
      <c r="EJ365" s="12"/>
      <c r="EK365" s="12"/>
      <c r="EL365" s="12"/>
      <c r="EM365" s="12"/>
      <c r="EN365" s="12"/>
      <c r="EO365" s="12"/>
      <c r="EP365" s="12"/>
      <c r="EQ365" s="12"/>
      <c r="ER365" s="12"/>
      <c r="ES365" s="12"/>
      <c r="ET365" s="12"/>
      <c r="EU365" s="12"/>
      <c r="EV365" s="12"/>
      <c r="EW365" s="12"/>
      <c r="EX365" s="12"/>
      <c r="EY365" s="12"/>
      <c r="EZ365" s="12"/>
      <c r="FA365" s="12"/>
      <c r="FB365" s="12"/>
      <c r="FC365" s="12"/>
      <c r="FD365" s="12"/>
      <c r="FE365" s="12"/>
      <c r="FF365" s="12"/>
      <c r="FG365" s="12"/>
      <c r="FH365" s="12"/>
      <c r="FI365" s="12"/>
      <c r="FJ365" s="12"/>
      <c r="FK365" s="12"/>
      <c r="FL365" s="12"/>
      <c r="FM365" s="12"/>
      <c r="FN365" s="12"/>
      <c r="FO365" s="12"/>
      <c r="FP365" s="12"/>
      <c r="FQ365" s="12"/>
      <c r="FR365" s="12"/>
      <c r="FS365" s="12"/>
      <c r="FT365" s="12"/>
      <c r="FU365" s="12"/>
      <c r="FV365" s="12"/>
      <c r="FW365" s="12"/>
      <c r="FX365" s="12"/>
      <c r="FY365" s="12"/>
      <c r="FZ365" s="12"/>
      <c r="GA365" s="12"/>
      <c r="GB365" s="12"/>
      <c r="GC365" s="12"/>
      <c r="GD365" s="12"/>
    </row>
    <row r="366" spans="1:186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  <c r="DZ366" s="12"/>
      <c r="EA366" s="12"/>
      <c r="EB366" s="12"/>
      <c r="EC366" s="12"/>
      <c r="ED366" s="12"/>
      <c r="EE366" s="12"/>
      <c r="EF366" s="12"/>
      <c r="EG366" s="12"/>
      <c r="EH366" s="12"/>
      <c r="EI366" s="12"/>
      <c r="EJ366" s="12"/>
      <c r="EK366" s="12"/>
      <c r="EL366" s="12"/>
      <c r="EM366" s="12"/>
      <c r="EN366" s="12"/>
      <c r="EO366" s="12"/>
      <c r="EP366" s="12"/>
      <c r="EQ366" s="12"/>
      <c r="ER366" s="12"/>
      <c r="ES366" s="12"/>
      <c r="ET366" s="12"/>
      <c r="EU366" s="12"/>
      <c r="EV366" s="12"/>
      <c r="EW366" s="12"/>
      <c r="EX366" s="12"/>
      <c r="EY366" s="12"/>
      <c r="EZ366" s="12"/>
      <c r="FA366" s="12"/>
      <c r="FB366" s="12"/>
      <c r="FC366" s="12"/>
      <c r="FD366" s="12"/>
      <c r="FE366" s="12"/>
      <c r="FF366" s="12"/>
      <c r="FG366" s="12"/>
      <c r="FH366" s="12"/>
      <c r="FI366" s="12"/>
      <c r="FJ366" s="12"/>
      <c r="FK366" s="12"/>
      <c r="FL366" s="12"/>
      <c r="FM366" s="12"/>
      <c r="FN366" s="12"/>
      <c r="FO366" s="12"/>
      <c r="FP366" s="12"/>
      <c r="FQ366" s="12"/>
      <c r="FR366" s="12"/>
      <c r="FS366" s="12"/>
      <c r="FT366" s="12"/>
      <c r="FU366" s="12"/>
      <c r="FV366" s="12"/>
      <c r="FW366" s="12"/>
      <c r="FX366" s="12"/>
      <c r="FY366" s="12"/>
      <c r="FZ366" s="12"/>
      <c r="GA366" s="12"/>
      <c r="GB366" s="12"/>
      <c r="GC366" s="12"/>
      <c r="GD366" s="12"/>
    </row>
    <row r="367" spans="1:186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  <c r="DZ367" s="12"/>
      <c r="EA367" s="12"/>
      <c r="EB367" s="12"/>
      <c r="EC367" s="12"/>
      <c r="ED367" s="12"/>
      <c r="EE367" s="12"/>
      <c r="EF367" s="12"/>
      <c r="EG367" s="12"/>
      <c r="EH367" s="12"/>
      <c r="EI367" s="12"/>
      <c r="EJ367" s="12"/>
      <c r="EK367" s="12"/>
      <c r="EL367" s="12"/>
      <c r="EM367" s="12"/>
      <c r="EN367" s="12"/>
      <c r="EO367" s="12"/>
      <c r="EP367" s="12"/>
      <c r="EQ367" s="12"/>
      <c r="ER367" s="12"/>
      <c r="ES367" s="12"/>
      <c r="ET367" s="12"/>
      <c r="EU367" s="12"/>
      <c r="EV367" s="12"/>
      <c r="EW367" s="12"/>
      <c r="EX367" s="12"/>
      <c r="EY367" s="12"/>
      <c r="EZ367" s="12"/>
      <c r="FA367" s="12"/>
      <c r="FB367" s="12"/>
      <c r="FC367" s="12"/>
      <c r="FD367" s="12"/>
      <c r="FE367" s="12"/>
      <c r="FF367" s="12"/>
      <c r="FG367" s="12"/>
      <c r="FH367" s="12"/>
      <c r="FI367" s="12"/>
      <c r="FJ367" s="12"/>
      <c r="FK367" s="12"/>
      <c r="FL367" s="12"/>
      <c r="FM367" s="12"/>
      <c r="FN367" s="12"/>
      <c r="FO367" s="12"/>
      <c r="FP367" s="12"/>
      <c r="FQ367" s="12"/>
      <c r="FR367" s="12"/>
      <c r="FS367" s="12"/>
      <c r="FT367" s="12"/>
      <c r="FU367" s="12"/>
      <c r="FV367" s="12"/>
      <c r="FW367" s="12"/>
      <c r="FX367" s="12"/>
      <c r="FY367" s="12"/>
      <c r="FZ367" s="12"/>
      <c r="GA367" s="12"/>
      <c r="GB367" s="12"/>
      <c r="GC367" s="12"/>
      <c r="GD367" s="12"/>
    </row>
    <row r="368" spans="1:186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  <c r="EA368" s="12"/>
      <c r="EB368" s="12"/>
      <c r="EC368" s="12"/>
      <c r="ED368" s="12"/>
      <c r="EE368" s="12"/>
      <c r="EF368" s="12"/>
      <c r="EG368" s="12"/>
      <c r="EH368" s="12"/>
      <c r="EI368" s="12"/>
      <c r="EJ368" s="12"/>
      <c r="EK368" s="12"/>
      <c r="EL368" s="12"/>
      <c r="EM368" s="12"/>
      <c r="EN368" s="12"/>
      <c r="EO368" s="12"/>
      <c r="EP368" s="12"/>
      <c r="EQ368" s="12"/>
      <c r="ER368" s="12"/>
      <c r="ES368" s="12"/>
      <c r="ET368" s="12"/>
      <c r="EU368" s="12"/>
      <c r="EV368" s="12"/>
      <c r="EW368" s="12"/>
      <c r="EX368" s="12"/>
      <c r="EY368" s="12"/>
      <c r="EZ368" s="12"/>
      <c r="FA368" s="12"/>
      <c r="FB368" s="12"/>
      <c r="FC368" s="12"/>
      <c r="FD368" s="12"/>
      <c r="FE368" s="12"/>
      <c r="FF368" s="12"/>
      <c r="FG368" s="12"/>
      <c r="FH368" s="12"/>
      <c r="FI368" s="12"/>
      <c r="FJ368" s="12"/>
      <c r="FK368" s="12"/>
      <c r="FL368" s="12"/>
      <c r="FM368" s="12"/>
      <c r="FN368" s="12"/>
      <c r="FO368" s="12"/>
      <c r="FP368" s="12"/>
      <c r="FQ368" s="12"/>
      <c r="FR368" s="12"/>
      <c r="FS368" s="12"/>
      <c r="FT368" s="12"/>
      <c r="FU368" s="12"/>
      <c r="FV368" s="12"/>
      <c r="FW368" s="12"/>
      <c r="FX368" s="12"/>
      <c r="FY368" s="12"/>
      <c r="FZ368" s="12"/>
      <c r="GA368" s="12"/>
      <c r="GB368" s="12"/>
      <c r="GC368" s="12"/>
      <c r="GD368" s="12"/>
    </row>
    <row r="369" spans="1:186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  <c r="EN369" s="12"/>
      <c r="EO369" s="12"/>
      <c r="EP369" s="12"/>
      <c r="EQ369" s="12"/>
      <c r="ER369" s="12"/>
      <c r="ES369" s="12"/>
      <c r="ET369" s="12"/>
      <c r="EU369" s="12"/>
      <c r="EV369" s="12"/>
      <c r="EW369" s="12"/>
      <c r="EX369" s="12"/>
      <c r="EY369" s="12"/>
      <c r="EZ369" s="12"/>
      <c r="FA369" s="12"/>
      <c r="FB369" s="12"/>
      <c r="FC369" s="12"/>
      <c r="FD369" s="12"/>
      <c r="FE369" s="12"/>
      <c r="FF369" s="12"/>
      <c r="FG369" s="12"/>
      <c r="FH369" s="12"/>
      <c r="FI369" s="12"/>
      <c r="FJ369" s="12"/>
      <c r="FK369" s="12"/>
      <c r="FL369" s="12"/>
      <c r="FM369" s="12"/>
      <c r="FN369" s="12"/>
      <c r="FO369" s="12"/>
      <c r="FP369" s="12"/>
      <c r="FQ369" s="12"/>
      <c r="FR369" s="12"/>
      <c r="FS369" s="12"/>
      <c r="FT369" s="12"/>
      <c r="FU369" s="12"/>
      <c r="FV369" s="12"/>
      <c r="FW369" s="12"/>
      <c r="FX369" s="12"/>
      <c r="FY369" s="12"/>
      <c r="FZ369" s="12"/>
      <c r="GA369" s="12"/>
      <c r="GB369" s="12"/>
      <c r="GC369" s="12"/>
      <c r="GD369" s="12"/>
    </row>
    <row r="370" spans="1:186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  <c r="DZ370" s="12"/>
      <c r="EA370" s="12"/>
      <c r="EB370" s="12"/>
      <c r="EC370" s="12"/>
      <c r="ED370" s="12"/>
      <c r="EE370" s="12"/>
      <c r="EF370" s="12"/>
      <c r="EG370" s="12"/>
      <c r="EH370" s="12"/>
      <c r="EI370" s="12"/>
      <c r="EJ370" s="12"/>
      <c r="EK370" s="12"/>
      <c r="EL370" s="12"/>
      <c r="EM370" s="12"/>
      <c r="EN370" s="12"/>
      <c r="EO370" s="12"/>
      <c r="EP370" s="12"/>
      <c r="EQ370" s="12"/>
      <c r="ER370" s="12"/>
      <c r="ES370" s="12"/>
      <c r="ET370" s="12"/>
      <c r="EU370" s="12"/>
      <c r="EV370" s="12"/>
      <c r="EW370" s="12"/>
      <c r="EX370" s="12"/>
      <c r="EY370" s="12"/>
      <c r="EZ370" s="12"/>
      <c r="FA370" s="12"/>
      <c r="FB370" s="12"/>
      <c r="FC370" s="12"/>
      <c r="FD370" s="12"/>
      <c r="FE370" s="12"/>
      <c r="FF370" s="12"/>
      <c r="FG370" s="12"/>
      <c r="FH370" s="12"/>
      <c r="FI370" s="12"/>
      <c r="FJ370" s="12"/>
      <c r="FK370" s="12"/>
      <c r="FL370" s="12"/>
      <c r="FM370" s="12"/>
      <c r="FN370" s="12"/>
      <c r="FO370" s="12"/>
      <c r="FP370" s="12"/>
      <c r="FQ370" s="12"/>
      <c r="FR370" s="12"/>
      <c r="FS370" s="12"/>
      <c r="FT370" s="12"/>
      <c r="FU370" s="12"/>
      <c r="FV370" s="12"/>
      <c r="FW370" s="12"/>
      <c r="FX370" s="12"/>
      <c r="FY370" s="12"/>
      <c r="FZ370" s="12"/>
      <c r="GA370" s="12"/>
      <c r="GB370" s="12"/>
      <c r="GC370" s="12"/>
      <c r="GD370" s="12"/>
    </row>
    <row r="371" spans="1:186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  <c r="DZ371" s="12"/>
      <c r="EA371" s="12"/>
      <c r="EB371" s="12"/>
      <c r="EC371" s="12"/>
      <c r="ED371" s="12"/>
      <c r="EE371" s="12"/>
      <c r="EF371" s="12"/>
      <c r="EG371" s="12"/>
      <c r="EH371" s="12"/>
      <c r="EI371" s="12"/>
      <c r="EJ371" s="12"/>
      <c r="EK371" s="12"/>
      <c r="EL371" s="12"/>
      <c r="EM371" s="12"/>
      <c r="EN371" s="12"/>
      <c r="EO371" s="12"/>
      <c r="EP371" s="12"/>
      <c r="EQ371" s="12"/>
      <c r="ER371" s="12"/>
      <c r="ES371" s="12"/>
      <c r="ET371" s="12"/>
      <c r="EU371" s="12"/>
      <c r="EV371" s="12"/>
      <c r="EW371" s="12"/>
      <c r="EX371" s="12"/>
      <c r="EY371" s="12"/>
      <c r="EZ371" s="12"/>
      <c r="FA371" s="12"/>
      <c r="FB371" s="12"/>
      <c r="FC371" s="12"/>
      <c r="FD371" s="12"/>
      <c r="FE371" s="12"/>
      <c r="FF371" s="12"/>
      <c r="FG371" s="12"/>
      <c r="FH371" s="12"/>
      <c r="FI371" s="12"/>
      <c r="FJ371" s="12"/>
      <c r="FK371" s="12"/>
      <c r="FL371" s="12"/>
      <c r="FM371" s="12"/>
      <c r="FN371" s="12"/>
      <c r="FO371" s="12"/>
      <c r="FP371" s="12"/>
      <c r="FQ371" s="12"/>
      <c r="FR371" s="12"/>
      <c r="FS371" s="12"/>
      <c r="FT371" s="12"/>
      <c r="FU371" s="12"/>
      <c r="FV371" s="12"/>
      <c r="FW371" s="12"/>
      <c r="FX371" s="12"/>
      <c r="FY371" s="12"/>
      <c r="FZ371" s="12"/>
      <c r="GA371" s="12"/>
      <c r="GB371" s="12"/>
      <c r="GC371" s="12"/>
      <c r="GD371" s="12"/>
    </row>
    <row r="372" spans="1:186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  <c r="DZ372" s="12"/>
      <c r="EA372" s="12"/>
      <c r="EB372" s="12"/>
      <c r="EC372" s="12"/>
      <c r="ED372" s="12"/>
      <c r="EE372" s="12"/>
      <c r="EF372" s="12"/>
      <c r="EG372" s="12"/>
      <c r="EH372" s="12"/>
      <c r="EI372" s="12"/>
      <c r="EJ372" s="12"/>
      <c r="EK372" s="12"/>
      <c r="EL372" s="12"/>
      <c r="EM372" s="12"/>
      <c r="EN372" s="12"/>
      <c r="EO372" s="12"/>
      <c r="EP372" s="12"/>
      <c r="EQ372" s="12"/>
      <c r="ER372" s="12"/>
      <c r="ES372" s="12"/>
      <c r="ET372" s="12"/>
      <c r="EU372" s="12"/>
      <c r="EV372" s="12"/>
      <c r="EW372" s="12"/>
      <c r="EX372" s="12"/>
      <c r="EY372" s="12"/>
      <c r="EZ372" s="12"/>
      <c r="FA372" s="12"/>
      <c r="FB372" s="12"/>
      <c r="FC372" s="12"/>
      <c r="FD372" s="12"/>
      <c r="FE372" s="12"/>
      <c r="FF372" s="12"/>
      <c r="FG372" s="12"/>
      <c r="FH372" s="12"/>
      <c r="FI372" s="12"/>
      <c r="FJ372" s="12"/>
      <c r="FK372" s="12"/>
      <c r="FL372" s="12"/>
      <c r="FM372" s="12"/>
      <c r="FN372" s="12"/>
      <c r="FO372" s="12"/>
      <c r="FP372" s="12"/>
      <c r="FQ372" s="12"/>
      <c r="FR372" s="12"/>
      <c r="FS372" s="12"/>
      <c r="FT372" s="12"/>
      <c r="FU372" s="12"/>
      <c r="FV372" s="12"/>
      <c r="FW372" s="12"/>
      <c r="FX372" s="12"/>
      <c r="FY372" s="12"/>
      <c r="FZ372" s="12"/>
      <c r="GA372" s="12"/>
      <c r="GB372" s="12"/>
      <c r="GC372" s="12"/>
      <c r="GD372" s="12"/>
    </row>
    <row r="373" spans="1:186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  <c r="DX373" s="12"/>
      <c r="DY373" s="12"/>
      <c r="DZ373" s="12"/>
      <c r="EA373" s="12"/>
      <c r="EB373" s="12"/>
      <c r="EC373" s="12"/>
      <c r="ED373" s="12"/>
      <c r="EE373" s="12"/>
      <c r="EF373" s="12"/>
      <c r="EG373" s="12"/>
      <c r="EH373" s="12"/>
      <c r="EI373" s="12"/>
      <c r="EJ373" s="12"/>
      <c r="EK373" s="12"/>
      <c r="EL373" s="12"/>
      <c r="EM373" s="12"/>
      <c r="EN373" s="12"/>
      <c r="EO373" s="12"/>
      <c r="EP373" s="12"/>
      <c r="EQ373" s="12"/>
      <c r="ER373" s="12"/>
      <c r="ES373" s="12"/>
      <c r="ET373" s="12"/>
      <c r="EU373" s="12"/>
      <c r="EV373" s="12"/>
      <c r="EW373" s="12"/>
      <c r="EX373" s="12"/>
      <c r="EY373" s="12"/>
      <c r="EZ373" s="12"/>
      <c r="FA373" s="12"/>
      <c r="FB373" s="12"/>
      <c r="FC373" s="12"/>
      <c r="FD373" s="12"/>
      <c r="FE373" s="12"/>
      <c r="FF373" s="12"/>
      <c r="FG373" s="12"/>
      <c r="FH373" s="12"/>
      <c r="FI373" s="12"/>
      <c r="FJ373" s="12"/>
      <c r="FK373" s="12"/>
      <c r="FL373" s="12"/>
      <c r="FM373" s="12"/>
      <c r="FN373" s="12"/>
      <c r="FO373" s="12"/>
      <c r="FP373" s="12"/>
      <c r="FQ373" s="12"/>
      <c r="FR373" s="12"/>
      <c r="FS373" s="12"/>
      <c r="FT373" s="12"/>
      <c r="FU373" s="12"/>
      <c r="FV373" s="12"/>
      <c r="FW373" s="12"/>
      <c r="FX373" s="12"/>
      <c r="FY373" s="12"/>
      <c r="FZ373" s="12"/>
      <c r="GA373" s="12"/>
      <c r="GB373" s="12"/>
      <c r="GC373" s="12"/>
      <c r="GD373" s="12"/>
    </row>
    <row r="374" spans="1:186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  <c r="DZ374" s="12"/>
      <c r="EA374" s="12"/>
      <c r="EB374" s="12"/>
      <c r="EC374" s="12"/>
      <c r="ED374" s="12"/>
      <c r="EE374" s="12"/>
      <c r="EF374" s="12"/>
      <c r="EG374" s="12"/>
      <c r="EH374" s="12"/>
      <c r="EI374" s="12"/>
      <c r="EJ374" s="12"/>
      <c r="EK374" s="12"/>
      <c r="EL374" s="12"/>
      <c r="EM374" s="12"/>
      <c r="EN374" s="12"/>
      <c r="EO374" s="12"/>
      <c r="EP374" s="12"/>
      <c r="EQ374" s="12"/>
      <c r="ER374" s="12"/>
      <c r="ES374" s="12"/>
      <c r="ET374" s="12"/>
      <c r="EU374" s="12"/>
      <c r="EV374" s="12"/>
      <c r="EW374" s="12"/>
      <c r="EX374" s="12"/>
      <c r="EY374" s="12"/>
      <c r="EZ374" s="12"/>
      <c r="FA374" s="12"/>
      <c r="FB374" s="12"/>
      <c r="FC374" s="12"/>
      <c r="FD374" s="12"/>
      <c r="FE374" s="12"/>
      <c r="FF374" s="12"/>
      <c r="FG374" s="12"/>
      <c r="FH374" s="12"/>
      <c r="FI374" s="12"/>
      <c r="FJ374" s="12"/>
      <c r="FK374" s="12"/>
      <c r="FL374" s="12"/>
      <c r="FM374" s="12"/>
      <c r="FN374" s="12"/>
      <c r="FO374" s="12"/>
      <c r="FP374" s="12"/>
      <c r="FQ374" s="12"/>
      <c r="FR374" s="12"/>
      <c r="FS374" s="12"/>
      <c r="FT374" s="12"/>
      <c r="FU374" s="12"/>
      <c r="FV374" s="12"/>
      <c r="FW374" s="12"/>
      <c r="FX374" s="12"/>
      <c r="FY374" s="12"/>
      <c r="FZ374" s="12"/>
      <c r="GA374" s="12"/>
      <c r="GB374" s="12"/>
      <c r="GC374" s="12"/>
      <c r="GD374" s="12"/>
    </row>
    <row r="375" spans="1:186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12"/>
      <c r="DX375" s="12"/>
      <c r="DY375" s="12"/>
      <c r="DZ375" s="12"/>
      <c r="EA375" s="12"/>
      <c r="EB375" s="12"/>
      <c r="EC375" s="12"/>
      <c r="ED375" s="12"/>
      <c r="EE375" s="12"/>
      <c r="EF375" s="12"/>
      <c r="EG375" s="12"/>
      <c r="EH375" s="12"/>
      <c r="EI375" s="12"/>
      <c r="EJ375" s="12"/>
      <c r="EK375" s="12"/>
      <c r="EL375" s="12"/>
      <c r="EM375" s="12"/>
      <c r="EN375" s="12"/>
      <c r="EO375" s="12"/>
      <c r="EP375" s="12"/>
      <c r="EQ375" s="12"/>
      <c r="ER375" s="12"/>
      <c r="ES375" s="12"/>
      <c r="ET375" s="12"/>
      <c r="EU375" s="12"/>
      <c r="EV375" s="12"/>
      <c r="EW375" s="12"/>
      <c r="EX375" s="12"/>
      <c r="EY375" s="12"/>
      <c r="EZ375" s="12"/>
      <c r="FA375" s="12"/>
      <c r="FB375" s="12"/>
      <c r="FC375" s="12"/>
      <c r="FD375" s="12"/>
      <c r="FE375" s="12"/>
      <c r="FF375" s="12"/>
      <c r="FG375" s="12"/>
      <c r="FH375" s="12"/>
      <c r="FI375" s="12"/>
      <c r="FJ375" s="12"/>
      <c r="FK375" s="12"/>
      <c r="FL375" s="12"/>
      <c r="FM375" s="12"/>
      <c r="FN375" s="12"/>
      <c r="FO375" s="12"/>
      <c r="FP375" s="12"/>
      <c r="FQ375" s="12"/>
      <c r="FR375" s="12"/>
      <c r="FS375" s="12"/>
      <c r="FT375" s="12"/>
      <c r="FU375" s="12"/>
      <c r="FV375" s="12"/>
      <c r="FW375" s="12"/>
      <c r="FX375" s="12"/>
      <c r="FY375" s="12"/>
      <c r="FZ375" s="12"/>
      <c r="GA375" s="12"/>
      <c r="GB375" s="12"/>
      <c r="GC375" s="12"/>
      <c r="GD375" s="12"/>
    </row>
    <row r="376" spans="1:186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12"/>
      <c r="DX376" s="12"/>
      <c r="DY376" s="12"/>
      <c r="DZ376" s="12"/>
      <c r="EA376" s="12"/>
      <c r="EB376" s="12"/>
      <c r="EC376" s="12"/>
      <c r="ED376" s="12"/>
      <c r="EE376" s="12"/>
      <c r="EF376" s="12"/>
      <c r="EG376" s="12"/>
      <c r="EH376" s="12"/>
      <c r="EI376" s="12"/>
      <c r="EJ376" s="12"/>
      <c r="EK376" s="12"/>
      <c r="EL376" s="12"/>
      <c r="EM376" s="12"/>
      <c r="EN376" s="12"/>
      <c r="EO376" s="12"/>
      <c r="EP376" s="12"/>
      <c r="EQ376" s="12"/>
      <c r="ER376" s="12"/>
      <c r="ES376" s="12"/>
      <c r="ET376" s="12"/>
      <c r="EU376" s="12"/>
      <c r="EV376" s="12"/>
      <c r="EW376" s="12"/>
      <c r="EX376" s="12"/>
      <c r="EY376" s="12"/>
      <c r="EZ376" s="12"/>
      <c r="FA376" s="12"/>
      <c r="FB376" s="12"/>
      <c r="FC376" s="12"/>
      <c r="FD376" s="12"/>
      <c r="FE376" s="12"/>
      <c r="FF376" s="12"/>
      <c r="FG376" s="12"/>
      <c r="FH376" s="12"/>
      <c r="FI376" s="12"/>
      <c r="FJ376" s="12"/>
      <c r="FK376" s="12"/>
      <c r="FL376" s="12"/>
      <c r="FM376" s="12"/>
      <c r="FN376" s="12"/>
      <c r="FO376" s="12"/>
      <c r="FP376" s="12"/>
      <c r="FQ376" s="12"/>
      <c r="FR376" s="12"/>
      <c r="FS376" s="12"/>
      <c r="FT376" s="12"/>
      <c r="FU376" s="12"/>
      <c r="FV376" s="12"/>
      <c r="FW376" s="12"/>
      <c r="FX376" s="12"/>
      <c r="FY376" s="12"/>
      <c r="FZ376" s="12"/>
      <c r="GA376" s="12"/>
      <c r="GB376" s="12"/>
      <c r="GC376" s="12"/>
      <c r="GD376" s="12"/>
    </row>
    <row r="377" spans="1:186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  <c r="DX377" s="12"/>
      <c r="DY377" s="12"/>
      <c r="DZ377" s="12"/>
      <c r="EA377" s="12"/>
      <c r="EB377" s="12"/>
      <c r="EC377" s="12"/>
      <c r="ED377" s="12"/>
      <c r="EE377" s="12"/>
      <c r="EF377" s="12"/>
      <c r="EG377" s="12"/>
      <c r="EH377" s="12"/>
      <c r="EI377" s="12"/>
      <c r="EJ377" s="12"/>
      <c r="EK377" s="12"/>
      <c r="EL377" s="12"/>
      <c r="EM377" s="12"/>
      <c r="EN377" s="12"/>
      <c r="EO377" s="12"/>
      <c r="EP377" s="12"/>
      <c r="EQ377" s="12"/>
      <c r="ER377" s="12"/>
      <c r="ES377" s="12"/>
      <c r="ET377" s="12"/>
      <c r="EU377" s="12"/>
      <c r="EV377" s="12"/>
      <c r="EW377" s="12"/>
      <c r="EX377" s="12"/>
      <c r="EY377" s="12"/>
      <c r="EZ377" s="12"/>
      <c r="FA377" s="12"/>
      <c r="FB377" s="12"/>
      <c r="FC377" s="12"/>
      <c r="FD377" s="12"/>
      <c r="FE377" s="12"/>
      <c r="FF377" s="12"/>
      <c r="FG377" s="12"/>
      <c r="FH377" s="12"/>
      <c r="FI377" s="12"/>
      <c r="FJ377" s="12"/>
      <c r="FK377" s="12"/>
      <c r="FL377" s="12"/>
      <c r="FM377" s="12"/>
      <c r="FN377" s="12"/>
      <c r="FO377" s="12"/>
      <c r="FP377" s="12"/>
      <c r="FQ377" s="12"/>
      <c r="FR377" s="12"/>
      <c r="FS377" s="12"/>
      <c r="FT377" s="12"/>
      <c r="FU377" s="12"/>
      <c r="FV377" s="12"/>
      <c r="FW377" s="12"/>
      <c r="FX377" s="12"/>
      <c r="FY377" s="12"/>
      <c r="FZ377" s="12"/>
      <c r="GA377" s="12"/>
      <c r="GB377" s="12"/>
      <c r="GC377" s="12"/>
      <c r="GD377" s="12"/>
    </row>
    <row r="378" spans="1:186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  <c r="DZ378" s="12"/>
      <c r="EA378" s="12"/>
      <c r="EB378" s="12"/>
      <c r="EC378" s="12"/>
      <c r="ED378" s="12"/>
      <c r="EE378" s="12"/>
      <c r="EF378" s="12"/>
      <c r="EG378" s="12"/>
      <c r="EH378" s="12"/>
      <c r="EI378" s="12"/>
      <c r="EJ378" s="12"/>
      <c r="EK378" s="12"/>
      <c r="EL378" s="12"/>
      <c r="EM378" s="12"/>
      <c r="EN378" s="12"/>
      <c r="EO378" s="12"/>
      <c r="EP378" s="12"/>
      <c r="EQ378" s="12"/>
      <c r="ER378" s="12"/>
      <c r="ES378" s="12"/>
      <c r="ET378" s="12"/>
      <c r="EU378" s="12"/>
      <c r="EV378" s="12"/>
      <c r="EW378" s="12"/>
      <c r="EX378" s="12"/>
      <c r="EY378" s="12"/>
      <c r="EZ378" s="12"/>
      <c r="FA378" s="12"/>
      <c r="FB378" s="12"/>
      <c r="FC378" s="12"/>
      <c r="FD378" s="12"/>
      <c r="FE378" s="12"/>
      <c r="FF378" s="12"/>
      <c r="FG378" s="12"/>
      <c r="FH378" s="12"/>
      <c r="FI378" s="12"/>
      <c r="FJ378" s="12"/>
      <c r="FK378" s="12"/>
      <c r="FL378" s="12"/>
      <c r="FM378" s="12"/>
      <c r="FN378" s="12"/>
      <c r="FO378" s="12"/>
      <c r="FP378" s="12"/>
      <c r="FQ378" s="12"/>
      <c r="FR378" s="12"/>
      <c r="FS378" s="12"/>
      <c r="FT378" s="12"/>
      <c r="FU378" s="12"/>
      <c r="FV378" s="12"/>
      <c r="FW378" s="12"/>
      <c r="FX378" s="12"/>
      <c r="FY378" s="12"/>
      <c r="FZ378" s="12"/>
      <c r="GA378" s="12"/>
      <c r="GB378" s="12"/>
      <c r="GC378" s="12"/>
      <c r="GD378" s="12"/>
    </row>
    <row r="379" spans="1:186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  <c r="DZ379" s="12"/>
      <c r="EA379" s="12"/>
      <c r="EB379" s="12"/>
      <c r="EC379" s="12"/>
      <c r="ED379" s="12"/>
      <c r="EE379" s="12"/>
      <c r="EF379" s="12"/>
      <c r="EG379" s="12"/>
      <c r="EH379" s="12"/>
      <c r="EI379" s="12"/>
      <c r="EJ379" s="12"/>
      <c r="EK379" s="12"/>
      <c r="EL379" s="12"/>
      <c r="EM379" s="12"/>
      <c r="EN379" s="12"/>
      <c r="EO379" s="12"/>
      <c r="EP379" s="12"/>
      <c r="EQ379" s="12"/>
      <c r="ER379" s="12"/>
      <c r="ES379" s="12"/>
      <c r="ET379" s="12"/>
      <c r="EU379" s="12"/>
      <c r="EV379" s="12"/>
      <c r="EW379" s="12"/>
      <c r="EX379" s="12"/>
      <c r="EY379" s="12"/>
      <c r="EZ379" s="12"/>
      <c r="FA379" s="12"/>
      <c r="FB379" s="12"/>
      <c r="FC379" s="12"/>
      <c r="FD379" s="12"/>
      <c r="FE379" s="12"/>
      <c r="FF379" s="12"/>
      <c r="FG379" s="12"/>
      <c r="FH379" s="12"/>
      <c r="FI379" s="12"/>
      <c r="FJ379" s="12"/>
      <c r="FK379" s="12"/>
      <c r="FL379" s="12"/>
      <c r="FM379" s="12"/>
      <c r="FN379" s="12"/>
      <c r="FO379" s="12"/>
      <c r="FP379" s="12"/>
      <c r="FQ379" s="12"/>
      <c r="FR379" s="12"/>
      <c r="FS379" s="12"/>
      <c r="FT379" s="12"/>
      <c r="FU379" s="12"/>
      <c r="FV379" s="12"/>
      <c r="FW379" s="12"/>
      <c r="FX379" s="12"/>
      <c r="FY379" s="12"/>
      <c r="FZ379" s="12"/>
      <c r="GA379" s="12"/>
      <c r="GB379" s="12"/>
      <c r="GC379" s="12"/>
      <c r="GD379" s="12"/>
    </row>
    <row r="380" spans="1:186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  <c r="DX380" s="12"/>
      <c r="DY380" s="12"/>
      <c r="DZ380" s="12"/>
      <c r="EA380" s="12"/>
      <c r="EB380" s="12"/>
      <c r="EC380" s="12"/>
      <c r="ED380" s="12"/>
      <c r="EE380" s="12"/>
      <c r="EF380" s="12"/>
      <c r="EG380" s="12"/>
      <c r="EH380" s="12"/>
      <c r="EI380" s="12"/>
      <c r="EJ380" s="12"/>
      <c r="EK380" s="12"/>
      <c r="EL380" s="12"/>
      <c r="EM380" s="12"/>
      <c r="EN380" s="12"/>
      <c r="EO380" s="12"/>
      <c r="EP380" s="12"/>
      <c r="EQ380" s="12"/>
      <c r="ER380" s="12"/>
      <c r="ES380" s="12"/>
      <c r="ET380" s="12"/>
      <c r="EU380" s="12"/>
      <c r="EV380" s="12"/>
      <c r="EW380" s="12"/>
      <c r="EX380" s="12"/>
      <c r="EY380" s="12"/>
      <c r="EZ380" s="12"/>
      <c r="FA380" s="12"/>
      <c r="FB380" s="12"/>
      <c r="FC380" s="12"/>
      <c r="FD380" s="12"/>
      <c r="FE380" s="12"/>
      <c r="FF380" s="12"/>
      <c r="FG380" s="12"/>
      <c r="FH380" s="12"/>
      <c r="FI380" s="12"/>
      <c r="FJ380" s="12"/>
      <c r="FK380" s="12"/>
      <c r="FL380" s="12"/>
      <c r="FM380" s="12"/>
      <c r="FN380" s="12"/>
      <c r="FO380" s="12"/>
      <c r="FP380" s="12"/>
      <c r="FQ380" s="12"/>
      <c r="FR380" s="12"/>
      <c r="FS380" s="12"/>
      <c r="FT380" s="12"/>
      <c r="FU380" s="12"/>
      <c r="FV380" s="12"/>
      <c r="FW380" s="12"/>
      <c r="FX380" s="12"/>
      <c r="FY380" s="12"/>
      <c r="FZ380" s="12"/>
      <c r="GA380" s="12"/>
      <c r="GB380" s="12"/>
      <c r="GC380" s="12"/>
      <c r="GD380" s="12"/>
    </row>
    <row r="381" spans="1:186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  <c r="EN381" s="12"/>
      <c r="EO381" s="12"/>
      <c r="EP381" s="12"/>
      <c r="EQ381" s="12"/>
      <c r="ER381" s="12"/>
      <c r="ES381" s="12"/>
      <c r="ET381" s="12"/>
      <c r="EU381" s="12"/>
      <c r="EV381" s="12"/>
      <c r="EW381" s="12"/>
      <c r="EX381" s="12"/>
      <c r="EY381" s="12"/>
      <c r="EZ381" s="12"/>
      <c r="FA381" s="12"/>
      <c r="FB381" s="12"/>
      <c r="FC381" s="12"/>
      <c r="FD381" s="12"/>
      <c r="FE381" s="12"/>
      <c r="FF381" s="12"/>
      <c r="FG381" s="12"/>
      <c r="FH381" s="12"/>
      <c r="FI381" s="12"/>
      <c r="FJ381" s="12"/>
      <c r="FK381" s="12"/>
      <c r="FL381" s="12"/>
      <c r="FM381" s="12"/>
      <c r="FN381" s="12"/>
      <c r="FO381" s="12"/>
      <c r="FP381" s="12"/>
      <c r="FQ381" s="12"/>
      <c r="FR381" s="12"/>
      <c r="FS381" s="12"/>
      <c r="FT381" s="12"/>
      <c r="FU381" s="12"/>
      <c r="FV381" s="12"/>
      <c r="FW381" s="12"/>
      <c r="FX381" s="12"/>
      <c r="FY381" s="12"/>
      <c r="FZ381" s="12"/>
      <c r="GA381" s="12"/>
      <c r="GB381" s="12"/>
      <c r="GC381" s="12"/>
      <c r="GD381" s="12"/>
    </row>
    <row r="382" spans="1:186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  <c r="EN382" s="12"/>
      <c r="EO382" s="12"/>
      <c r="EP382" s="12"/>
      <c r="EQ382" s="12"/>
      <c r="ER382" s="12"/>
      <c r="ES382" s="12"/>
      <c r="ET382" s="12"/>
      <c r="EU382" s="12"/>
      <c r="EV382" s="12"/>
      <c r="EW382" s="12"/>
      <c r="EX382" s="12"/>
      <c r="EY382" s="12"/>
      <c r="EZ382" s="12"/>
      <c r="FA382" s="12"/>
      <c r="FB382" s="12"/>
      <c r="FC382" s="12"/>
      <c r="FD382" s="12"/>
      <c r="FE382" s="12"/>
      <c r="FF382" s="12"/>
      <c r="FG382" s="12"/>
      <c r="FH382" s="12"/>
      <c r="FI382" s="12"/>
      <c r="FJ382" s="12"/>
      <c r="FK382" s="12"/>
      <c r="FL382" s="12"/>
      <c r="FM382" s="12"/>
      <c r="FN382" s="12"/>
      <c r="FO382" s="12"/>
      <c r="FP382" s="12"/>
      <c r="FQ382" s="12"/>
      <c r="FR382" s="12"/>
      <c r="FS382" s="12"/>
      <c r="FT382" s="12"/>
      <c r="FU382" s="12"/>
      <c r="FV382" s="12"/>
      <c r="FW382" s="12"/>
      <c r="FX382" s="12"/>
      <c r="FY382" s="12"/>
      <c r="FZ382" s="12"/>
      <c r="GA382" s="12"/>
      <c r="GB382" s="12"/>
      <c r="GC382" s="12"/>
      <c r="GD382" s="12"/>
    </row>
    <row r="383" spans="1:186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  <c r="EN383" s="12"/>
      <c r="EO383" s="12"/>
      <c r="EP383" s="12"/>
      <c r="EQ383" s="12"/>
      <c r="ER383" s="12"/>
      <c r="ES383" s="12"/>
      <c r="ET383" s="12"/>
      <c r="EU383" s="12"/>
      <c r="EV383" s="12"/>
      <c r="EW383" s="12"/>
      <c r="EX383" s="12"/>
      <c r="EY383" s="12"/>
      <c r="EZ383" s="12"/>
      <c r="FA383" s="12"/>
      <c r="FB383" s="12"/>
      <c r="FC383" s="12"/>
      <c r="FD383" s="12"/>
      <c r="FE383" s="12"/>
      <c r="FF383" s="12"/>
      <c r="FG383" s="12"/>
      <c r="FH383" s="12"/>
      <c r="FI383" s="12"/>
      <c r="FJ383" s="12"/>
      <c r="FK383" s="12"/>
      <c r="FL383" s="12"/>
      <c r="FM383" s="12"/>
      <c r="FN383" s="12"/>
      <c r="FO383" s="12"/>
      <c r="FP383" s="12"/>
      <c r="FQ383" s="12"/>
      <c r="FR383" s="12"/>
      <c r="FS383" s="12"/>
      <c r="FT383" s="12"/>
      <c r="FU383" s="12"/>
      <c r="FV383" s="12"/>
      <c r="FW383" s="12"/>
      <c r="FX383" s="12"/>
      <c r="FY383" s="12"/>
      <c r="FZ383" s="12"/>
      <c r="GA383" s="12"/>
      <c r="GB383" s="12"/>
      <c r="GC383" s="12"/>
      <c r="GD383" s="12"/>
    </row>
    <row r="384" spans="1:186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  <c r="DZ384" s="12"/>
      <c r="EA384" s="12"/>
      <c r="EB384" s="12"/>
      <c r="EC384" s="12"/>
      <c r="ED384" s="12"/>
      <c r="EE384" s="12"/>
      <c r="EF384" s="12"/>
      <c r="EG384" s="12"/>
      <c r="EH384" s="12"/>
      <c r="EI384" s="12"/>
      <c r="EJ384" s="12"/>
      <c r="EK384" s="12"/>
      <c r="EL384" s="12"/>
      <c r="EM384" s="12"/>
      <c r="EN384" s="12"/>
      <c r="EO384" s="12"/>
      <c r="EP384" s="12"/>
      <c r="EQ384" s="12"/>
      <c r="ER384" s="12"/>
      <c r="ES384" s="12"/>
      <c r="ET384" s="12"/>
      <c r="EU384" s="12"/>
      <c r="EV384" s="12"/>
      <c r="EW384" s="12"/>
      <c r="EX384" s="12"/>
      <c r="EY384" s="12"/>
      <c r="EZ384" s="12"/>
      <c r="FA384" s="12"/>
      <c r="FB384" s="12"/>
      <c r="FC384" s="12"/>
      <c r="FD384" s="12"/>
      <c r="FE384" s="12"/>
      <c r="FF384" s="12"/>
      <c r="FG384" s="12"/>
      <c r="FH384" s="12"/>
      <c r="FI384" s="12"/>
      <c r="FJ384" s="12"/>
      <c r="FK384" s="12"/>
      <c r="FL384" s="12"/>
      <c r="FM384" s="12"/>
      <c r="FN384" s="12"/>
      <c r="FO384" s="12"/>
      <c r="FP384" s="12"/>
      <c r="FQ384" s="12"/>
      <c r="FR384" s="12"/>
      <c r="FS384" s="12"/>
      <c r="FT384" s="12"/>
      <c r="FU384" s="12"/>
      <c r="FV384" s="12"/>
      <c r="FW384" s="12"/>
      <c r="FX384" s="12"/>
      <c r="FY384" s="12"/>
      <c r="FZ384" s="12"/>
      <c r="GA384" s="12"/>
      <c r="GB384" s="12"/>
      <c r="GC384" s="12"/>
      <c r="GD384" s="12"/>
    </row>
    <row r="385" spans="1:186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  <c r="DZ385" s="12"/>
      <c r="EA385" s="12"/>
      <c r="EB385" s="12"/>
      <c r="EC385" s="12"/>
      <c r="ED385" s="12"/>
      <c r="EE385" s="12"/>
      <c r="EF385" s="12"/>
      <c r="EG385" s="12"/>
      <c r="EH385" s="12"/>
      <c r="EI385" s="12"/>
      <c r="EJ385" s="12"/>
      <c r="EK385" s="12"/>
      <c r="EL385" s="12"/>
      <c r="EM385" s="12"/>
      <c r="EN385" s="12"/>
      <c r="EO385" s="12"/>
      <c r="EP385" s="12"/>
      <c r="EQ385" s="12"/>
      <c r="ER385" s="12"/>
      <c r="ES385" s="12"/>
      <c r="ET385" s="12"/>
      <c r="EU385" s="12"/>
      <c r="EV385" s="12"/>
      <c r="EW385" s="12"/>
      <c r="EX385" s="12"/>
      <c r="EY385" s="12"/>
      <c r="EZ385" s="12"/>
      <c r="FA385" s="12"/>
      <c r="FB385" s="12"/>
      <c r="FC385" s="12"/>
      <c r="FD385" s="12"/>
      <c r="FE385" s="12"/>
      <c r="FF385" s="12"/>
      <c r="FG385" s="12"/>
      <c r="FH385" s="12"/>
      <c r="FI385" s="12"/>
      <c r="FJ385" s="12"/>
      <c r="FK385" s="12"/>
      <c r="FL385" s="12"/>
      <c r="FM385" s="12"/>
      <c r="FN385" s="12"/>
      <c r="FO385" s="12"/>
      <c r="FP385" s="12"/>
      <c r="FQ385" s="12"/>
      <c r="FR385" s="12"/>
      <c r="FS385" s="12"/>
      <c r="FT385" s="12"/>
      <c r="FU385" s="12"/>
      <c r="FV385" s="12"/>
      <c r="FW385" s="12"/>
      <c r="FX385" s="12"/>
      <c r="FY385" s="12"/>
      <c r="FZ385" s="12"/>
      <c r="GA385" s="12"/>
      <c r="GB385" s="12"/>
      <c r="GC385" s="12"/>
      <c r="GD385" s="12"/>
    </row>
    <row r="386" spans="1:186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  <c r="DZ386" s="12"/>
      <c r="EA386" s="12"/>
      <c r="EB386" s="12"/>
      <c r="EC386" s="12"/>
      <c r="ED386" s="12"/>
      <c r="EE386" s="12"/>
      <c r="EF386" s="12"/>
      <c r="EG386" s="12"/>
      <c r="EH386" s="12"/>
      <c r="EI386" s="12"/>
      <c r="EJ386" s="12"/>
      <c r="EK386" s="12"/>
      <c r="EL386" s="12"/>
      <c r="EM386" s="12"/>
      <c r="EN386" s="12"/>
      <c r="EO386" s="12"/>
      <c r="EP386" s="12"/>
      <c r="EQ386" s="12"/>
      <c r="ER386" s="12"/>
      <c r="ES386" s="12"/>
      <c r="ET386" s="12"/>
      <c r="EU386" s="12"/>
      <c r="EV386" s="12"/>
      <c r="EW386" s="12"/>
      <c r="EX386" s="12"/>
      <c r="EY386" s="12"/>
      <c r="EZ386" s="12"/>
      <c r="FA386" s="12"/>
      <c r="FB386" s="12"/>
      <c r="FC386" s="12"/>
      <c r="FD386" s="12"/>
      <c r="FE386" s="12"/>
      <c r="FF386" s="12"/>
      <c r="FG386" s="12"/>
      <c r="FH386" s="12"/>
      <c r="FI386" s="12"/>
      <c r="FJ386" s="12"/>
      <c r="FK386" s="12"/>
      <c r="FL386" s="12"/>
      <c r="FM386" s="12"/>
      <c r="FN386" s="12"/>
      <c r="FO386" s="12"/>
      <c r="FP386" s="12"/>
      <c r="FQ386" s="12"/>
      <c r="FR386" s="12"/>
      <c r="FS386" s="12"/>
      <c r="FT386" s="12"/>
      <c r="FU386" s="12"/>
      <c r="FV386" s="12"/>
      <c r="FW386" s="12"/>
      <c r="FX386" s="12"/>
      <c r="FY386" s="12"/>
      <c r="FZ386" s="12"/>
      <c r="GA386" s="12"/>
      <c r="GB386" s="12"/>
      <c r="GC386" s="12"/>
      <c r="GD386" s="12"/>
    </row>
    <row r="387" spans="1:186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  <c r="DZ387" s="12"/>
      <c r="EA387" s="12"/>
      <c r="EB387" s="12"/>
      <c r="EC387" s="12"/>
      <c r="ED387" s="12"/>
      <c r="EE387" s="12"/>
      <c r="EF387" s="12"/>
      <c r="EG387" s="12"/>
      <c r="EH387" s="12"/>
      <c r="EI387" s="12"/>
      <c r="EJ387" s="12"/>
      <c r="EK387" s="12"/>
      <c r="EL387" s="12"/>
      <c r="EM387" s="12"/>
      <c r="EN387" s="12"/>
      <c r="EO387" s="12"/>
      <c r="EP387" s="12"/>
      <c r="EQ387" s="12"/>
      <c r="ER387" s="12"/>
      <c r="ES387" s="12"/>
      <c r="ET387" s="12"/>
      <c r="EU387" s="12"/>
      <c r="EV387" s="12"/>
      <c r="EW387" s="12"/>
      <c r="EX387" s="12"/>
      <c r="EY387" s="12"/>
      <c r="EZ387" s="12"/>
      <c r="FA387" s="12"/>
      <c r="FB387" s="12"/>
      <c r="FC387" s="12"/>
      <c r="FD387" s="12"/>
      <c r="FE387" s="12"/>
      <c r="FF387" s="12"/>
      <c r="FG387" s="12"/>
      <c r="FH387" s="12"/>
      <c r="FI387" s="12"/>
      <c r="FJ387" s="12"/>
      <c r="FK387" s="12"/>
      <c r="FL387" s="12"/>
      <c r="FM387" s="12"/>
      <c r="FN387" s="12"/>
      <c r="FO387" s="12"/>
      <c r="FP387" s="12"/>
      <c r="FQ387" s="12"/>
      <c r="FR387" s="12"/>
      <c r="FS387" s="12"/>
      <c r="FT387" s="12"/>
      <c r="FU387" s="12"/>
      <c r="FV387" s="12"/>
      <c r="FW387" s="12"/>
      <c r="FX387" s="12"/>
      <c r="FY387" s="12"/>
      <c r="FZ387" s="12"/>
      <c r="GA387" s="12"/>
      <c r="GB387" s="12"/>
      <c r="GC387" s="12"/>
      <c r="GD387" s="12"/>
    </row>
    <row r="388" spans="1:186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  <c r="DK388" s="12"/>
      <c r="DL388" s="12"/>
      <c r="DM388" s="12"/>
      <c r="DN388" s="12"/>
      <c r="DO388" s="12"/>
      <c r="DP388" s="12"/>
      <c r="DQ388" s="12"/>
      <c r="DR388" s="12"/>
      <c r="DS388" s="12"/>
      <c r="DT388" s="12"/>
      <c r="DU388" s="12"/>
      <c r="DV388" s="12"/>
      <c r="DW388" s="12"/>
      <c r="DX388" s="12"/>
      <c r="DY388" s="12"/>
      <c r="DZ388" s="12"/>
      <c r="EA388" s="12"/>
      <c r="EB388" s="12"/>
      <c r="EC388" s="12"/>
      <c r="ED388" s="12"/>
      <c r="EE388" s="12"/>
      <c r="EF388" s="12"/>
      <c r="EG388" s="12"/>
      <c r="EH388" s="12"/>
      <c r="EI388" s="12"/>
      <c r="EJ388" s="12"/>
      <c r="EK388" s="12"/>
      <c r="EL388" s="12"/>
      <c r="EM388" s="12"/>
      <c r="EN388" s="12"/>
      <c r="EO388" s="12"/>
      <c r="EP388" s="12"/>
      <c r="EQ388" s="12"/>
      <c r="ER388" s="12"/>
      <c r="ES388" s="12"/>
      <c r="ET388" s="12"/>
      <c r="EU388" s="12"/>
      <c r="EV388" s="12"/>
      <c r="EW388" s="12"/>
      <c r="EX388" s="12"/>
      <c r="EY388" s="12"/>
      <c r="EZ388" s="12"/>
      <c r="FA388" s="12"/>
      <c r="FB388" s="12"/>
      <c r="FC388" s="12"/>
      <c r="FD388" s="12"/>
      <c r="FE388" s="12"/>
      <c r="FF388" s="12"/>
      <c r="FG388" s="12"/>
      <c r="FH388" s="12"/>
      <c r="FI388" s="12"/>
      <c r="FJ388" s="12"/>
      <c r="FK388" s="12"/>
      <c r="FL388" s="12"/>
      <c r="FM388" s="12"/>
      <c r="FN388" s="12"/>
      <c r="FO388" s="12"/>
      <c r="FP388" s="12"/>
      <c r="FQ388" s="12"/>
      <c r="FR388" s="12"/>
      <c r="FS388" s="12"/>
      <c r="FT388" s="12"/>
      <c r="FU388" s="12"/>
      <c r="FV388" s="12"/>
      <c r="FW388" s="12"/>
      <c r="FX388" s="12"/>
      <c r="FY388" s="12"/>
      <c r="FZ388" s="12"/>
      <c r="GA388" s="12"/>
      <c r="GB388" s="12"/>
      <c r="GC388" s="12"/>
      <c r="GD388" s="12"/>
    </row>
    <row r="389" spans="1:186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  <c r="DX389" s="12"/>
      <c r="DY389" s="12"/>
      <c r="DZ389" s="12"/>
      <c r="EA389" s="12"/>
      <c r="EB389" s="12"/>
      <c r="EC389" s="12"/>
      <c r="ED389" s="12"/>
      <c r="EE389" s="12"/>
      <c r="EF389" s="12"/>
      <c r="EG389" s="12"/>
      <c r="EH389" s="12"/>
      <c r="EI389" s="12"/>
      <c r="EJ389" s="12"/>
      <c r="EK389" s="12"/>
      <c r="EL389" s="12"/>
      <c r="EM389" s="12"/>
      <c r="EN389" s="12"/>
      <c r="EO389" s="12"/>
      <c r="EP389" s="12"/>
      <c r="EQ389" s="12"/>
      <c r="ER389" s="12"/>
      <c r="ES389" s="12"/>
      <c r="ET389" s="12"/>
      <c r="EU389" s="12"/>
      <c r="EV389" s="12"/>
      <c r="EW389" s="12"/>
      <c r="EX389" s="12"/>
      <c r="EY389" s="12"/>
      <c r="EZ389" s="12"/>
      <c r="FA389" s="12"/>
      <c r="FB389" s="12"/>
      <c r="FC389" s="12"/>
      <c r="FD389" s="12"/>
      <c r="FE389" s="12"/>
      <c r="FF389" s="12"/>
      <c r="FG389" s="12"/>
      <c r="FH389" s="12"/>
      <c r="FI389" s="12"/>
      <c r="FJ389" s="12"/>
      <c r="FK389" s="12"/>
      <c r="FL389" s="12"/>
      <c r="FM389" s="12"/>
      <c r="FN389" s="12"/>
      <c r="FO389" s="12"/>
      <c r="FP389" s="12"/>
      <c r="FQ389" s="12"/>
      <c r="FR389" s="12"/>
      <c r="FS389" s="12"/>
      <c r="FT389" s="12"/>
      <c r="FU389" s="12"/>
      <c r="FV389" s="12"/>
      <c r="FW389" s="12"/>
      <c r="FX389" s="12"/>
      <c r="FY389" s="12"/>
      <c r="FZ389" s="12"/>
      <c r="GA389" s="12"/>
      <c r="GB389" s="12"/>
      <c r="GC389" s="12"/>
      <c r="GD389" s="12"/>
    </row>
    <row r="390" spans="1:186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  <c r="DX390" s="12"/>
      <c r="DY390" s="12"/>
      <c r="DZ390" s="12"/>
      <c r="EA390" s="12"/>
      <c r="EB390" s="12"/>
      <c r="EC390" s="12"/>
      <c r="ED390" s="12"/>
      <c r="EE390" s="12"/>
      <c r="EF390" s="12"/>
      <c r="EG390" s="12"/>
      <c r="EH390" s="12"/>
      <c r="EI390" s="12"/>
      <c r="EJ390" s="12"/>
      <c r="EK390" s="12"/>
      <c r="EL390" s="12"/>
      <c r="EM390" s="12"/>
      <c r="EN390" s="12"/>
      <c r="EO390" s="12"/>
      <c r="EP390" s="12"/>
      <c r="EQ390" s="12"/>
      <c r="ER390" s="12"/>
      <c r="ES390" s="12"/>
      <c r="ET390" s="12"/>
      <c r="EU390" s="12"/>
      <c r="EV390" s="12"/>
      <c r="EW390" s="12"/>
      <c r="EX390" s="12"/>
      <c r="EY390" s="12"/>
      <c r="EZ390" s="12"/>
      <c r="FA390" s="12"/>
      <c r="FB390" s="12"/>
      <c r="FC390" s="12"/>
      <c r="FD390" s="12"/>
      <c r="FE390" s="12"/>
      <c r="FF390" s="12"/>
      <c r="FG390" s="12"/>
      <c r="FH390" s="12"/>
      <c r="FI390" s="12"/>
      <c r="FJ390" s="12"/>
      <c r="FK390" s="12"/>
      <c r="FL390" s="12"/>
      <c r="FM390" s="12"/>
      <c r="FN390" s="12"/>
      <c r="FO390" s="12"/>
      <c r="FP390" s="12"/>
      <c r="FQ390" s="12"/>
      <c r="FR390" s="12"/>
      <c r="FS390" s="12"/>
      <c r="FT390" s="12"/>
      <c r="FU390" s="12"/>
      <c r="FV390" s="12"/>
      <c r="FW390" s="12"/>
      <c r="FX390" s="12"/>
      <c r="FY390" s="12"/>
      <c r="FZ390" s="12"/>
      <c r="GA390" s="12"/>
      <c r="GB390" s="12"/>
      <c r="GC390" s="12"/>
      <c r="GD390" s="12"/>
    </row>
    <row r="391" spans="1:186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  <c r="DZ391" s="12"/>
      <c r="EA391" s="12"/>
      <c r="EB391" s="12"/>
      <c r="EC391" s="12"/>
      <c r="ED391" s="12"/>
      <c r="EE391" s="12"/>
      <c r="EF391" s="12"/>
      <c r="EG391" s="12"/>
      <c r="EH391" s="12"/>
      <c r="EI391" s="12"/>
      <c r="EJ391" s="12"/>
      <c r="EK391" s="12"/>
      <c r="EL391" s="12"/>
      <c r="EM391" s="12"/>
      <c r="EN391" s="12"/>
      <c r="EO391" s="12"/>
      <c r="EP391" s="12"/>
      <c r="EQ391" s="12"/>
      <c r="ER391" s="12"/>
      <c r="ES391" s="12"/>
      <c r="ET391" s="12"/>
      <c r="EU391" s="12"/>
      <c r="EV391" s="12"/>
      <c r="EW391" s="12"/>
      <c r="EX391" s="12"/>
      <c r="EY391" s="12"/>
      <c r="EZ391" s="12"/>
      <c r="FA391" s="12"/>
      <c r="FB391" s="12"/>
      <c r="FC391" s="12"/>
      <c r="FD391" s="12"/>
      <c r="FE391" s="12"/>
      <c r="FF391" s="12"/>
      <c r="FG391" s="12"/>
      <c r="FH391" s="12"/>
      <c r="FI391" s="12"/>
      <c r="FJ391" s="12"/>
      <c r="FK391" s="12"/>
      <c r="FL391" s="12"/>
      <c r="FM391" s="12"/>
      <c r="FN391" s="12"/>
      <c r="FO391" s="12"/>
      <c r="FP391" s="12"/>
      <c r="FQ391" s="12"/>
      <c r="FR391" s="12"/>
      <c r="FS391" s="12"/>
      <c r="FT391" s="12"/>
      <c r="FU391" s="12"/>
      <c r="FV391" s="12"/>
      <c r="FW391" s="12"/>
      <c r="FX391" s="12"/>
      <c r="FY391" s="12"/>
      <c r="FZ391" s="12"/>
      <c r="GA391" s="12"/>
      <c r="GB391" s="12"/>
      <c r="GC391" s="12"/>
      <c r="GD391" s="12"/>
    </row>
    <row r="392" spans="1:186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  <c r="DX392" s="12"/>
      <c r="DY392" s="12"/>
      <c r="DZ392" s="12"/>
      <c r="EA392" s="12"/>
      <c r="EB392" s="12"/>
      <c r="EC392" s="12"/>
      <c r="ED392" s="12"/>
      <c r="EE392" s="12"/>
      <c r="EF392" s="12"/>
      <c r="EG392" s="12"/>
      <c r="EH392" s="12"/>
      <c r="EI392" s="12"/>
      <c r="EJ392" s="12"/>
      <c r="EK392" s="12"/>
      <c r="EL392" s="12"/>
      <c r="EM392" s="12"/>
      <c r="EN392" s="12"/>
      <c r="EO392" s="12"/>
      <c r="EP392" s="12"/>
      <c r="EQ392" s="12"/>
      <c r="ER392" s="12"/>
      <c r="ES392" s="12"/>
      <c r="ET392" s="12"/>
      <c r="EU392" s="12"/>
      <c r="EV392" s="12"/>
      <c r="EW392" s="12"/>
      <c r="EX392" s="12"/>
      <c r="EY392" s="12"/>
      <c r="EZ392" s="12"/>
      <c r="FA392" s="12"/>
      <c r="FB392" s="12"/>
      <c r="FC392" s="12"/>
      <c r="FD392" s="12"/>
      <c r="FE392" s="12"/>
      <c r="FF392" s="12"/>
      <c r="FG392" s="12"/>
      <c r="FH392" s="12"/>
      <c r="FI392" s="12"/>
      <c r="FJ392" s="12"/>
      <c r="FK392" s="12"/>
      <c r="FL392" s="12"/>
      <c r="FM392" s="12"/>
      <c r="FN392" s="12"/>
      <c r="FO392" s="12"/>
      <c r="FP392" s="12"/>
      <c r="FQ392" s="12"/>
      <c r="FR392" s="12"/>
      <c r="FS392" s="12"/>
      <c r="FT392" s="12"/>
      <c r="FU392" s="12"/>
      <c r="FV392" s="12"/>
      <c r="FW392" s="12"/>
      <c r="FX392" s="12"/>
      <c r="FY392" s="12"/>
      <c r="FZ392" s="12"/>
      <c r="GA392" s="12"/>
      <c r="GB392" s="12"/>
      <c r="GC392" s="12"/>
      <c r="GD392" s="12"/>
    </row>
    <row r="393" spans="1:186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  <c r="DX393" s="12"/>
      <c r="DY393" s="12"/>
      <c r="DZ393" s="12"/>
      <c r="EA393" s="12"/>
      <c r="EB393" s="12"/>
      <c r="EC393" s="12"/>
      <c r="ED393" s="12"/>
      <c r="EE393" s="12"/>
      <c r="EF393" s="12"/>
      <c r="EG393" s="12"/>
      <c r="EH393" s="12"/>
      <c r="EI393" s="12"/>
      <c r="EJ393" s="12"/>
      <c r="EK393" s="12"/>
      <c r="EL393" s="12"/>
      <c r="EM393" s="12"/>
      <c r="EN393" s="12"/>
      <c r="EO393" s="12"/>
      <c r="EP393" s="12"/>
      <c r="EQ393" s="12"/>
      <c r="ER393" s="12"/>
      <c r="ES393" s="12"/>
      <c r="ET393" s="12"/>
      <c r="EU393" s="12"/>
      <c r="EV393" s="12"/>
      <c r="EW393" s="12"/>
      <c r="EX393" s="12"/>
      <c r="EY393" s="12"/>
      <c r="EZ393" s="12"/>
      <c r="FA393" s="12"/>
      <c r="FB393" s="12"/>
      <c r="FC393" s="12"/>
      <c r="FD393" s="12"/>
      <c r="FE393" s="12"/>
      <c r="FF393" s="12"/>
      <c r="FG393" s="12"/>
      <c r="FH393" s="12"/>
      <c r="FI393" s="12"/>
      <c r="FJ393" s="12"/>
      <c r="FK393" s="12"/>
      <c r="FL393" s="12"/>
      <c r="FM393" s="12"/>
      <c r="FN393" s="12"/>
      <c r="FO393" s="12"/>
      <c r="FP393" s="12"/>
      <c r="FQ393" s="12"/>
      <c r="FR393" s="12"/>
      <c r="FS393" s="12"/>
      <c r="FT393" s="12"/>
      <c r="FU393" s="12"/>
      <c r="FV393" s="12"/>
      <c r="FW393" s="12"/>
      <c r="FX393" s="12"/>
      <c r="FY393" s="12"/>
      <c r="FZ393" s="12"/>
      <c r="GA393" s="12"/>
      <c r="GB393" s="12"/>
      <c r="GC393" s="12"/>
      <c r="GD393" s="12"/>
    </row>
    <row r="394" spans="1:186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  <c r="DX394" s="12"/>
      <c r="DY394" s="12"/>
      <c r="DZ394" s="12"/>
      <c r="EA394" s="12"/>
      <c r="EB394" s="12"/>
      <c r="EC394" s="12"/>
      <c r="ED394" s="12"/>
      <c r="EE394" s="12"/>
      <c r="EF394" s="12"/>
      <c r="EG394" s="12"/>
      <c r="EH394" s="12"/>
      <c r="EI394" s="12"/>
      <c r="EJ394" s="12"/>
      <c r="EK394" s="12"/>
      <c r="EL394" s="12"/>
      <c r="EM394" s="12"/>
      <c r="EN394" s="12"/>
      <c r="EO394" s="12"/>
      <c r="EP394" s="12"/>
      <c r="EQ394" s="12"/>
      <c r="ER394" s="12"/>
      <c r="ES394" s="12"/>
      <c r="ET394" s="12"/>
      <c r="EU394" s="12"/>
      <c r="EV394" s="12"/>
      <c r="EW394" s="12"/>
      <c r="EX394" s="12"/>
      <c r="EY394" s="12"/>
      <c r="EZ394" s="12"/>
      <c r="FA394" s="12"/>
      <c r="FB394" s="12"/>
      <c r="FC394" s="12"/>
      <c r="FD394" s="12"/>
      <c r="FE394" s="12"/>
      <c r="FF394" s="12"/>
      <c r="FG394" s="12"/>
      <c r="FH394" s="12"/>
      <c r="FI394" s="12"/>
      <c r="FJ394" s="12"/>
      <c r="FK394" s="12"/>
      <c r="FL394" s="12"/>
      <c r="FM394" s="12"/>
      <c r="FN394" s="12"/>
      <c r="FO394" s="12"/>
      <c r="FP394" s="12"/>
      <c r="FQ394" s="12"/>
      <c r="FR394" s="12"/>
      <c r="FS394" s="12"/>
      <c r="FT394" s="12"/>
      <c r="FU394" s="12"/>
      <c r="FV394" s="12"/>
      <c r="FW394" s="12"/>
      <c r="FX394" s="12"/>
      <c r="FY394" s="12"/>
      <c r="FZ394" s="12"/>
      <c r="GA394" s="12"/>
      <c r="GB394" s="12"/>
      <c r="GC394" s="12"/>
      <c r="GD394" s="12"/>
    </row>
    <row r="395" spans="1:186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  <c r="EN395" s="12"/>
      <c r="EO395" s="12"/>
      <c r="EP395" s="12"/>
      <c r="EQ395" s="12"/>
      <c r="ER395" s="12"/>
      <c r="ES395" s="12"/>
      <c r="ET395" s="12"/>
      <c r="EU395" s="12"/>
      <c r="EV395" s="12"/>
      <c r="EW395" s="12"/>
      <c r="EX395" s="12"/>
      <c r="EY395" s="12"/>
      <c r="EZ395" s="12"/>
      <c r="FA395" s="12"/>
      <c r="FB395" s="12"/>
      <c r="FC395" s="12"/>
      <c r="FD395" s="12"/>
      <c r="FE395" s="12"/>
      <c r="FF395" s="12"/>
      <c r="FG395" s="12"/>
      <c r="FH395" s="12"/>
      <c r="FI395" s="12"/>
      <c r="FJ395" s="12"/>
      <c r="FK395" s="12"/>
      <c r="FL395" s="12"/>
      <c r="FM395" s="12"/>
      <c r="FN395" s="12"/>
      <c r="FO395" s="12"/>
      <c r="FP395" s="12"/>
      <c r="FQ395" s="12"/>
      <c r="FR395" s="12"/>
      <c r="FS395" s="12"/>
      <c r="FT395" s="12"/>
      <c r="FU395" s="12"/>
      <c r="FV395" s="12"/>
      <c r="FW395" s="12"/>
      <c r="FX395" s="12"/>
      <c r="FY395" s="12"/>
      <c r="FZ395" s="12"/>
      <c r="GA395" s="12"/>
      <c r="GB395" s="12"/>
      <c r="GC395" s="12"/>
      <c r="GD395" s="12"/>
    </row>
    <row r="396" spans="1:186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  <c r="DZ396" s="12"/>
      <c r="EA396" s="12"/>
      <c r="EB396" s="12"/>
      <c r="EC396" s="12"/>
      <c r="ED396" s="12"/>
      <c r="EE396" s="12"/>
      <c r="EF396" s="12"/>
      <c r="EG396" s="12"/>
      <c r="EH396" s="12"/>
      <c r="EI396" s="12"/>
      <c r="EJ396" s="12"/>
      <c r="EK396" s="12"/>
      <c r="EL396" s="12"/>
      <c r="EM396" s="12"/>
      <c r="EN396" s="12"/>
      <c r="EO396" s="12"/>
      <c r="EP396" s="12"/>
      <c r="EQ396" s="12"/>
      <c r="ER396" s="12"/>
      <c r="ES396" s="12"/>
      <c r="ET396" s="12"/>
      <c r="EU396" s="12"/>
      <c r="EV396" s="12"/>
      <c r="EW396" s="12"/>
      <c r="EX396" s="12"/>
      <c r="EY396" s="12"/>
      <c r="EZ396" s="12"/>
      <c r="FA396" s="12"/>
      <c r="FB396" s="12"/>
      <c r="FC396" s="12"/>
      <c r="FD396" s="12"/>
      <c r="FE396" s="12"/>
      <c r="FF396" s="12"/>
      <c r="FG396" s="12"/>
      <c r="FH396" s="12"/>
      <c r="FI396" s="12"/>
      <c r="FJ396" s="12"/>
      <c r="FK396" s="12"/>
      <c r="FL396" s="12"/>
      <c r="FM396" s="12"/>
      <c r="FN396" s="12"/>
      <c r="FO396" s="12"/>
      <c r="FP396" s="12"/>
      <c r="FQ396" s="12"/>
      <c r="FR396" s="12"/>
      <c r="FS396" s="12"/>
      <c r="FT396" s="12"/>
      <c r="FU396" s="12"/>
      <c r="FV396" s="12"/>
      <c r="FW396" s="12"/>
      <c r="FX396" s="12"/>
      <c r="FY396" s="12"/>
      <c r="FZ396" s="12"/>
      <c r="GA396" s="12"/>
      <c r="GB396" s="12"/>
      <c r="GC396" s="12"/>
      <c r="GD396" s="12"/>
    </row>
    <row r="397" spans="1:186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  <c r="DZ397" s="12"/>
      <c r="EA397" s="12"/>
      <c r="EB397" s="12"/>
      <c r="EC397" s="12"/>
      <c r="ED397" s="12"/>
      <c r="EE397" s="12"/>
      <c r="EF397" s="12"/>
      <c r="EG397" s="12"/>
      <c r="EH397" s="12"/>
      <c r="EI397" s="12"/>
      <c r="EJ397" s="12"/>
      <c r="EK397" s="12"/>
      <c r="EL397" s="12"/>
      <c r="EM397" s="12"/>
      <c r="EN397" s="12"/>
      <c r="EO397" s="12"/>
      <c r="EP397" s="12"/>
      <c r="EQ397" s="12"/>
      <c r="ER397" s="12"/>
      <c r="ES397" s="12"/>
      <c r="ET397" s="12"/>
      <c r="EU397" s="12"/>
      <c r="EV397" s="12"/>
      <c r="EW397" s="12"/>
      <c r="EX397" s="12"/>
      <c r="EY397" s="12"/>
      <c r="EZ397" s="12"/>
      <c r="FA397" s="12"/>
      <c r="FB397" s="12"/>
      <c r="FC397" s="12"/>
      <c r="FD397" s="12"/>
      <c r="FE397" s="12"/>
      <c r="FF397" s="12"/>
      <c r="FG397" s="12"/>
      <c r="FH397" s="12"/>
      <c r="FI397" s="12"/>
      <c r="FJ397" s="12"/>
      <c r="FK397" s="12"/>
      <c r="FL397" s="12"/>
      <c r="FM397" s="12"/>
      <c r="FN397" s="12"/>
      <c r="FO397" s="12"/>
      <c r="FP397" s="12"/>
      <c r="FQ397" s="12"/>
      <c r="FR397" s="12"/>
      <c r="FS397" s="12"/>
      <c r="FT397" s="12"/>
      <c r="FU397" s="12"/>
      <c r="FV397" s="12"/>
      <c r="FW397" s="12"/>
      <c r="FX397" s="12"/>
      <c r="FY397" s="12"/>
      <c r="FZ397" s="12"/>
      <c r="GA397" s="12"/>
      <c r="GB397" s="12"/>
      <c r="GC397" s="12"/>
      <c r="GD397" s="12"/>
    </row>
    <row r="398" spans="1:186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  <c r="DX398" s="12"/>
      <c r="DY398" s="12"/>
      <c r="DZ398" s="12"/>
      <c r="EA398" s="12"/>
      <c r="EB398" s="12"/>
      <c r="EC398" s="12"/>
      <c r="ED398" s="12"/>
      <c r="EE398" s="12"/>
      <c r="EF398" s="12"/>
      <c r="EG398" s="12"/>
      <c r="EH398" s="12"/>
      <c r="EI398" s="12"/>
      <c r="EJ398" s="12"/>
      <c r="EK398" s="12"/>
      <c r="EL398" s="12"/>
      <c r="EM398" s="12"/>
      <c r="EN398" s="12"/>
      <c r="EO398" s="12"/>
      <c r="EP398" s="12"/>
      <c r="EQ398" s="12"/>
      <c r="ER398" s="12"/>
      <c r="ES398" s="12"/>
      <c r="ET398" s="12"/>
      <c r="EU398" s="12"/>
      <c r="EV398" s="12"/>
      <c r="EW398" s="12"/>
      <c r="EX398" s="12"/>
      <c r="EY398" s="12"/>
      <c r="EZ398" s="12"/>
      <c r="FA398" s="12"/>
      <c r="FB398" s="12"/>
      <c r="FC398" s="12"/>
      <c r="FD398" s="12"/>
      <c r="FE398" s="12"/>
      <c r="FF398" s="12"/>
      <c r="FG398" s="12"/>
      <c r="FH398" s="12"/>
      <c r="FI398" s="12"/>
      <c r="FJ398" s="12"/>
      <c r="FK398" s="12"/>
      <c r="FL398" s="12"/>
      <c r="FM398" s="12"/>
      <c r="FN398" s="12"/>
      <c r="FO398" s="12"/>
      <c r="FP398" s="12"/>
      <c r="FQ398" s="12"/>
      <c r="FR398" s="12"/>
      <c r="FS398" s="12"/>
      <c r="FT398" s="12"/>
      <c r="FU398" s="12"/>
      <c r="FV398" s="12"/>
      <c r="FW398" s="12"/>
      <c r="FX398" s="12"/>
      <c r="FY398" s="12"/>
      <c r="FZ398" s="12"/>
      <c r="GA398" s="12"/>
      <c r="GB398" s="12"/>
      <c r="GC398" s="12"/>
      <c r="GD398" s="12"/>
    </row>
    <row r="399" spans="1:186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  <c r="DK399" s="12"/>
      <c r="DL399" s="12"/>
      <c r="DM399" s="12"/>
      <c r="DN399" s="12"/>
      <c r="DO399" s="12"/>
      <c r="DP399" s="12"/>
      <c r="DQ399" s="12"/>
      <c r="DR399" s="12"/>
      <c r="DS399" s="12"/>
      <c r="DT399" s="12"/>
      <c r="DU399" s="12"/>
      <c r="DV399" s="12"/>
      <c r="DW399" s="12"/>
      <c r="DX399" s="12"/>
      <c r="DY399" s="12"/>
      <c r="DZ399" s="12"/>
      <c r="EA399" s="12"/>
      <c r="EB399" s="12"/>
      <c r="EC399" s="12"/>
      <c r="ED399" s="12"/>
      <c r="EE399" s="12"/>
      <c r="EF399" s="12"/>
      <c r="EG399" s="12"/>
      <c r="EH399" s="12"/>
      <c r="EI399" s="12"/>
      <c r="EJ399" s="12"/>
      <c r="EK399" s="12"/>
      <c r="EL399" s="12"/>
      <c r="EM399" s="12"/>
      <c r="EN399" s="12"/>
      <c r="EO399" s="12"/>
      <c r="EP399" s="12"/>
      <c r="EQ399" s="12"/>
      <c r="ER399" s="12"/>
      <c r="ES399" s="12"/>
      <c r="ET399" s="12"/>
      <c r="EU399" s="12"/>
      <c r="EV399" s="12"/>
      <c r="EW399" s="12"/>
      <c r="EX399" s="12"/>
      <c r="EY399" s="12"/>
      <c r="EZ399" s="12"/>
      <c r="FA399" s="12"/>
      <c r="FB399" s="12"/>
      <c r="FC399" s="12"/>
      <c r="FD399" s="12"/>
      <c r="FE399" s="12"/>
      <c r="FF399" s="12"/>
      <c r="FG399" s="12"/>
      <c r="FH399" s="12"/>
      <c r="FI399" s="12"/>
      <c r="FJ399" s="12"/>
      <c r="FK399" s="12"/>
      <c r="FL399" s="12"/>
      <c r="FM399" s="12"/>
      <c r="FN399" s="12"/>
      <c r="FO399" s="12"/>
      <c r="FP399" s="12"/>
      <c r="FQ399" s="12"/>
      <c r="FR399" s="12"/>
      <c r="FS399" s="12"/>
      <c r="FT399" s="12"/>
      <c r="FU399" s="12"/>
      <c r="FV399" s="12"/>
      <c r="FW399" s="12"/>
      <c r="FX399" s="12"/>
      <c r="FY399" s="12"/>
      <c r="FZ399" s="12"/>
      <c r="GA399" s="12"/>
      <c r="GB399" s="12"/>
      <c r="GC399" s="12"/>
      <c r="GD399" s="12"/>
    </row>
    <row r="400" spans="1:186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  <c r="DK400" s="12"/>
      <c r="DL400" s="12"/>
      <c r="DM400" s="12"/>
      <c r="DN400" s="12"/>
      <c r="DO400" s="12"/>
      <c r="DP400" s="12"/>
      <c r="DQ400" s="12"/>
      <c r="DR400" s="12"/>
      <c r="DS400" s="12"/>
      <c r="DT400" s="12"/>
      <c r="DU400" s="12"/>
      <c r="DV400" s="12"/>
      <c r="DW400" s="12"/>
      <c r="DX400" s="12"/>
      <c r="DY400" s="12"/>
      <c r="DZ400" s="12"/>
      <c r="EA400" s="12"/>
      <c r="EB400" s="12"/>
      <c r="EC400" s="12"/>
      <c r="ED400" s="12"/>
      <c r="EE400" s="12"/>
      <c r="EF400" s="12"/>
      <c r="EG400" s="12"/>
      <c r="EH400" s="12"/>
      <c r="EI400" s="12"/>
      <c r="EJ400" s="12"/>
      <c r="EK400" s="12"/>
      <c r="EL400" s="12"/>
      <c r="EM400" s="12"/>
      <c r="EN400" s="12"/>
      <c r="EO400" s="12"/>
      <c r="EP400" s="12"/>
      <c r="EQ400" s="12"/>
      <c r="ER400" s="12"/>
      <c r="ES400" s="12"/>
      <c r="ET400" s="12"/>
      <c r="EU400" s="12"/>
      <c r="EV400" s="12"/>
      <c r="EW400" s="12"/>
      <c r="EX400" s="12"/>
      <c r="EY400" s="12"/>
      <c r="EZ400" s="12"/>
      <c r="FA400" s="12"/>
      <c r="FB400" s="12"/>
      <c r="FC400" s="12"/>
      <c r="FD400" s="12"/>
      <c r="FE400" s="12"/>
      <c r="FF400" s="12"/>
      <c r="FG400" s="12"/>
      <c r="FH400" s="12"/>
      <c r="FI400" s="12"/>
      <c r="FJ400" s="12"/>
      <c r="FK400" s="12"/>
      <c r="FL400" s="12"/>
      <c r="FM400" s="12"/>
      <c r="FN400" s="12"/>
      <c r="FO400" s="12"/>
      <c r="FP400" s="12"/>
      <c r="FQ400" s="12"/>
      <c r="FR400" s="12"/>
      <c r="FS400" s="12"/>
      <c r="FT400" s="12"/>
      <c r="FU400" s="12"/>
      <c r="FV400" s="12"/>
      <c r="FW400" s="12"/>
      <c r="FX400" s="12"/>
      <c r="FY400" s="12"/>
      <c r="FZ400" s="12"/>
      <c r="GA400" s="12"/>
      <c r="GB400" s="12"/>
      <c r="GC400" s="12"/>
      <c r="GD400" s="12"/>
    </row>
    <row r="401" spans="1:186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  <c r="EN401" s="12"/>
      <c r="EO401" s="12"/>
      <c r="EP401" s="12"/>
      <c r="EQ401" s="12"/>
      <c r="ER401" s="12"/>
      <c r="ES401" s="12"/>
      <c r="ET401" s="12"/>
      <c r="EU401" s="12"/>
      <c r="EV401" s="12"/>
      <c r="EW401" s="12"/>
      <c r="EX401" s="12"/>
      <c r="EY401" s="12"/>
      <c r="EZ401" s="12"/>
      <c r="FA401" s="12"/>
      <c r="FB401" s="12"/>
      <c r="FC401" s="12"/>
      <c r="FD401" s="12"/>
      <c r="FE401" s="12"/>
      <c r="FF401" s="12"/>
      <c r="FG401" s="12"/>
      <c r="FH401" s="12"/>
      <c r="FI401" s="12"/>
      <c r="FJ401" s="12"/>
      <c r="FK401" s="12"/>
      <c r="FL401" s="12"/>
      <c r="FM401" s="12"/>
      <c r="FN401" s="12"/>
      <c r="FO401" s="12"/>
      <c r="FP401" s="12"/>
      <c r="FQ401" s="12"/>
      <c r="FR401" s="12"/>
      <c r="FS401" s="12"/>
      <c r="FT401" s="12"/>
      <c r="FU401" s="12"/>
      <c r="FV401" s="12"/>
      <c r="FW401" s="12"/>
      <c r="FX401" s="12"/>
      <c r="FY401" s="12"/>
      <c r="FZ401" s="12"/>
      <c r="GA401" s="12"/>
      <c r="GB401" s="12"/>
      <c r="GC401" s="12"/>
      <c r="GD401" s="12"/>
    </row>
    <row r="402" spans="1:186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  <c r="DX402" s="12"/>
      <c r="DY402" s="12"/>
      <c r="DZ402" s="12"/>
      <c r="EA402" s="12"/>
      <c r="EB402" s="12"/>
      <c r="EC402" s="12"/>
      <c r="ED402" s="12"/>
      <c r="EE402" s="12"/>
      <c r="EF402" s="12"/>
      <c r="EG402" s="12"/>
      <c r="EH402" s="12"/>
      <c r="EI402" s="12"/>
      <c r="EJ402" s="12"/>
      <c r="EK402" s="12"/>
      <c r="EL402" s="12"/>
      <c r="EM402" s="12"/>
      <c r="EN402" s="12"/>
      <c r="EO402" s="12"/>
      <c r="EP402" s="12"/>
      <c r="EQ402" s="12"/>
      <c r="ER402" s="12"/>
      <c r="ES402" s="12"/>
      <c r="ET402" s="12"/>
      <c r="EU402" s="12"/>
      <c r="EV402" s="12"/>
      <c r="EW402" s="12"/>
      <c r="EX402" s="12"/>
      <c r="EY402" s="12"/>
      <c r="EZ402" s="12"/>
      <c r="FA402" s="12"/>
      <c r="FB402" s="12"/>
      <c r="FC402" s="12"/>
      <c r="FD402" s="12"/>
      <c r="FE402" s="12"/>
      <c r="FF402" s="12"/>
      <c r="FG402" s="12"/>
      <c r="FH402" s="12"/>
      <c r="FI402" s="12"/>
      <c r="FJ402" s="12"/>
      <c r="FK402" s="12"/>
      <c r="FL402" s="12"/>
      <c r="FM402" s="12"/>
      <c r="FN402" s="12"/>
      <c r="FO402" s="12"/>
      <c r="FP402" s="12"/>
      <c r="FQ402" s="12"/>
      <c r="FR402" s="12"/>
      <c r="FS402" s="12"/>
      <c r="FT402" s="12"/>
      <c r="FU402" s="12"/>
      <c r="FV402" s="12"/>
      <c r="FW402" s="12"/>
      <c r="FX402" s="12"/>
      <c r="FY402" s="12"/>
      <c r="FZ402" s="12"/>
      <c r="GA402" s="12"/>
      <c r="GB402" s="12"/>
      <c r="GC402" s="12"/>
      <c r="GD402" s="12"/>
    </row>
    <row r="403" spans="1:186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  <c r="DX403" s="12"/>
      <c r="DY403" s="12"/>
      <c r="DZ403" s="12"/>
      <c r="EA403" s="12"/>
      <c r="EB403" s="12"/>
      <c r="EC403" s="12"/>
      <c r="ED403" s="12"/>
      <c r="EE403" s="12"/>
      <c r="EF403" s="12"/>
      <c r="EG403" s="12"/>
      <c r="EH403" s="12"/>
      <c r="EI403" s="12"/>
      <c r="EJ403" s="12"/>
      <c r="EK403" s="12"/>
      <c r="EL403" s="12"/>
      <c r="EM403" s="12"/>
      <c r="EN403" s="12"/>
      <c r="EO403" s="12"/>
      <c r="EP403" s="12"/>
      <c r="EQ403" s="12"/>
      <c r="ER403" s="12"/>
      <c r="ES403" s="12"/>
      <c r="ET403" s="12"/>
      <c r="EU403" s="12"/>
      <c r="EV403" s="12"/>
      <c r="EW403" s="12"/>
      <c r="EX403" s="12"/>
      <c r="EY403" s="12"/>
      <c r="EZ403" s="12"/>
      <c r="FA403" s="12"/>
      <c r="FB403" s="12"/>
      <c r="FC403" s="12"/>
      <c r="FD403" s="12"/>
      <c r="FE403" s="12"/>
      <c r="FF403" s="12"/>
      <c r="FG403" s="12"/>
      <c r="FH403" s="12"/>
      <c r="FI403" s="12"/>
      <c r="FJ403" s="12"/>
      <c r="FK403" s="12"/>
      <c r="FL403" s="12"/>
      <c r="FM403" s="12"/>
      <c r="FN403" s="12"/>
      <c r="FO403" s="12"/>
      <c r="FP403" s="12"/>
      <c r="FQ403" s="12"/>
      <c r="FR403" s="12"/>
      <c r="FS403" s="12"/>
      <c r="FT403" s="12"/>
      <c r="FU403" s="12"/>
      <c r="FV403" s="12"/>
      <c r="FW403" s="12"/>
      <c r="FX403" s="12"/>
      <c r="FY403" s="12"/>
      <c r="FZ403" s="12"/>
      <c r="GA403" s="12"/>
      <c r="GB403" s="12"/>
      <c r="GC403" s="12"/>
      <c r="GD403" s="12"/>
    </row>
    <row r="404" spans="1:186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  <c r="DZ404" s="12"/>
      <c r="EA404" s="12"/>
      <c r="EB404" s="12"/>
      <c r="EC404" s="12"/>
      <c r="ED404" s="12"/>
      <c r="EE404" s="12"/>
      <c r="EF404" s="12"/>
      <c r="EG404" s="12"/>
      <c r="EH404" s="12"/>
      <c r="EI404" s="12"/>
      <c r="EJ404" s="12"/>
      <c r="EK404" s="12"/>
      <c r="EL404" s="12"/>
      <c r="EM404" s="12"/>
      <c r="EN404" s="12"/>
      <c r="EO404" s="12"/>
      <c r="EP404" s="12"/>
      <c r="EQ404" s="12"/>
      <c r="ER404" s="12"/>
      <c r="ES404" s="12"/>
      <c r="ET404" s="12"/>
      <c r="EU404" s="12"/>
      <c r="EV404" s="12"/>
      <c r="EW404" s="12"/>
      <c r="EX404" s="12"/>
      <c r="EY404" s="12"/>
      <c r="EZ404" s="12"/>
      <c r="FA404" s="12"/>
      <c r="FB404" s="12"/>
      <c r="FC404" s="12"/>
      <c r="FD404" s="12"/>
      <c r="FE404" s="12"/>
      <c r="FF404" s="12"/>
      <c r="FG404" s="12"/>
      <c r="FH404" s="12"/>
      <c r="FI404" s="12"/>
      <c r="FJ404" s="12"/>
      <c r="FK404" s="12"/>
      <c r="FL404" s="12"/>
      <c r="FM404" s="12"/>
      <c r="FN404" s="12"/>
      <c r="FO404" s="12"/>
      <c r="FP404" s="12"/>
      <c r="FQ404" s="12"/>
      <c r="FR404" s="12"/>
      <c r="FS404" s="12"/>
      <c r="FT404" s="12"/>
      <c r="FU404" s="12"/>
      <c r="FV404" s="12"/>
      <c r="FW404" s="12"/>
      <c r="FX404" s="12"/>
      <c r="FY404" s="12"/>
      <c r="FZ404" s="12"/>
      <c r="GA404" s="12"/>
      <c r="GB404" s="12"/>
      <c r="GC404" s="12"/>
      <c r="GD404" s="12"/>
    </row>
    <row r="405" spans="1:186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  <c r="DZ405" s="12"/>
      <c r="EA405" s="12"/>
      <c r="EB405" s="12"/>
      <c r="EC405" s="12"/>
      <c r="ED405" s="12"/>
      <c r="EE405" s="12"/>
      <c r="EF405" s="12"/>
      <c r="EG405" s="12"/>
      <c r="EH405" s="12"/>
      <c r="EI405" s="12"/>
      <c r="EJ405" s="12"/>
      <c r="EK405" s="12"/>
      <c r="EL405" s="12"/>
      <c r="EM405" s="12"/>
      <c r="EN405" s="12"/>
      <c r="EO405" s="12"/>
      <c r="EP405" s="12"/>
      <c r="EQ405" s="12"/>
      <c r="ER405" s="12"/>
      <c r="ES405" s="12"/>
      <c r="ET405" s="12"/>
      <c r="EU405" s="12"/>
      <c r="EV405" s="12"/>
      <c r="EW405" s="12"/>
      <c r="EX405" s="12"/>
      <c r="EY405" s="12"/>
      <c r="EZ405" s="12"/>
      <c r="FA405" s="12"/>
      <c r="FB405" s="12"/>
      <c r="FC405" s="12"/>
      <c r="FD405" s="12"/>
      <c r="FE405" s="12"/>
      <c r="FF405" s="12"/>
      <c r="FG405" s="12"/>
      <c r="FH405" s="12"/>
      <c r="FI405" s="12"/>
      <c r="FJ405" s="12"/>
      <c r="FK405" s="12"/>
      <c r="FL405" s="12"/>
      <c r="FM405" s="12"/>
      <c r="FN405" s="12"/>
      <c r="FO405" s="12"/>
      <c r="FP405" s="12"/>
      <c r="FQ405" s="12"/>
      <c r="FR405" s="12"/>
      <c r="FS405" s="12"/>
      <c r="FT405" s="12"/>
      <c r="FU405" s="12"/>
      <c r="FV405" s="12"/>
      <c r="FW405" s="12"/>
      <c r="FX405" s="12"/>
      <c r="FY405" s="12"/>
      <c r="FZ405" s="12"/>
      <c r="GA405" s="12"/>
      <c r="GB405" s="12"/>
      <c r="GC405" s="12"/>
      <c r="GD405" s="12"/>
    </row>
    <row r="406" spans="1:186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  <c r="DZ406" s="12"/>
      <c r="EA406" s="12"/>
      <c r="EB406" s="12"/>
      <c r="EC406" s="12"/>
      <c r="ED406" s="12"/>
      <c r="EE406" s="12"/>
      <c r="EF406" s="12"/>
      <c r="EG406" s="12"/>
      <c r="EH406" s="12"/>
      <c r="EI406" s="12"/>
      <c r="EJ406" s="12"/>
      <c r="EK406" s="12"/>
      <c r="EL406" s="12"/>
      <c r="EM406" s="12"/>
      <c r="EN406" s="12"/>
      <c r="EO406" s="12"/>
      <c r="EP406" s="12"/>
      <c r="EQ406" s="12"/>
      <c r="ER406" s="12"/>
      <c r="ES406" s="12"/>
      <c r="ET406" s="12"/>
      <c r="EU406" s="12"/>
      <c r="EV406" s="12"/>
      <c r="EW406" s="12"/>
      <c r="EX406" s="12"/>
      <c r="EY406" s="12"/>
      <c r="EZ406" s="12"/>
      <c r="FA406" s="12"/>
      <c r="FB406" s="12"/>
      <c r="FC406" s="12"/>
      <c r="FD406" s="12"/>
      <c r="FE406" s="12"/>
      <c r="FF406" s="12"/>
      <c r="FG406" s="12"/>
      <c r="FH406" s="12"/>
      <c r="FI406" s="12"/>
      <c r="FJ406" s="12"/>
      <c r="FK406" s="12"/>
      <c r="FL406" s="12"/>
      <c r="FM406" s="12"/>
      <c r="FN406" s="12"/>
      <c r="FO406" s="12"/>
      <c r="FP406" s="12"/>
      <c r="FQ406" s="12"/>
      <c r="FR406" s="12"/>
      <c r="FS406" s="12"/>
      <c r="FT406" s="12"/>
      <c r="FU406" s="12"/>
      <c r="FV406" s="12"/>
      <c r="FW406" s="12"/>
      <c r="FX406" s="12"/>
      <c r="FY406" s="12"/>
      <c r="FZ406" s="12"/>
      <c r="GA406" s="12"/>
      <c r="GB406" s="12"/>
      <c r="GC406" s="12"/>
      <c r="GD406" s="12"/>
    </row>
    <row r="407" spans="1:186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  <c r="DZ407" s="12"/>
      <c r="EA407" s="12"/>
      <c r="EB407" s="12"/>
      <c r="EC407" s="12"/>
      <c r="ED407" s="12"/>
      <c r="EE407" s="12"/>
      <c r="EF407" s="12"/>
      <c r="EG407" s="12"/>
      <c r="EH407" s="12"/>
      <c r="EI407" s="12"/>
      <c r="EJ407" s="12"/>
      <c r="EK407" s="12"/>
      <c r="EL407" s="12"/>
      <c r="EM407" s="12"/>
      <c r="EN407" s="12"/>
      <c r="EO407" s="12"/>
      <c r="EP407" s="12"/>
      <c r="EQ407" s="12"/>
      <c r="ER407" s="12"/>
      <c r="ES407" s="12"/>
      <c r="ET407" s="12"/>
      <c r="EU407" s="12"/>
      <c r="EV407" s="12"/>
      <c r="EW407" s="12"/>
      <c r="EX407" s="12"/>
      <c r="EY407" s="12"/>
      <c r="EZ407" s="12"/>
      <c r="FA407" s="12"/>
      <c r="FB407" s="12"/>
      <c r="FC407" s="12"/>
      <c r="FD407" s="12"/>
      <c r="FE407" s="12"/>
      <c r="FF407" s="12"/>
      <c r="FG407" s="12"/>
      <c r="FH407" s="12"/>
      <c r="FI407" s="12"/>
      <c r="FJ407" s="12"/>
      <c r="FK407" s="12"/>
      <c r="FL407" s="12"/>
      <c r="FM407" s="12"/>
      <c r="FN407" s="12"/>
      <c r="FO407" s="12"/>
      <c r="FP407" s="12"/>
      <c r="FQ407" s="12"/>
      <c r="FR407" s="12"/>
      <c r="FS407" s="12"/>
      <c r="FT407" s="12"/>
      <c r="FU407" s="12"/>
      <c r="FV407" s="12"/>
      <c r="FW407" s="12"/>
      <c r="FX407" s="12"/>
      <c r="FY407" s="12"/>
      <c r="FZ407" s="12"/>
      <c r="GA407" s="12"/>
      <c r="GB407" s="12"/>
      <c r="GC407" s="12"/>
      <c r="GD407" s="12"/>
    </row>
    <row r="408" spans="1:186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  <c r="DX408" s="12"/>
      <c r="DY408" s="12"/>
      <c r="DZ408" s="12"/>
      <c r="EA408" s="12"/>
      <c r="EB408" s="12"/>
      <c r="EC408" s="12"/>
      <c r="ED408" s="12"/>
      <c r="EE408" s="12"/>
      <c r="EF408" s="12"/>
      <c r="EG408" s="12"/>
      <c r="EH408" s="12"/>
      <c r="EI408" s="12"/>
      <c r="EJ408" s="12"/>
      <c r="EK408" s="12"/>
      <c r="EL408" s="12"/>
      <c r="EM408" s="12"/>
      <c r="EN408" s="12"/>
      <c r="EO408" s="12"/>
      <c r="EP408" s="12"/>
      <c r="EQ408" s="12"/>
      <c r="ER408" s="12"/>
      <c r="ES408" s="12"/>
      <c r="ET408" s="12"/>
      <c r="EU408" s="12"/>
      <c r="EV408" s="12"/>
      <c r="EW408" s="12"/>
      <c r="EX408" s="12"/>
      <c r="EY408" s="12"/>
      <c r="EZ408" s="12"/>
      <c r="FA408" s="12"/>
      <c r="FB408" s="12"/>
      <c r="FC408" s="12"/>
      <c r="FD408" s="12"/>
      <c r="FE408" s="12"/>
      <c r="FF408" s="12"/>
      <c r="FG408" s="12"/>
      <c r="FH408" s="12"/>
      <c r="FI408" s="12"/>
      <c r="FJ408" s="12"/>
      <c r="FK408" s="12"/>
      <c r="FL408" s="12"/>
      <c r="FM408" s="12"/>
      <c r="FN408" s="12"/>
      <c r="FO408" s="12"/>
      <c r="FP408" s="12"/>
      <c r="FQ408" s="12"/>
      <c r="FR408" s="12"/>
      <c r="FS408" s="12"/>
      <c r="FT408" s="12"/>
      <c r="FU408" s="12"/>
      <c r="FV408" s="12"/>
      <c r="FW408" s="12"/>
      <c r="FX408" s="12"/>
      <c r="FY408" s="12"/>
      <c r="FZ408" s="12"/>
      <c r="GA408" s="12"/>
      <c r="GB408" s="12"/>
      <c r="GC408" s="12"/>
      <c r="GD408" s="12"/>
    </row>
    <row r="409" spans="1:186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  <c r="DX409" s="12"/>
      <c r="DY409" s="12"/>
      <c r="DZ409" s="12"/>
      <c r="EA409" s="12"/>
      <c r="EB409" s="12"/>
      <c r="EC409" s="12"/>
      <c r="ED409" s="12"/>
      <c r="EE409" s="12"/>
      <c r="EF409" s="12"/>
      <c r="EG409" s="12"/>
      <c r="EH409" s="12"/>
      <c r="EI409" s="12"/>
      <c r="EJ409" s="12"/>
      <c r="EK409" s="12"/>
      <c r="EL409" s="12"/>
      <c r="EM409" s="12"/>
      <c r="EN409" s="12"/>
      <c r="EO409" s="12"/>
      <c r="EP409" s="12"/>
      <c r="EQ409" s="12"/>
      <c r="ER409" s="12"/>
      <c r="ES409" s="12"/>
      <c r="ET409" s="12"/>
      <c r="EU409" s="12"/>
      <c r="EV409" s="12"/>
      <c r="EW409" s="12"/>
      <c r="EX409" s="12"/>
      <c r="EY409" s="12"/>
      <c r="EZ409" s="12"/>
      <c r="FA409" s="12"/>
      <c r="FB409" s="12"/>
      <c r="FC409" s="12"/>
      <c r="FD409" s="12"/>
      <c r="FE409" s="12"/>
      <c r="FF409" s="12"/>
      <c r="FG409" s="12"/>
      <c r="FH409" s="12"/>
      <c r="FI409" s="12"/>
      <c r="FJ409" s="12"/>
      <c r="FK409" s="12"/>
      <c r="FL409" s="12"/>
      <c r="FM409" s="12"/>
      <c r="FN409" s="12"/>
      <c r="FO409" s="12"/>
      <c r="FP409" s="12"/>
      <c r="FQ409" s="12"/>
      <c r="FR409" s="12"/>
      <c r="FS409" s="12"/>
      <c r="FT409" s="12"/>
      <c r="FU409" s="12"/>
      <c r="FV409" s="12"/>
      <c r="FW409" s="12"/>
      <c r="FX409" s="12"/>
      <c r="FY409" s="12"/>
      <c r="FZ409" s="12"/>
      <c r="GA409" s="12"/>
      <c r="GB409" s="12"/>
      <c r="GC409" s="12"/>
      <c r="GD409" s="12"/>
    </row>
    <row r="410" spans="1:186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  <c r="DW410" s="12"/>
      <c r="DX410" s="12"/>
      <c r="DY410" s="12"/>
      <c r="DZ410" s="12"/>
      <c r="EA410" s="12"/>
      <c r="EB410" s="12"/>
      <c r="EC410" s="12"/>
      <c r="ED410" s="12"/>
      <c r="EE410" s="12"/>
      <c r="EF410" s="12"/>
      <c r="EG410" s="12"/>
      <c r="EH410" s="12"/>
      <c r="EI410" s="12"/>
      <c r="EJ410" s="12"/>
      <c r="EK410" s="12"/>
      <c r="EL410" s="12"/>
      <c r="EM410" s="12"/>
      <c r="EN410" s="12"/>
      <c r="EO410" s="12"/>
      <c r="EP410" s="12"/>
      <c r="EQ410" s="12"/>
      <c r="ER410" s="12"/>
      <c r="ES410" s="12"/>
      <c r="ET410" s="12"/>
      <c r="EU410" s="12"/>
      <c r="EV410" s="12"/>
      <c r="EW410" s="12"/>
      <c r="EX410" s="12"/>
      <c r="EY410" s="12"/>
      <c r="EZ410" s="12"/>
      <c r="FA410" s="12"/>
      <c r="FB410" s="12"/>
      <c r="FC410" s="12"/>
      <c r="FD410" s="12"/>
      <c r="FE410" s="12"/>
      <c r="FF410" s="12"/>
      <c r="FG410" s="12"/>
      <c r="FH410" s="12"/>
      <c r="FI410" s="12"/>
      <c r="FJ410" s="12"/>
      <c r="FK410" s="12"/>
      <c r="FL410" s="12"/>
      <c r="FM410" s="12"/>
      <c r="FN410" s="12"/>
      <c r="FO410" s="12"/>
      <c r="FP410" s="12"/>
      <c r="FQ410" s="12"/>
      <c r="FR410" s="12"/>
      <c r="FS410" s="12"/>
      <c r="FT410" s="12"/>
      <c r="FU410" s="12"/>
      <c r="FV410" s="12"/>
      <c r="FW410" s="12"/>
      <c r="FX410" s="12"/>
      <c r="FY410" s="12"/>
      <c r="FZ410" s="12"/>
      <c r="GA410" s="12"/>
      <c r="GB410" s="12"/>
      <c r="GC410" s="12"/>
      <c r="GD410" s="12"/>
    </row>
    <row r="411" spans="1:186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  <c r="DK411" s="12"/>
      <c r="DL411" s="12"/>
      <c r="DM411" s="12"/>
      <c r="DN411" s="12"/>
      <c r="DO411" s="12"/>
      <c r="DP411" s="12"/>
      <c r="DQ411" s="12"/>
      <c r="DR411" s="12"/>
      <c r="DS411" s="12"/>
      <c r="DT411" s="12"/>
      <c r="DU411" s="12"/>
      <c r="DV411" s="12"/>
      <c r="DW411" s="12"/>
      <c r="DX411" s="12"/>
      <c r="DY411" s="12"/>
      <c r="DZ411" s="12"/>
      <c r="EA411" s="12"/>
      <c r="EB411" s="12"/>
      <c r="EC411" s="12"/>
      <c r="ED411" s="12"/>
      <c r="EE411" s="12"/>
      <c r="EF411" s="12"/>
      <c r="EG411" s="12"/>
      <c r="EH411" s="12"/>
      <c r="EI411" s="12"/>
      <c r="EJ411" s="12"/>
      <c r="EK411" s="12"/>
      <c r="EL411" s="12"/>
      <c r="EM411" s="12"/>
      <c r="EN411" s="12"/>
      <c r="EO411" s="12"/>
      <c r="EP411" s="12"/>
      <c r="EQ411" s="12"/>
      <c r="ER411" s="12"/>
      <c r="ES411" s="12"/>
      <c r="ET411" s="12"/>
      <c r="EU411" s="12"/>
      <c r="EV411" s="12"/>
      <c r="EW411" s="12"/>
      <c r="EX411" s="12"/>
      <c r="EY411" s="12"/>
      <c r="EZ411" s="12"/>
      <c r="FA411" s="12"/>
      <c r="FB411" s="12"/>
      <c r="FC411" s="12"/>
      <c r="FD411" s="12"/>
      <c r="FE411" s="12"/>
      <c r="FF411" s="12"/>
      <c r="FG411" s="12"/>
      <c r="FH411" s="12"/>
      <c r="FI411" s="12"/>
      <c r="FJ411" s="12"/>
      <c r="FK411" s="12"/>
      <c r="FL411" s="12"/>
      <c r="FM411" s="12"/>
      <c r="FN411" s="12"/>
      <c r="FO411" s="12"/>
      <c r="FP411" s="12"/>
      <c r="FQ411" s="12"/>
      <c r="FR411" s="12"/>
      <c r="FS411" s="12"/>
      <c r="FT411" s="12"/>
      <c r="FU411" s="12"/>
      <c r="FV411" s="12"/>
      <c r="FW411" s="12"/>
      <c r="FX411" s="12"/>
      <c r="FY411" s="12"/>
      <c r="FZ411" s="12"/>
      <c r="GA411" s="12"/>
      <c r="GB411" s="12"/>
      <c r="GC411" s="12"/>
      <c r="GD411" s="12"/>
    </row>
    <row r="412" spans="1:186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  <c r="CW412" s="12"/>
      <c r="CX412" s="12"/>
      <c r="CY412" s="12"/>
      <c r="CZ412" s="12"/>
      <c r="DA412" s="12"/>
      <c r="DB412" s="12"/>
      <c r="DC412" s="12"/>
      <c r="DD412" s="12"/>
      <c r="DE412" s="12"/>
      <c r="DF412" s="12"/>
      <c r="DG412" s="12"/>
      <c r="DH412" s="12"/>
      <c r="DI412" s="12"/>
      <c r="DJ412" s="12"/>
      <c r="DK412" s="12"/>
      <c r="DL412" s="12"/>
      <c r="DM412" s="12"/>
      <c r="DN412" s="12"/>
      <c r="DO412" s="12"/>
      <c r="DP412" s="12"/>
      <c r="DQ412" s="12"/>
      <c r="DR412" s="12"/>
      <c r="DS412" s="12"/>
      <c r="DT412" s="12"/>
      <c r="DU412" s="12"/>
      <c r="DV412" s="12"/>
      <c r="DW412" s="12"/>
      <c r="DX412" s="12"/>
      <c r="DY412" s="12"/>
      <c r="DZ412" s="12"/>
      <c r="EA412" s="12"/>
      <c r="EB412" s="12"/>
      <c r="EC412" s="12"/>
      <c r="ED412" s="12"/>
      <c r="EE412" s="12"/>
      <c r="EF412" s="12"/>
      <c r="EG412" s="12"/>
      <c r="EH412" s="12"/>
      <c r="EI412" s="12"/>
      <c r="EJ412" s="12"/>
      <c r="EK412" s="12"/>
      <c r="EL412" s="12"/>
      <c r="EM412" s="12"/>
      <c r="EN412" s="12"/>
      <c r="EO412" s="12"/>
      <c r="EP412" s="12"/>
      <c r="EQ412" s="12"/>
      <c r="ER412" s="12"/>
      <c r="ES412" s="12"/>
      <c r="ET412" s="12"/>
      <c r="EU412" s="12"/>
      <c r="EV412" s="12"/>
      <c r="EW412" s="12"/>
      <c r="EX412" s="12"/>
      <c r="EY412" s="12"/>
      <c r="EZ412" s="12"/>
      <c r="FA412" s="12"/>
      <c r="FB412" s="12"/>
      <c r="FC412" s="12"/>
      <c r="FD412" s="12"/>
      <c r="FE412" s="12"/>
      <c r="FF412" s="12"/>
      <c r="FG412" s="12"/>
      <c r="FH412" s="12"/>
      <c r="FI412" s="12"/>
      <c r="FJ412" s="12"/>
      <c r="FK412" s="12"/>
      <c r="FL412" s="12"/>
      <c r="FM412" s="12"/>
      <c r="FN412" s="12"/>
      <c r="FO412" s="12"/>
      <c r="FP412" s="12"/>
      <c r="FQ412" s="12"/>
      <c r="FR412" s="12"/>
      <c r="FS412" s="12"/>
      <c r="FT412" s="12"/>
      <c r="FU412" s="12"/>
      <c r="FV412" s="12"/>
      <c r="FW412" s="12"/>
      <c r="FX412" s="12"/>
      <c r="FY412" s="12"/>
      <c r="FZ412" s="12"/>
      <c r="GA412" s="12"/>
      <c r="GB412" s="12"/>
      <c r="GC412" s="12"/>
      <c r="GD412" s="12"/>
    </row>
    <row r="413" spans="1:186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  <c r="DW413" s="12"/>
      <c r="DX413" s="12"/>
      <c r="DY413" s="12"/>
      <c r="DZ413" s="12"/>
      <c r="EA413" s="12"/>
      <c r="EB413" s="12"/>
      <c r="EC413" s="12"/>
      <c r="ED413" s="12"/>
      <c r="EE413" s="12"/>
      <c r="EF413" s="12"/>
      <c r="EG413" s="12"/>
      <c r="EH413" s="12"/>
      <c r="EI413" s="12"/>
      <c r="EJ413" s="12"/>
      <c r="EK413" s="12"/>
      <c r="EL413" s="12"/>
      <c r="EM413" s="12"/>
      <c r="EN413" s="12"/>
      <c r="EO413" s="12"/>
      <c r="EP413" s="12"/>
      <c r="EQ413" s="12"/>
      <c r="ER413" s="12"/>
      <c r="ES413" s="12"/>
      <c r="ET413" s="12"/>
      <c r="EU413" s="12"/>
      <c r="EV413" s="12"/>
      <c r="EW413" s="12"/>
      <c r="EX413" s="12"/>
      <c r="EY413" s="12"/>
      <c r="EZ413" s="12"/>
      <c r="FA413" s="12"/>
      <c r="FB413" s="12"/>
      <c r="FC413" s="12"/>
      <c r="FD413" s="12"/>
      <c r="FE413" s="12"/>
      <c r="FF413" s="12"/>
      <c r="FG413" s="12"/>
      <c r="FH413" s="12"/>
      <c r="FI413" s="12"/>
      <c r="FJ413" s="12"/>
      <c r="FK413" s="12"/>
      <c r="FL413" s="12"/>
      <c r="FM413" s="12"/>
      <c r="FN413" s="12"/>
      <c r="FO413" s="12"/>
      <c r="FP413" s="12"/>
      <c r="FQ413" s="12"/>
      <c r="FR413" s="12"/>
      <c r="FS413" s="12"/>
      <c r="FT413" s="12"/>
      <c r="FU413" s="12"/>
      <c r="FV413" s="12"/>
      <c r="FW413" s="12"/>
      <c r="FX413" s="12"/>
      <c r="FY413" s="12"/>
      <c r="FZ413" s="12"/>
      <c r="GA413" s="12"/>
      <c r="GB413" s="12"/>
      <c r="GC413" s="12"/>
      <c r="GD413" s="12"/>
    </row>
    <row r="414" spans="1:186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  <c r="CW414" s="12"/>
      <c r="CX414" s="12"/>
      <c r="CY414" s="12"/>
      <c r="CZ414" s="12"/>
      <c r="DA414" s="12"/>
      <c r="DB414" s="12"/>
      <c r="DC414" s="12"/>
      <c r="DD414" s="12"/>
      <c r="DE414" s="12"/>
      <c r="DF414" s="12"/>
      <c r="DG414" s="12"/>
      <c r="DH414" s="12"/>
      <c r="DI414" s="12"/>
      <c r="DJ414" s="12"/>
      <c r="DK414" s="12"/>
      <c r="DL414" s="12"/>
      <c r="DM414" s="12"/>
      <c r="DN414" s="12"/>
      <c r="DO414" s="12"/>
      <c r="DP414" s="12"/>
      <c r="DQ414" s="12"/>
      <c r="DR414" s="12"/>
      <c r="DS414" s="12"/>
      <c r="DT414" s="12"/>
      <c r="DU414" s="12"/>
      <c r="DV414" s="12"/>
      <c r="DW414" s="12"/>
      <c r="DX414" s="12"/>
      <c r="DY414" s="12"/>
      <c r="DZ414" s="12"/>
      <c r="EA414" s="12"/>
      <c r="EB414" s="12"/>
      <c r="EC414" s="12"/>
      <c r="ED414" s="12"/>
      <c r="EE414" s="12"/>
      <c r="EF414" s="12"/>
      <c r="EG414" s="12"/>
      <c r="EH414" s="12"/>
      <c r="EI414" s="12"/>
      <c r="EJ414" s="12"/>
      <c r="EK414" s="12"/>
      <c r="EL414" s="12"/>
      <c r="EM414" s="12"/>
      <c r="EN414" s="12"/>
      <c r="EO414" s="12"/>
      <c r="EP414" s="12"/>
      <c r="EQ414" s="12"/>
      <c r="ER414" s="12"/>
      <c r="ES414" s="12"/>
      <c r="ET414" s="12"/>
      <c r="EU414" s="12"/>
      <c r="EV414" s="12"/>
      <c r="EW414" s="12"/>
      <c r="EX414" s="12"/>
      <c r="EY414" s="12"/>
      <c r="EZ414" s="12"/>
      <c r="FA414" s="12"/>
      <c r="FB414" s="12"/>
      <c r="FC414" s="12"/>
      <c r="FD414" s="12"/>
      <c r="FE414" s="12"/>
      <c r="FF414" s="12"/>
      <c r="FG414" s="12"/>
      <c r="FH414" s="12"/>
      <c r="FI414" s="12"/>
      <c r="FJ414" s="12"/>
      <c r="FK414" s="12"/>
      <c r="FL414" s="12"/>
      <c r="FM414" s="12"/>
      <c r="FN414" s="12"/>
      <c r="FO414" s="12"/>
      <c r="FP414" s="12"/>
      <c r="FQ414" s="12"/>
      <c r="FR414" s="12"/>
      <c r="FS414" s="12"/>
      <c r="FT414" s="12"/>
      <c r="FU414" s="12"/>
      <c r="FV414" s="12"/>
      <c r="FW414" s="12"/>
      <c r="FX414" s="12"/>
      <c r="FY414" s="12"/>
      <c r="FZ414" s="12"/>
      <c r="GA414" s="12"/>
      <c r="GB414" s="12"/>
      <c r="GC414" s="12"/>
      <c r="GD414" s="12"/>
    </row>
    <row r="415" spans="1:186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  <c r="CW415" s="12"/>
      <c r="CX415" s="12"/>
      <c r="CY415" s="12"/>
      <c r="CZ415" s="12"/>
      <c r="DA415" s="12"/>
      <c r="DB415" s="12"/>
      <c r="DC415" s="12"/>
      <c r="DD415" s="12"/>
      <c r="DE415" s="12"/>
      <c r="DF415" s="12"/>
      <c r="DG415" s="12"/>
      <c r="DH415" s="12"/>
      <c r="DI415" s="12"/>
      <c r="DJ415" s="12"/>
      <c r="DK415" s="12"/>
      <c r="DL415" s="12"/>
      <c r="DM415" s="12"/>
      <c r="DN415" s="12"/>
      <c r="DO415" s="12"/>
      <c r="DP415" s="12"/>
      <c r="DQ415" s="12"/>
      <c r="DR415" s="12"/>
      <c r="DS415" s="12"/>
      <c r="DT415" s="12"/>
      <c r="DU415" s="12"/>
      <c r="DV415" s="12"/>
      <c r="DW415" s="12"/>
      <c r="DX415" s="12"/>
      <c r="DY415" s="12"/>
      <c r="DZ415" s="12"/>
      <c r="EA415" s="12"/>
      <c r="EB415" s="12"/>
      <c r="EC415" s="12"/>
      <c r="ED415" s="12"/>
      <c r="EE415" s="12"/>
      <c r="EF415" s="12"/>
      <c r="EG415" s="12"/>
      <c r="EH415" s="12"/>
      <c r="EI415" s="12"/>
      <c r="EJ415" s="12"/>
      <c r="EK415" s="12"/>
      <c r="EL415" s="12"/>
      <c r="EM415" s="12"/>
      <c r="EN415" s="12"/>
      <c r="EO415" s="12"/>
      <c r="EP415" s="12"/>
      <c r="EQ415" s="12"/>
      <c r="ER415" s="12"/>
      <c r="ES415" s="12"/>
      <c r="ET415" s="12"/>
      <c r="EU415" s="12"/>
      <c r="EV415" s="12"/>
      <c r="EW415" s="12"/>
      <c r="EX415" s="12"/>
      <c r="EY415" s="12"/>
      <c r="EZ415" s="12"/>
      <c r="FA415" s="12"/>
      <c r="FB415" s="12"/>
      <c r="FC415" s="12"/>
      <c r="FD415" s="12"/>
      <c r="FE415" s="12"/>
      <c r="FF415" s="12"/>
      <c r="FG415" s="12"/>
      <c r="FH415" s="12"/>
      <c r="FI415" s="12"/>
      <c r="FJ415" s="12"/>
      <c r="FK415" s="12"/>
      <c r="FL415" s="12"/>
      <c r="FM415" s="12"/>
      <c r="FN415" s="12"/>
      <c r="FO415" s="12"/>
      <c r="FP415" s="12"/>
      <c r="FQ415" s="12"/>
      <c r="FR415" s="12"/>
      <c r="FS415" s="12"/>
      <c r="FT415" s="12"/>
      <c r="FU415" s="12"/>
      <c r="FV415" s="12"/>
      <c r="FW415" s="12"/>
      <c r="FX415" s="12"/>
      <c r="FY415" s="12"/>
      <c r="FZ415" s="12"/>
      <c r="GA415" s="12"/>
      <c r="GB415" s="12"/>
      <c r="GC415" s="12"/>
      <c r="GD415" s="12"/>
    </row>
    <row r="416" spans="1:186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  <c r="CW416" s="12"/>
      <c r="CX416" s="12"/>
      <c r="CY416" s="12"/>
      <c r="CZ416" s="12"/>
      <c r="DA416" s="12"/>
      <c r="DB416" s="12"/>
      <c r="DC416" s="12"/>
      <c r="DD416" s="12"/>
      <c r="DE416" s="12"/>
      <c r="DF416" s="12"/>
      <c r="DG416" s="12"/>
      <c r="DH416" s="12"/>
      <c r="DI416" s="12"/>
      <c r="DJ416" s="12"/>
      <c r="DK416" s="12"/>
      <c r="DL416" s="12"/>
      <c r="DM416" s="12"/>
      <c r="DN416" s="12"/>
      <c r="DO416" s="12"/>
      <c r="DP416" s="12"/>
      <c r="DQ416" s="12"/>
      <c r="DR416" s="12"/>
      <c r="DS416" s="12"/>
      <c r="DT416" s="12"/>
      <c r="DU416" s="12"/>
      <c r="DV416" s="12"/>
      <c r="DW416" s="12"/>
      <c r="DX416" s="12"/>
      <c r="DY416" s="12"/>
      <c r="DZ416" s="12"/>
      <c r="EA416" s="12"/>
      <c r="EB416" s="12"/>
      <c r="EC416" s="12"/>
      <c r="ED416" s="12"/>
      <c r="EE416" s="12"/>
      <c r="EF416" s="12"/>
      <c r="EG416" s="12"/>
      <c r="EH416" s="12"/>
      <c r="EI416" s="12"/>
      <c r="EJ416" s="12"/>
      <c r="EK416" s="12"/>
      <c r="EL416" s="12"/>
      <c r="EM416" s="12"/>
      <c r="EN416" s="12"/>
      <c r="EO416" s="12"/>
      <c r="EP416" s="12"/>
      <c r="EQ416" s="12"/>
      <c r="ER416" s="12"/>
      <c r="ES416" s="12"/>
      <c r="ET416" s="12"/>
      <c r="EU416" s="12"/>
      <c r="EV416" s="12"/>
      <c r="EW416" s="12"/>
      <c r="EX416" s="12"/>
      <c r="EY416" s="12"/>
      <c r="EZ416" s="12"/>
      <c r="FA416" s="12"/>
      <c r="FB416" s="12"/>
      <c r="FC416" s="12"/>
      <c r="FD416" s="12"/>
      <c r="FE416" s="12"/>
      <c r="FF416" s="12"/>
      <c r="FG416" s="12"/>
      <c r="FH416" s="12"/>
      <c r="FI416" s="12"/>
      <c r="FJ416" s="12"/>
      <c r="FK416" s="12"/>
      <c r="FL416" s="12"/>
      <c r="FM416" s="12"/>
      <c r="FN416" s="12"/>
      <c r="FO416" s="12"/>
      <c r="FP416" s="12"/>
      <c r="FQ416" s="12"/>
      <c r="FR416" s="12"/>
      <c r="FS416" s="12"/>
      <c r="FT416" s="12"/>
      <c r="FU416" s="12"/>
      <c r="FV416" s="12"/>
      <c r="FW416" s="12"/>
      <c r="FX416" s="12"/>
      <c r="FY416" s="12"/>
      <c r="FZ416" s="12"/>
      <c r="GA416" s="12"/>
      <c r="GB416" s="12"/>
      <c r="GC416" s="12"/>
      <c r="GD416" s="12"/>
    </row>
    <row r="417" spans="1:186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  <c r="CW417" s="12"/>
      <c r="CX417" s="12"/>
      <c r="CY417" s="12"/>
      <c r="CZ417" s="12"/>
      <c r="DA417" s="12"/>
      <c r="DB417" s="12"/>
      <c r="DC417" s="12"/>
      <c r="DD417" s="12"/>
      <c r="DE417" s="12"/>
      <c r="DF417" s="12"/>
      <c r="DG417" s="12"/>
      <c r="DH417" s="12"/>
      <c r="DI417" s="12"/>
      <c r="DJ417" s="12"/>
      <c r="DK417" s="12"/>
      <c r="DL417" s="12"/>
      <c r="DM417" s="12"/>
      <c r="DN417" s="12"/>
      <c r="DO417" s="12"/>
      <c r="DP417" s="12"/>
      <c r="DQ417" s="12"/>
      <c r="DR417" s="12"/>
      <c r="DS417" s="12"/>
      <c r="DT417" s="12"/>
      <c r="DU417" s="12"/>
      <c r="DV417" s="12"/>
      <c r="DW417" s="12"/>
      <c r="DX417" s="12"/>
      <c r="DY417" s="12"/>
      <c r="DZ417" s="12"/>
      <c r="EA417" s="12"/>
      <c r="EB417" s="12"/>
      <c r="EC417" s="12"/>
      <c r="ED417" s="12"/>
      <c r="EE417" s="12"/>
      <c r="EF417" s="12"/>
      <c r="EG417" s="12"/>
      <c r="EH417" s="12"/>
      <c r="EI417" s="12"/>
      <c r="EJ417" s="12"/>
      <c r="EK417" s="12"/>
      <c r="EL417" s="12"/>
      <c r="EM417" s="12"/>
      <c r="EN417" s="12"/>
      <c r="EO417" s="12"/>
      <c r="EP417" s="12"/>
      <c r="EQ417" s="12"/>
      <c r="ER417" s="12"/>
      <c r="ES417" s="12"/>
      <c r="ET417" s="12"/>
      <c r="EU417" s="12"/>
      <c r="EV417" s="12"/>
      <c r="EW417" s="12"/>
      <c r="EX417" s="12"/>
      <c r="EY417" s="12"/>
      <c r="EZ417" s="12"/>
      <c r="FA417" s="12"/>
      <c r="FB417" s="12"/>
      <c r="FC417" s="12"/>
      <c r="FD417" s="12"/>
      <c r="FE417" s="12"/>
      <c r="FF417" s="12"/>
      <c r="FG417" s="12"/>
      <c r="FH417" s="12"/>
      <c r="FI417" s="12"/>
      <c r="FJ417" s="12"/>
      <c r="FK417" s="12"/>
      <c r="FL417" s="12"/>
      <c r="FM417" s="12"/>
      <c r="FN417" s="12"/>
      <c r="FO417" s="12"/>
      <c r="FP417" s="12"/>
      <c r="FQ417" s="12"/>
      <c r="FR417" s="12"/>
      <c r="FS417" s="12"/>
      <c r="FT417" s="12"/>
      <c r="FU417" s="12"/>
      <c r="FV417" s="12"/>
      <c r="FW417" s="12"/>
      <c r="FX417" s="12"/>
      <c r="FY417" s="12"/>
      <c r="FZ417" s="12"/>
      <c r="GA417" s="12"/>
      <c r="GB417" s="12"/>
      <c r="GC417" s="12"/>
      <c r="GD417" s="12"/>
    </row>
    <row r="418" spans="1:186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2"/>
      <c r="DE418" s="12"/>
      <c r="DF418" s="12"/>
      <c r="DG418" s="12"/>
      <c r="DH418" s="12"/>
      <c r="DI418" s="12"/>
      <c r="DJ418" s="12"/>
      <c r="DK418" s="12"/>
      <c r="DL418" s="12"/>
      <c r="DM418" s="12"/>
      <c r="DN418" s="12"/>
      <c r="DO418" s="12"/>
      <c r="DP418" s="12"/>
      <c r="DQ418" s="12"/>
      <c r="DR418" s="12"/>
      <c r="DS418" s="12"/>
      <c r="DT418" s="12"/>
      <c r="DU418" s="12"/>
      <c r="DV418" s="12"/>
      <c r="DW418" s="12"/>
      <c r="DX418" s="12"/>
      <c r="DY418" s="12"/>
      <c r="DZ418" s="12"/>
      <c r="EA418" s="12"/>
      <c r="EB418" s="12"/>
      <c r="EC418" s="12"/>
      <c r="ED418" s="12"/>
      <c r="EE418" s="12"/>
      <c r="EF418" s="12"/>
      <c r="EG418" s="12"/>
      <c r="EH418" s="12"/>
      <c r="EI418" s="12"/>
      <c r="EJ418" s="12"/>
      <c r="EK418" s="12"/>
      <c r="EL418" s="12"/>
      <c r="EM418" s="12"/>
      <c r="EN418" s="12"/>
      <c r="EO418" s="12"/>
      <c r="EP418" s="12"/>
      <c r="EQ418" s="12"/>
      <c r="ER418" s="12"/>
      <c r="ES418" s="12"/>
      <c r="ET418" s="12"/>
      <c r="EU418" s="12"/>
      <c r="EV418" s="12"/>
      <c r="EW418" s="12"/>
      <c r="EX418" s="12"/>
      <c r="EY418" s="12"/>
      <c r="EZ418" s="12"/>
      <c r="FA418" s="12"/>
      <c r="FB418" s="12"/>
      <c r="FC418" s="12"/>
      <c r="FD418" s="12"/>
      <c r="FE418" s="12"/>
      <c r="FF418" s="12"/>
      <c r="FG418" s="12"/>
      <c r="FH418" s="12"/>
      <c r="FI418" s="12"/>
      <c r="FJ418" s="12"/>
      <c r="FK418" s="12"/>
      <c r="FL418" s="12"/>
      <c r="FM418" s="12"/>
      <c r="FN418" s="12"/>
      <c r="FO418" s="12"/>
      <c r="FP418" s="12"/>
      <c r="FQ418" s="12"/>
      <c r="FR418" s="12"/>
      <c r="FS418" s="12"/>
      <c r="FT418" s="12"/>
      <c r="FU418" s="12"/>
      <c r="FV418" s="12"/>
      <c r="FW418" s="12"/>
      <c r="FX418" s="12"/>
      <c r="FY418" s="12"/>
      <c r="FZ418" s="12"/>
      <c r="GA418" s="12"/>
      <c r="GB418" s="12"/>
      <c r="GC418" s="12"/>
      <c r="GD418" s="12"/>
    </row>
    <row r="419" spans="1:186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  <c r="DW419" s="12"/>
      <c r="DX419" s="12"/>
      <c r="DY419" s="12"/>
      <c r="DZ419" s="12"/>
      <c r="EA419" s="12"/>
      <c r="EB419" s="12"/>
      <c r="EC419" s="12"/>
      <c r="ED419" s="12"/>
      <c r="EE419" s="12"/>
      <c r="EF419" s="12"/>
      <c r="EG419" s="12"/>
      <c r="EH419" s="12"/>
      <c r="EI419" s="12"/>
      <c r="EJ419" s="12"/>
      <c r="EK419" s="12"/>
      <c r="EL419" s="12"/>
      <c r="EM419" s="12"/>
      <c r="EN419" s="12"/>
      <c r="EO419" s="12"/>
      <c r="EP419" s="12"/>
      <c r="EQ419" s="12"/>
      <c r="ER419" s="12"/>
      <c r="ES419" s="12"/>
      <c r="ET419" s="12"/>
      <c r="EU419" s="12"/>
      <c r="EV419" s="12"/>
      <c r="EW419" s="12"/>
      <c r="EX419" s="12"/>
      <c r="EY419" s="12"/>
      <c r="EZ419" s="12"/>
      <c r="FA419" s="12"/>
      <c r="FB419" s="12"/>
      <c r="FC419" s="12"/>
      <c r="FD419" s="12"/>
      <c r="FE419" s="12"/>
      <c r="FF419" s="12"/>
      <c r="FG419" s="12"/>
      <c r="FH419" s="12"/>
      <c r="FI419" s="12"/>
      <c r="FJ419" s="12"/>
      <c r="FK419" s="12"/>
      <c r="FL419" s="12"/>
      <c r="FM419" s="12"/>
      <c r="FN419" s="12"/>
      <c r="FO419" s="12"/>
      <c r="FP419" s="12"/>
      <c r="FQ419" s="12"/>
      <c r="FR419" s="12"/>
      <c r="FS419" s="12"/>
      <c r="FT419" s="12"/>
      <c r="FU419" s="12"/>
      <c r="FV419" s="12"/>
      <c r="FW419" s="12"/>
      <c r="FX419" s="12"/>
      <c r="FY419" s="12"/>
      <c r="FZ419" s="12"/>
      <c r="GA419" s="12"/>
      <c r="GB419" s="12"/>
      <c r="GC419" s="12"/>
      <c r="GD419" s="12"/>
    </row>
    <row r="420" spans="1:186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  <c r="DW420" s="12"/>
      <c r="DX420" s="12"/>
      <c r="DY420" s="12"/>
      <c r="DZ420" s="12"/>
      <c r="EA420" s="12"/>
      <c r="EB420" s="12"/>
      <c r="EC420" s="12"/>
      <c r="ED420" s="12"/>
      <c r="EE420" s="12"/>
      <c r="EF420" s="12"/>
      <c r="EG420" s="12"/>
      <c r="EH420" s="12"/>
      <c r="EI420" s="12"/>
      <c r="EJ420" s="12"/>
      <c r="EK420" s="12"/>
      <c r="EL420" s="12"/>
      <c r="EM420" s="12"/>
      <c r="EN420" s="12"/>
      <c r="EO420" s="12"/>
      <c r="EP420" s="12"/>
      <c r="EQ420" s="12"/>
      <c r="ER420" s="12"/>
      <c r="ES420" s="12"/>
      <c r="ET420" s="12"/>
      <c r="EU420" s="12"/>
      <c r="EV420" s="12"/>
      <c r="EW420" s="12"/>
      <c r="EX420" s="12"/>
      <c r="EY420" s="12"/>
      <c r="EZ420" s="12"/>
      <c r="FA420" s="12"/>
      <c r="FB420" s="12"/>
      <c r="FC420" s="12"/>
      <c r="FD420" s="12"/>
      <c r="FE420" s="12"/>
      <c r="FF420" s="12"/>
      <c r="FG420" s="12"/>
      <c r="FH420" s="12"/>
      <c r="FI420" s="12"/>
      <c r="FJ420" s="12"/>
      <c r="FK420" s="12"/>
      <c r="FL420" s="12"/>
      <c r="FM420" s="12"/>
      <c r="FN420" s="12"/>
      <c r="FO420" s="12"/>
      <c r="FP420" s="12"/>
      <c r="FQ420" s="12"/>
      <c r="FR420" s="12"/>
      <c r="FS420" s="12"/>
      <c r="FT420" s="12"/>
      <c r="FU420" s="12"/>
      <c r="FV420" s="12"/>
      <c r="FW420" s="12"/>
      <c r="FX420" s="12"/>
      <c r="FY420" s="12"/>
      <c r="FZ420" s="12"/>
      <c r="GA420" s="12"/>
      <c r="GB420" s="12"/>
      <c r="GC420" s="12"/>
      <c r="GD420" s="12"/>
    </row>
    <row r="421" spans="1:186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  <c r="DW421" s="12"/>
      <c r="DX421" s="12"/>
      <c r="DY421" s="12"/>
      <c r="DZ421" s="12"/>
      <c r="EA421" s="12"/>
      <c r="EB421" s="12"/>
      <c r="EC421" s="12"/>
      <c r="ED421" s="12"/>
      <c r="EE421" s="12"/>
      <c r="EF421" s="12"/>
      <c r="EG421" s="12"/>
      <c r="EH421" s="12"/>
      <c r="EI421" s="12"/>
      <c r="EJ421" s="12"/>
      <c r="EK421" s="12"/>
      <c r="EL421" s="12"/>
      <c r="EM421" s="12"/>
      <c r="EN421" s="12"/>
      <c r="EO421" s="12"/>
      <c r="EP421" s="12"/>
      <c r="EQ421" s="12"/>
      <c r="ER421" s="12"/>
      <c r="ES421" s="12"/>
      <c r="ET421" s="12"/>
      <c r="EU421" s="12"/>
      <c r="EV421" s="12"/>
      <c r="EW421" s="12"/>
      <c r="EX421" s="12"/>
      <c r="EY421" s="12"/>
      <c r="EZ421" s="12"/>
      <c r="FA421" s="12"/>
      <c r="FB421" s="12"/>
      <c r="FC421" s="12"/>
      <c r="FD421" s="12"/>
      <c r="FE421" s="12"/>
      <c r="FF421" s="12"/>
      <c r="FG421" s="12"/>
      <c r="FH421" s="12"/>
      <c r="FI421" s="12"/>
      <c r="FJ421" s="12"/>
      <c r="FK421" s="12"/>
      <c r="FL421" s="12"/>
      <c r="FM421" s="12"/>
      <c r="FN421" s="12"/>
      <c r="FO421" s="12"/>
      <c r="FP421" s="12"/>
      <c r="FQ421" s="12"/>
      <c r="FR421" s="12"/>
      <c r="FS421" s="12"/>
      <c r="FT421" s="12"/>
      <c r="FU421" s="12"/>
      <c r="FV421" s="12"/>
      <c r="FW421" s="12"/>
      <c r="FX421" s="12"/>
      <c r="FY421" s="12"/>
      <c r="FZ421" s="12"/>
      <c r="GA421" s="12"/>
      <c r="GB421" s="12"/>
      <c r="GC421" s="12"/>
      <c r="GD421" s="12"/>
    </row>
    <row r="422" spans="1:186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2"/>
      <c r="DX422" s="12"/>
      <c r="DY422" s="12"/>
      <c r="DZ422" s="12"/>
      <c r="EA422" s="12"/>
      <c r="EB422" s="12"/>
      <c r="EC422" s="12"/>
      <c r="ED422" s="12"/>
      <c r="EE422" s="12"/>
      <c r="EF422" s="12"/>
      <c r="EG422" s="12"/>
      <c r="EH422" s="12"/>
      <c r="EI422" s="12"/>
      <c r="EJ422" s="12"/>
      <c r="EK422" s="12"/>
      <c r="EL422" s="12"/>
      <c r="EM422" s="12"/>
      <c r="EN422" s="12"/>
      <c r="EO422" s="12"/>
      <c r="EP422" s="12"/>
      <c r="EQ422" s="12"/>
      <c r="ER422" s="12"/>
      <c r="ES422" s="12"/>
      <c r="ET422" s="12"/>
      <c r="EU422" s="12"/>
      <c r="EV422" s="12"/>
      <c r="EW422" s="12"/>
      <c r="EX422" s="12"/>
      <c r="EY422" s="12"/>
      <c r="EZ422" s="12"/>
      <c r="FA422" s="12"/>
      <c r="FB422" s="12"/>
      <c r="FC422" s="12"/>
      <c r="FD422" s="12"/>
      <c r="FE422" s="12"/>
      <c r="FF422" s="12"/>
      <c r="FG422" s="12"/>
      <c r="FH422" s="12"/>
      <c r="FI422" s="12"/>
      <c r="FJ422" s="12"/>
      <c r="FK422" s="12"/>
      <c r="FL422" s="12"/>
      <c r="FM422" s="12"/>
      <c r="FN422" s="12"/>
      <c r="FO422" s="12"/>
      <c r="FP422" s="12"/>
      <c r="FQ422" s="12"/>
      <c r="FR422" s="12"/>
      <c r="FS422" s="12"/>
      <c r="FT422" s="12"/>
      <c r="FU422" s="12"/>
      <c r="FV422" s="12"/>
      <c r="FW422" s="12"/>
      <c r="FX422" s="12"/>
      <c r="FY422" s="12"/>
      <c r="FZ422" s="12"/>
      <c r="GA422" s="12"/>
      <c r="GB422" s="12"/>
      <c r="GC422" s="12"/>
      <c r="GD422" s="12"/>
    </row>
    <row r="423" spans="1:186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  <c r="DK423" s="12"/>
      <c r="DL423" s="12"/>
      <c r="DM423" s="12"/>
      <c r="DN423" s="12"/>
      <c r="DO423" s="12"/>
      <c r="DP423" s="12"/>
      <c r="DQ423" s="12"/>
      <c r="DR423" s="12"/>
      <c r="DS423" s="12"/>
      <c r="DT423" s="12"/>
      <c r="DU423" s="12"/>
      <c r="DV423" s="12"/>
      <c r="DW423" s="12"/>
      <c r="DX423" s="12"/>
      <c r="DY423" s="12"/>
      <c r="DZ423" s="12"/>
      <c r="EA423" s="12"/>
      <c r="EB423" s="12"/>
      <c r="EC423" s="12"/>
      <c r="ED423" s="12"/>
      <c r="EE423" s="12"/>
      <c r="EF423" s="12"/>
      <c r="EG423" s="12"/>
      <c r="EH423" s="12"/>
      <c r="EI423" s="12"/>
      <c r="EJ423" s="12"/>
      <c r="EK423" s="12"/>
      <c r="EL423" s="12"/>
      <c r="EM423" s="12"/>
      <c r="EN423" s="12"/>
      <c r="EO423" s="12"/>
      <c r="EP423" s="12"/>
      <c r="EQ423" s="12"/>
      <c r="ER423" s="12"/>
      <c r="ES423" s="12"/>
      <c r="ET423" s="12"/>
      <c r="EU423" s="12"/>
      <c r="EV423" s="12"/>
      <c r="EW423" s="12"/>
      <c r="EX423" s="12"/>
      <c r="EY423" s="12"/>
      <c r="EZ423" s="12"/>
      <c r="FA423" s="12"/>
      <c r="FB423" s="12"/>
      <c r="FC423" s="12"/>
      <c r="FD423" s="12"/>
      <c r="FE423" s="12"/>
      <c r="FF423" s="12"/>
      <c r="FG423" s="12"/>
      <c r="FH423" s="12"/>
      <c r="FI423" s="12"/>
      <c r="FJ423" s="12"/>
      <c r="FK423" s="12"/>
      <c r="FL423" s="12"/>
      <c r="FM423" s="12"/>
      <c r="FN423" s="12"/>
      <c r="FO423" s="12"/>
      <c r="FP423" s="12"/>
      <c r="FQ423" s="12"/>
      <c r="FR423" s="12"/>
      <c r="FS423" s="12"/>
      <c r="FT423" s="12"/>
      <c r="FU423" s="12"/>
      <c r="FV423" s="12"/>
      <c r="FW423" s="12"/>
      <c r="FX423" s="12"/>
      <c r="FY423" s="12"/>
      <c r="FZ423" s="12"/>
      <c r="GA423" s="12"/>
      <c r="GB423" s="12"/>
      <c r="GC423" s="12"/>
      <c r="GD423" s="12"/>
    </row>
    <row r="424" spans="1:186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12"/>
      <c r="CW424" s="12"/>
      <c r="CX424" s="12"/>
      <c r="CY424" s="12"/>
      <c r="CZ424" s="12"/>
      <c r="DA424" s="12"/>
      <c r="DB424" s="12"/>
      <c r="DC424" s="12"/>
      <c r="DD424" s="12"/>
      <c r="DE424" s="12"/>
      <c r="DF424" s="12"/>
      <c r="DG424" s="12"/>
      <c r="DH424" s="12"/>
      <c r="DI424" s="12"/>
      <c r="DJ424" s="12"/>
      <c r="DK424" s="12"/>
      <c r="DL424" s="12"/>
      <c r="DM424" s="12"/>
      <c r="DN424" s="12"/>
      <c r="DO424" s="12"/>
      <c r="DP424" s="12"/>
      <c r="DQ424" s="12"/>
      <c r="DR424" s="12"/>
      <c r="DS424" s="12"/>
      <c r="DT424" s="12"/>
      <c r="DU424" s="12"/>
      <c r="DV424" s="12"/>
      <c r="DW424" s="12"/>
      <c r="DX424" s="12"/>
      <c r="DY424" s="12"/>
      <c r="DZ424" s="12"/>
      <c r="EA424" s="12"/>
      <c r="EB424" s="12"/>
      <c r="EC424" s="12"/>
      <c r="ED424" s="12"/>
      <c r="EE424" s="12"/>
      <c r="EF424" s="12"/>
      <c r="EG424" s="12"/>
      <c r="EH424" s="12"/>
      <c r="EI424" s="12"/>
      <c r="EJ424" s="12"/>
      <c r="EK424" s="12"/>
      <c r="EL424" s="12"/>
      <c r="EM424" s="12"/>
      <c r="EN424" s="12"/>
      <c r="EO424" s="12"/>
      <c r="EP424" s="12"/>
      <c r="EQ424" s="12"/>
      <c r="ER424" s="12"/>
      <c r="ES424" s="12"/>
      <c r="ET424" s="12"/>
      <c r="EU424" s="12"/>
      <c r="EV424" s="12"/>
      <c r="EW424" s="12"/>
      <c r="EX424" s="12"/>
      <c r="EY424" s="12"/>
      <c r="EZ424" s="12"/>
      <c r="FA424" s="12"/>
      <c r="FB424" s="12"/>
      <c r="FC424" s="12"/>
      <c r="FD424" s="12"/>
      <c r="FE424" s="12"/>
      <c r="FF424" s="12"/>
      <c r="FG424" s="12"/>
      <c r="FH424" s="12"/>
      <c r="FI424" s="12"/>
      <c r="FJ424" s="12"/>
      <c r="FK424" s="12"/>
      <c r="FL424" s="12"/>
      <c r="FM424" s="12"/>
      <c r="FN424" s="12"/>
      <c r="FO424" s="12"/>
      <c r="FP424" s="12"/>
      <c r="FQ424" s="12"/>
      <c r="FR424" s="12"/>
      <c r="FS424" s="12"/>
      <c r="FT424" s="12"/>
      <c r="FU424" s="12"/>
      <c r="FV424" s="12"/>
      <c r="FW424" s="12"/>
      <c r="FX424" s="12"/>
      <c r="FY424" s="12"/>
      <c r="FZ424" s="12"/>
      <c r="GA424" s="12"/>
      <c r="GB424" s="12"/>
      <c r="GC424" s="12"/>
      <c r="GD424" s="12"/>
    </row>
    <row r="425" spans="1:186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  <c r="DW425" s="12"/>
      <c r="DX425" s="12"/>
      <c r="DY425" s="12"/>
      <c r="DZ425" s="12"/>
      <c r="EA425" s="12"/>
      <c r="EB425" s="12"/>
      <c r="EC425" s="12"/>
      <c r="ED425" s="12"/>
      <c r="EE425" s="12"/>
      <c r="EF425" s="12"/>
      <c r="EG425" s="12"/>
      <c r="EH425" s="12"/>
      <c r="EI425" s="12"/>
      <c r="EJ425" s="12"/>
      <c r="EK425" s="12"/>
      <c r="EL425" s="12"/>
      <c r="EM425" s="12"/>
      <c r="EN425" s="12"/>
      <c r="EO425" s="12"/>
      <c r="EP425" s="12"/>
      <c r="EQ425" s="12"/>
      <c r="ER425" s="12"/>
      <c r="ES425" s="12"/>
      <c r="ET425" s="12"/>
      <c r="EU425" s="12"/>
      <c r="EV425" s="12"/>
      <c r="EW425" s="12"/>
      <c r="EX425" s="12"/>
      <c r="EY425" s="12"/>
      <c r="EZ425" s="12"/>
      <c r="FA425" s="12"/>
      <c r="FB425" s="12"/>
      <c r="FC425" s="12"/>
      <c r="FD425" s="12"/>
      <c r="FE425" s="12"/>
      <c r="FF425" s="12"/>
      <c r="FG425" s="12"/>
      <c r="FH425" s="12"/>
      <c r="FI425" s="12"/>
      <c r="FJ425" s="12"/>
      <c r="FK425" s="12"/>
      <c r="FL425" s="12"/>
      <c r="FM425" s="12"/>
      <c r="FN425" s="12"/>
      <c r="FO425" s="12"/>
      <c r="FP425" s="12"/>
      <c r="FQ425" s="12"/>
      <c r="FR425" s="12"/>
      <c r="FS425" s="12"/>
      <c r="FT425" s="12"/>
      <c r="FU425" s="12"/>
      <c r="FV425" s="12"/>
      <c r="FW425" s="12"/>
      <c r="FX425" s="12"/>
      <c r="FY425" s="12"/>
      <c r="FZ425" s="12"/>
      <c r="GA425" s="12"/>
      <c r="GB425" s="12"/>
      <c r="GC425" s="12"/>
      <c r="GD425" s="12"/>
    </row>
    <row r="426" spans="1:186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  <c r="DW426" s="12"/>
      <c r="DX426" s="12"/>
      <c r="DY426" s="12"/>
      <c r="DZ426" s="12"/>
      <c r="EA426" s="12"/>
      <c r="EB426" s="12"/>
      <c r="EC426" s="12"/>
      <c r="ED426" s="12"/>
      <c r="EE426" s="12"/>
      <c r="EF426" s="12"/>
      <c r="EG426" s="12"/>
      <c r="EH426" s="12"/>
      <c r="EI426" s="12"/>
      <c r="EJ426" s="12"/>
      <c r="EK426" s="12"/>
      <c r="EL426" s="12"/>
      <c r="EM426" s="12"/>
      <c r="EN426" s="12"/>
      <c r="EO426" s="12"/>
      <c r="EP426" s="12"/>
      <c r="EQ426" s="12"/>
      <c r="ER426" s="12"/>
      <c r="ES426" s="12"/>
      <c r="ET426" s="12"/>
      <c r="EU426" s="12"/>
      <c r="EV426" s="12"/>
      <c r="EW426" s="12"/>
      <c r="EX426" s="12"/>
      <c r="EY426" s="12"/>
      <c r="EZ426" s="12"/>
      <c r="FA426" s="12"/>
      <c r="FB426" s="12"/>
      <c r="FC426" s="12"/>
      <c r="FD426" s="12"/>
      <c r="FE426" s="12"/>
      <c r="FF426" s="12"/>
      <c r="FG426" s="12"/>
      <c r="FH426" s="12"/>
      <c r="FI426" s="12"/>
      <c r="FJ426" s="12"/>
      <c r="FK426" s="12"/>
      <c r="FL426" s="12"/>
      <c r="FM426" s="12"/>
      <c r="FN426" s="12"/>
      <c r="FO426" s="12"/>
      <c r="FP426" s="12"/>
      <c r="FQ426" s="12"/>
      <c r="FR426" s="12"/>
      <c r="FS426" s="12"/>
      <c r="FT426" s="12"/>
      <c r="FU426" s="12"/>
      <c r="FV426" s="12"/>
      <c r="FW426" s="12"/>
      <c r="FX426" s="12"/>
      <c r="FY426" s="12"/>
      <c r="FZ426" s="12"/>
      <c r="GA426" s="12"/>
      <c r="GB426" s="12"/>
      <c r="GC426" s="12"/>
      <c r="GD426" s="12"/>
    </row>
    <row r="427" spans="1:186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W427" s="12"/>
      <c r="DX427" s="12"/>
      <c r="DY427" s="12"/>
      <c r="DZ427" s="12"/>
      <c r="EA427" s="12"/>
      <c r="EB427" s="12"/>
      <c r="EC427" s="12"/>
      <c r="ED427" s="12"/>
      <c r="EE427" s="12"/>
      <c r="EF427" s="12"/>
      <c r="EG427" s="12"/>
      <c r="EH427" s="12"/>
      <c r="EI427" s="12"/>
      <c r="EJ427" s="12"/>
      <c r="EK427" s="12"/>
      <c r="EL427" s="12"/>
      <c r="EM427" s="12"/>
      <c r="EN427" s="12"/>
      <c r="EO427" s="12"/>
      <c r="EP427" s="12"/>
      <c r="EQ427" s="12"/>
      <c r="ER427" s="12"/>
      <c r="ES427" s="12"/>
      <c r="ET427" s="12"/>
      <c r="EU427" s="12"/>
      <c r="EV427" s="12"/>
      <c r="EW427" s="12"/>
      <c r="EX427" s="12"/>
      <c r="EY427" s="12"/>
      <c r="EZ427" s="12"/>
      <c r="FA427" s="12"/>
      <c r="FB427" s="12"/>
      <c r="FC427" s="12"/>
      <c r="FD427" s="12"/>
      <c r="FE427" s="12"/>
      <c r="FF427" s="12"/>
      <c r="FG427" s="12"/>
      <c r="FH427" s="12"/>
      <c r="FI427" s="12"/>
      <c r="FJ427" s="12"/>
      <c r="FK427" s="12"/>
      <c r="FL427" s="12"/>
      <c r="FM427" s="12"/>
      <c r="FN427" s="12"/>
      <c r="FO427" s="12"/>
      <c r="FP427" s="12"/>
      <c r="FQ427" s="12"/>
      <c r="FR427" s="12"/>
      <c r="FS427" s="12"/>
      <c r="FT427" s="12"/>
      <c r="FU427" s="12"/>
      <c r="FV427" s="12"/>
      <c r="FW427" s="12"/>
      <c r="FX427" s="12"/>
      <c r="FY427" s="12"/>
      <c r="FZ427" s="12"/>
      <c r="GA427" s="12"/>
      <c r="GB427" s="12"/>
      <c r="GC427" s="12"/>
      <c r="GD427" s="12"/>
    </row>
    <row r="428" spans="1:186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  <c r="DW428" s="12"/>
      <c r="DX428" s="12"/>
      <c r="DY428" s="12"/>
      <c r="DZ428" s="12"/>
      <c r="EA428" s="12"/>
      <c r="EB428" s="12"/>
      <c r="EC428" s="12"/>
      <c r="ED428" s="12"/>
      <c r="EE428" s="12"/>
      <c r="EF428" s="12"/>
      <c r="EG428" s="12"/>
      <c r="EH428" s="12"/>
      <c r="EI428" s="12"/>
      <c r="EJ428" s="12"/>
      <c r="EK428" s="12"/>
      <c r="EL428" s="12"/>
      <c r="EM428" s="12"/>
      <c r="EN428" s="12"/>
      <c r="EO428" s="12"/>
      <c r="EP428" s="12"/>
      <c r="EQ428" s="12"/>
      <c r="ER428" s="12"/>
      <c r="ES428" s="12"/>
      <c r="ET428" s="12"/>
      <c r="EU428" s="12"/>
      <c r="EV428" s="12"/>
      <c r="EW428" s="12"/>
      <c r="EX428" s="12"/>
      <c r="EY428" s="12"/>
      <c r="EZ428" s="12"/>
      <c r="FA428" s="12"/>
      <c r="FB428" s="12"/>
      <c r="FC428" s="12"/>
      <c r="FD428" s="12"/>
      <c r="FE428" s="12"/>
      <c r="FF428" s="12"/>
      <c r="FG428" s="12"/>
      <c r="FH428" s="12"/>
      <c r="FI428" s="12"/>
      <c r="FJ428" s="12"/>
      <c r="FK428" s="12"/>
      <c r="FL428" s="12"/>
      <c r="FM428" s="12"/>
      <c r="FN428" s="12"/>
      <c r="FO428" s="12"/>
      <c r="FP428" s="12"/>
      <c r="FQ428" s="12"/>
      <c r="FR428" s="12"/>
      <c r="FS428" s="12"/>
      <c r="FT428" s="12"/>
      <c r="FU428" s="12"/>
      <c r="FV428" s="12"/>
      <c r="FW428" s="12"/>
      <c r="FX428" s="12"/>
      <c r="FY428" s="12"/>
      <c r="FZ428" s="12"/>
      <c r="GA428" s="12"/>
      <c r="GB428" s="12"/>
      <c r="GC428" s="12"/>
      <c r="GD428" s="12"/>
    </row>
    <row r="429" spans="1:186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  <c r="DW429" s="12"/>
      <c r="DX429" s="12"/>
      <c r="DY429" s="12"/>
      <c r="DZ429" s="12"/>
      <c r="EA429" s="12"/>
      <c r="EB429" s="12"/>
      <c r="EC429" s="12"/>
      <c r="ED429" s="12"/>
      <c r="EE429" s="12"/>
      <c r="EF429" s="12"/>
      <c r="EG429" s="12"/>
      <c r="EH429" s="12"/>
      <c r="EI429" s="12"/>
      <c r="EJ429" s="12"/>
      <c r="EK429" s="12"/>
      <c r="EL429" s="12"/>
      <c r="EM429" s="12"/>
      <c r="EN429" s="12"/>
      <c r="EO429" s="12"/>
      <c r="EP429" s="12"/>
      <c r="EQ429" s="12"/>
      <c r="ER429" s="12"/>
      <c r="ES429" s="12"/>
      <c r="ET429" s="12"/>
      <c r="EU429" s="12"/>
      <c r="EV429" s="12"/>
      <c r="EW429" s="12"/>
      <c r="EX429" s="12"/>
      <c r="EY429" s="12"/>
      <c r="EZ429" s="12"/>
      <c r="FA429" s="12"/>
      <c r="FB429" s="12"/>
      <c r="FC429" s="12"/>
      <c r="FD429" s="12"/>
      <c r="FE429" s="12"/>
      <c r="FF429" s="12"/>
      <c r="FG429" s="12"/>
      <c r="FH429" s="12"/>
      <c r="FI429" s="12"/>
      <c r="FJ429" s="12"/>
      <c r="FK429" s="12"/>
      <c r="FL429" s="12"/>
      <c r="FM429" s="12"/>
      <c r="FN429" s="12"/>
      <c r="FO429" s="12"/>
      <c r="FP429" s="12"/>
      <c r="FQ429" s="12"/>
      <c r="FR429" s="12"/>
      <c r="FS429" s="12"/>
      <c r="FT429" s="12"/>
      <c r="FU429" s="12"/>
      <c r="FV429" s="12"/>
      <c r="FW429" s="12"/>
      <c r="FX429" s="12"/>
      <c r="FY429" s="12"/>
      <c r="FZ429" s="12"/>
      <c r="GA429" s="12"/>
      <c r="GB429" s="12"/>
      <c r="GC429" s="12"/>
      <c r="GD429" s="12"/>
    </row>
    <row r="430" spans="1:186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  <c r="DW430" s="12"/>
      <c r="DX430" s="12"/>
      <c r="DY430" s="12"/>
      <c r="DZ430" s="12"/>
      <c r="EA430" s="12"/>
      <c r="EB430" s="12"/>
      <c r="EC430" s="12"/>
      <c r="ED430" s="12"/>
      <c r="EE430" s="12"/>
      <c r="EF430" s="12"/>
      <c r="EG430" s="12"/>
      <c r="EH430" s="12"/>
      <c r="EI430" s="12"/>
      <c r="EJ430" s="12"/>
      <c r="EK430" s="12"/>
      <c r="EL430" s="12"/>
      <c r="EM430" s="12"/>
      <c r="EN430" s="12"/>
      <c r="EO430" s="12"/>
      <c r="EP430" s="12"/>
      <c r="EQ430" s="12"/>
      <c r="ER430" s="12"/>
      <c r="ES430" s="12"/>
      <c r="ET430" s="12"/>
      <c r="EU430" s="12"/>
      <c r="EV430" s="12"/>
      <c r="EW430" s="12"/>
      <c r="EX430" s="12"/>
      <c r="EY430" s="12"/>
      <c r="EZ430" s="12"/>
      <c r="FA430" s="12"/>
      <c r="FB430" s="12"/>
      <c r="FC430" s="12"/>
      <c r="FD430" s="12"/>
      <c r="FE430" s="12"/>
      <c r="FF430" s="12"/>
      <c r="FG430" s="12"/>
      <c r="FH430" s="12"/>
      <c r="FI430" s="12"/>
      <c r="FJ430" s="12"/>
      <c r="FK430" s="12"/>
      <c r="FL430" s="12"/>
      <c r="FM430" s="12"/>
      <c r="FN430" s="12"/>
      <c r="FO430" s="12"/>
      <c r="FP430" s="12"/>
      <c r="FQ430" s="12"/>
      <c r="FR430" s="12"/>
      <c r="FS430" s="12"/>
      <c r="FT430" s="12"/>
      <c r="FU430" s="12"/>
      <c r="FV430" s="12"/>
      <c r="FW430" s="12"/>
      <c r="FX430" s="12"/>
      <c r="FY430" s="12"/>
      <c r="FZ430" s="12"/>
      <c r="GA430" s="12"/>
      <c r="GB430" s="12"/>
      <c r="GC430" s="12"/>
      <c r="GD430" s="12"/>
    </row>
    <row r="431" spans="1:186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  <c r="DW431" s="12"/>
      <c r="DX431" s="12"/>
      <c r="DY431" s="12"/>
      <c r="DZ431" s="12"/>
      <c r="EA431" s="12"/>
      <c r="EB431" s="12"/>
      <c r="EC431" s="12"/>
      <c r="ED431" s="12"/>
      <c r="EE431" s="12"/>
      <c r="EF431" s="12"/>
      <c r="EG431" s="12"/>
      <c r="EH431" s="12"/>
      <c r="EI431" s="12"/>
      <c r="EJ431" s="12"/>
      <c r="EK431" s="12"/>
      <c r="EL431" s="12"/>
      <c r="EM431" s="12"/>
      <c r="EN431" s="12"/>
      <c r="EO431" s="12"/>
      <c r="EP431" s="12"/>
      <c r="EQ431" s="12"/>
      <c r="ER431" s="12"/>
      <c r="ES431" s="12"/>
      <c r="ET431" s="12"/>
      <c r="EU431" s="12"/>
      <c r="EV431" s="12"/>
      <c r="EW431" s="12"/>
      <c r="EX431" s="12"/>
      <c r="EY431" s="12"/>
      <c r="EZ431" s="12"/>
      <c r="FA431" s="12"/>
      <c r="FB431" s="12"/>
      <c r="FC431" s="12"/>
      <c r="FD431" s="12"/>
      <c r="FE431" s="12"/>
      <c r="FF431" s="12"/>
      <c r="FG431" s="12"/>
      <c r="FH431" s="12"/>
      <c r="FI431" s="12"/>
      <c r="FJ431" s="12"/>
      <c r="FK431" s="12"/>
      <c r="FL431" s="12"/>
      <c r="FM431" s="12"/>
      <c r="FN431" s="12"/>
      <c r="FO431" s="12"/>
      <c r="FP431" s="12"/>
      <c r="FQ431" s="12"/>
      <c r="FR431" s="12"/>
      <c r="FS431" s="12"/>
      <c r="FT431" s="12"/>
      <c r="FU431" s="12"/>
      <c r="FV431" s="12"/>
      <c r="FW431" s="12"/>
      <c r="FX431" s="12"/>
      <c r="FY431" s="12"/>
      <c r="FZ431" s="12"/>
      <c r="GA431" s="12"/>
      <c r="GB431" s="12"/>
      <c r="GC431" s="12"/>
      <c r="GD431" s="12"/>
    </row>
    <row r="432" spans="1:186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  <c r="DW432" s="12"/>
      <c r="DX432" s="12"/>
      <c r="DY432" s="12"/>
      <c r="DZ432" s="12"/>
      <c r="EA432" s="12"/>
      <c r="EB432" s="12"/>
      <c r="EC432" s="12"/>
      <c r="ED432" s="12"/>
      <c r="EE432" s="12"/>
      <c r="EF432" s="12"/>
      <c r="EG432" s="12"/>
      <c r="EH432" s="12"/>
      <c r="EI432" s="12"/>
      <c r="EJ432" s="12"/>
      <c r="EK432" s="12"/>
      <c r="EL432" s="12"/>
      <c r="EM432" s="12"/>
      <c r="EN432" s="12"/>
      <c r="EO432" s="12"/>
      <c r="EP432" s="12"/>
      <c r="EQ432" s="12"/>
      <c r="ER432" s="12"/>
      <c r="ES432" s="12"/>
      <c r="ET432" s="12"/>
      <c r="EU432" s="12"/>
      <c r="EV432" s="12"/>
      <c r="EW432" s="12"/>
      <c r="EX432" s="12"/>
      <c r="EY432" s="12"/>
      <c r="EZ432" s="12"/>
      <c r="FA432" s="12"/>
      <c r="FB432" s="12"/>
      <c r="FC432" s="12"/>
      <c r="FD432" s="12"/>
      <c r="FE432" s="12"/>
      <c r="FF432" s="12"/>
      <c r="FG432" s="12"/>
      <c r="FH432" s="12"/>
      <c r="FI432" s="12"/>
      <c r="FJ432" s="12"/>
      <c r="FK432" s="12"/>
      <c r="FL432" s="12"/>
      <c r="FM432" s="12"/>
      <c r="FN432" s="12"/>
      <c r="FO432" s="12"/>
      <c r="FP432" s="12"/>
      <c r="FQ432" s="12"/>
      <c r="FR432" s="12"/>
      <c r="FS432" s="12"/>
      <c r="FT432" s="12"/>
      <c r="FU432" s="12"/>
      <c r="FV432" s="12"/>
      <c r="FW432" s="12"/>
      <c r="FX432" s="12"/>
      <c r="FY432" s="12"/>
      <c r="FZ432" s="12"/>
      <c r="GA432" s="12"/>
      <c r="GB432" s="12"/>
      <c r="GC432" s="12"/>
      <c r="GD432" s="12"/>
    </row>
    <row r="433" spans="1:186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  <c r="DW433" s="12"/>
      <c r="DX433" s="12"/>
      <c r="DY433" s="12"/>
      <c r="DZ433" s="12"/>
      <c r="EA433" s="12"/>
      <c r="EB433" s="12"/>
      <c r="EC433" s="12"/>
      <c r="ED433" s="12"/>
      <c r="EE433" s="12"/>
      <c r="EF433" s="12"/>
      <c r="EG433" s="12"/>
      <c r="EH433" s="12"/>
      <c r="EI433" s="12"/>
      <c r="EJ433" s="12"/>
      <c r="EK433" s="12"/>
      <c r="EL433" s="12"/>
      <c r="EM433" s="12"/>
      <c r="EN433" s="12"/>
      <c r="EO433" s="12"/>
      <c r="EP433" s="12"/>
      <c r="EQ433" s="12"/>
      <c r="ER433" s="12"/>
      <c r="ES433" s="12"/>
      <c r="ET433" s="12"/>
      <c r="EU433" s="12"/>
      <c r="EV433" s="12"/>
      <c r="EW433" s="12"/>
      <c r="EX433" s="12"/>
      <c r="EY433" s="12"/>
      <c r="EZ433" s="12"/>
      <c r="FA433" s="12"/>
      <c r="FB433" s="12"/>
      <c r="FC433" s="12"/>
      <c r="FD433" s="12"/>
      <c r="FE433" s="12"/>
      <c r="FF433" s="12"/>
      <c r="FG433" s="12"/>
      <c r="FH433" s="12"/>
      <c r="FI433" s="12"/>
      <c r="FJ433" s="12"/>
      <c r="FK433" s="12"/>
      <c r="FL433" s="12"/>
      <c r="FM433" s="12"/>
      <c r="FN433" s="12"/>
      <c r="FO433" s="12"/>
      <c r="FP433" s="12"/>
      <c r="FQ433" s="12"/>
      <c r="FR433" s="12"/>
      <c r="FS433" s="12"/>
      <c r="FT433" s="12"/>
      <c r="FU433" s="12"/>
      <c r="FV433" s="12"/>
      <c r="FW433" s="12"/>
      <c r="FX433" s="12"/>
      <c r="FY433" s="12"/>
      <c r="FZ433" s="12"/>
      <c r="GA433" s="12"/>
      <c r="GB433" s="12"/>
      <c r="GC433" s="12"/>
      <c r="GD433" s="12"/>
    </row>
    <row r="434" spans="1:186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  <c r="DW434" s="12"/>
      <c r="DX434" s="12"/>
      <c r="DY434" s="12"/>
      <c r="DZ434" s="12"/>
      <c r="EA434" s="12"/>
      <c r="EB434" s="12"/>
      <c r="EC434" s="12"/>
      <c r="ED434" s="12"/>
      <c r="EE434" s="12"/>
      <c r="EF434" s="12"/>
      <c r="EG434" s="12"/>
      <c r="EH434" s="12"/>
      <c r="EI434" s="12"/>
      <c r="EJ434" s="12"/>
      <c r="EK434" s="12"/>
      <c r="EL434" s="12"/>
      <c r="EM434" s="12"/>
      <c r="EN434" s="12"/>
      <c r="EO434" s="12"/>
      <c r="EP434" s="12"/>
      <c r="EQ434" s="12"/>
      <c r="ER434" s="12"/>
      <c r="ES434" s="12"/>
      <c r="ET434" s="12"/>
      <c r="EU434" s="12"/>
      <c r="EV434" s="12"/>
      <c r="EW434" s="12"/>
      <c r="EX434" s="12"/>
      <c r="EY434" s="12"/>
      <c r="EZ434" s="12"/>
      <c r="FA434" s="12"/>
      <c r="FB434" s="12"/>
      <c r="FC434" s="12"/>
      <c r="FD434" s="12"/>
      <c r="FE434" s="12"/>
      <c r="FF434" s="12"/>
      <c r="FG434" s="12"/>
      <c r="FH434" s="12"/>
      <c r="FI434" s="12"/>
      <c r="FJ434" s="12"/>
      <c r="FK434" s="12"/>
      <c r="FL434" s="12"/>
      <c r="FM434" s="12"/>
      <c r="FN434" s="12"/>
      <c r="FO434" s="12"/>
      <c r="FP434" s="12"/>
      <c r="FQ434" s="12"/>
      <c r="FR434" s="12"/>
      <c r="FS434" s="12"/>
      <c r="FT434" s="12"/>
      <c r="FU434" s="12"/>
      <c r="FV434" s="12"/>
      <c r="FW434" s="12"/>
      <c r="FX434" s="12"/>
      <c r="FY434" s="12"/>
      <c r="FZ434" s="12"/>
      <c r="GA434" s="12"/>
      <c r="GB434" s="12"/>
      <c r="GC434" s="12"/>
      <c r="GD434" s="12"/>
    </row>
    <row r="435" spans="1:186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  <c r="CW435" s="12"/>
      <c r="CX435" s="12"/>
      <c r="CY435" s="12"/>
      <c r="CZ435" s="12"/>
      <c r="DA435" s="12"/>
      <c r="DB435" s="12"/>
      <c r="DC435" s="12"/>
      <c r="DD435" s="12"/>
      <c r="DE435" s="12"/>
      <c r="DF435" s="12"/>
      <c r="DG435" s="12"/>
      <c r="DH435" s="12"/>
      <c r="DI435" s="12"/>
      <c r="DJ435" s="12"/>
      <c r="DK435" s="12"/>
      <c r="DL435" s="12"/>
      <c r="DM435" s="12"/>
      <c r="DN435" s="12"/>
      <c r="DO435" s="12"/>
      <c r="DP435" s="12"/>
      <c r="DQ435" s="12"/>
      <c r="DR435" s="12"/>
      <c r="DS435" s="12"/>
      <c r="DT435" s="12"/>
      <c r="DU435" s="12"/>
      <c r="DV435" s="12"/>
      <c r="DW435" s="12"/>
      <c r="DX435" s="12"/>
      <c r="DY435" s="12"/>
      <c r="DZ435" s="12"/>
      <c r="EA435" s="12"/>
      <c r="EB435" s="12"/>
      <c r="EC435" s="12"/>
      <c r="ED435" s="12"/>
      <c r="EE435" s="12"/>
      <c r="EF435" s="12"/>
      <c r="EG435" s="12"/>
      <c r="EH435" s="12"/>
      <c r="EI435" s="12"/>
      <c r="EJ435" s="12"/>
      <c r="EK435" s="12"/>
      <c r="EL435" s="12"/>
      <c r="EM435" s="12"/>
      <c r="EN435" s="12"/>
      <c r="EO435" s="12"/>
      <c r="EP435" s="12"/>
      <c r="EQ435" s="12"/>
      <c r="ER435" s="12"/>
      <c r="ES435" s="12"/>
      <c r="ET435" s="12"/>
      <c r="EU435" s="12"/>
      <c r="EV435" s="12"/>
      <c r="EW435" s="12"/>
      <c r="EX435" s="12"/>
      <c r="EY435" s="12"/>
      <c r="EZ435" s="12"/>
      <c r="FA435" s="12"/>
      <c r="FB435" s="12"/>
      <c r="FC435" s="12"/>
      <c r="FD435" s="12"/>
      <c r="FE435" s="12"/>
      <c r="FF435" s="12"/>
      <c r="FG435" s="12"/>
      <c r="FH435" s="12"/>
      <c r="FI435" s="12"/>
      <c r="FJ435" s="12"/>
      <c r="FK435" s="12"/>
      <c r="FL435" s="12"/>
      <c r="FM435" s="12"/>
      <c r="FN435" s="12"/>
      <c r="FO435" s="12"/>
      <c r="FP435" s="12"/>
      <c r="FQ435" s="12"/>
      <c r="FR435" s="12"/>
      <c r="FS435" s="12"/>
      <c r="FT435" s="12"/>
      <c r="FU435" s="12"/>
      <c r="FV435" s="12"/>
      <c r="FW435" s="12"/>
      <c r="FX435" s="12"/>
      <c r="FY435" s="12"/>
      <c r="FZ435" s="12"/>
      <c r="GA435" s="12"/>
      <c r="GB435" s="12"/>
      <c r="GC435" s="12"/>
      <c r="GD435" s="12"/>
    </row>
    <row r="436" spans="1:186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2"/>
      <c r="DJ436" s="12"/>
      <c r="DK436" s="12"/>
      <c r="DL436" s="12"/>
      <c r="DM436" s="12"/>
      <c r="DN436" s="12"/>
      <c r="DO436" s="12"/>
      <c r="DP436" s="12"/>
      <c r="DQ436" s="12"/>
      <c r="DR436" s="12"/>
      <c r="DS436" s="12"/>
      <c r="DT436" s="12"/>
      <c r="DU436" s="12"/>
      <c r="DV436" s="12"/>
      <c r="DW436" s="12"/>
      <c r="DX436" s="12"/>
      <c r="DY436" s="12"/>
      <c r="DZ436" s="12"/>
      <c r="EA436" s="12"/>
      <c r="EB436" s="12"/>
      <c r="EC436" s="12"/>
      <c r="ED436" s="12"/>
      <c r="EE436" s="12"/>
      <c r="EF436" s="12"/>
      <c r="EG436" s="12"/>
      <c r="EH436" s="12"/>
      <c r="EI436" s="12"/>
      <c r="EJ436" s="12"/>
      <c r="EK436" s="12"/>
      <c r="EL436" s="12"/>
      <c r="EM436" s="12"/>
      <c r="EN436" s="12"/>
      <c r="EO436" s="12"/>
      <c r="EP436" s="12"/>
      <c r="EQ436" s="12"/>
      <c r="ER436" s="12"/>
      <c r="ES436" s="12"/>
      <c r="ET436" s="12"/>
      <c r="EU436" s="12"/>
      <c r="EV436" s="12"/>
      <c r="EW436" s="12"/>
      <c r="EX436" s="12"/>
      <c r="EY436" s="12"/>
      <c r="EZ436" s="12"/>
      <c r="FA436" s="12"/>
      <c r="FB436" s="12"/>
      <c r="FC436" s="12"/>
      <c r="FD436" s="12"/>
      <c r="FE436" s="12"/>
      <c r="FF436" s="12"/>
      <c r="FG436" s="12"/>
      <c r="FH436" s="12"/>
      <c r="FI436" s="12"/>
      <c r="FJ436" s="12"/>
      <c r="FK436" s="12"/>
      <c r="FL436" s="12"/>
      <c r="FM436" s="12"/>
      <c r="FN436" s="12"/>
      <c r="FO436" s="12"/>
      <c r="FP436" s="12"/>
      <c r="FQ436" s="12"/>
      <c r="FR436" s="12"/>
      <c r="FS436" s="12"/>
      <c r="FT436" s="12"/>
      <c r="FU436" s="12"/>
      <c r="FV436" s="12"/>
      <c r="FW436" s="12"/>
      <c r="FX436" s="12"/>
      <c r="FY436" s="12"/>
      <c r="FZ436" s="12"/>
      <c r="GA436" s="12"/>
      <c r="GB436" s="12"/>
      <c r="GC436" s="12"/>
      <c r="GD436" s="12"/>
    </row>
    <row r="437" spans="1:186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2"/>
      <c r="DJ437" s="12"/>
      <c r="DK437" s="12"/>
      <c r="DL437" s="12"/>
      <c r="DM437" s="12"/>
      <c r="DN437" s="12"/>
      <c r="DO437" s="12"/>
      <c r="DP437" s="12"/>
      <c r="DQ437" s="12"/>
      <c r="DR437" s="12"/>
      <c r="DS437" s="12"/>
      <c r="DT437" s="12"/>
      <c r="DU437" s="12"/>
      <c r="DV437" s="12"/>
      <c r="DW437" s="12"/>
      <c r="DX437" s="12"/>
      <c r="DY437" s="12"/>
      <c r="DZ437" s="12"/>
      <c r="EA437" s="12"/>
      <c r="EB437" s="12"/>
      <c r="EC437" s="12"/>
      <c r="ED437" s="12"/>
      <c r="EE437" s="12"/>
      <c r="EF437" s="12"/>
      <c r="EG437" s="12"/>
      <c r="EH437" s="12"/>
      <c r="EI437" s="12"/>
      <c r="EJ437" s="12"/>
      <c r="EK437" s="12"/>
      <c r="EL437" s="12"/>
      <c r="EM437" s="12"/>
      <c r="EN437" s="12"/>
      <c r="EO437" s="12"/>
      <c r="EP437" s="12"/>
      <c r="EQ437" s="12"/>
      <c r="ER437" s="12"/>
      <c r="ES437" s="12"/>
      <c r="ET437" s="12"/>
      <c r="EU437" s="12"/>
      <c r="EV437" s="12"/>
      <c r="EW437" s="12"/>
      <c r="EX437" s="12"/>
      <c r="EY437" s="12"/>
      <c r="EZ437" s="12"/>
      <c r="FA437" s="12"/>
      <c r="FB437" s="12"/>
      <c r="FC437" s="12"/>
      <c r="FD437" s="12"/>
      <c r="FE437" s="12"/>
      <c r="FF437" s="12"/>
      <c r="FG437" s="12"/>
      <c r="FH437" s="12"/>
      <c r="FI437" s="12"/>
      <c r="FJ437" s="12"/>
      <c r="FK437" s="12"/>
      <c r="FL437" s="12"/>
      <c r="FM437" s="12"/>
      <c r="FN437" s="12"/>
      <c r="FO437" s="12"/>
      <c r="FP437" s="12"/>
      <c r="FQ437" s="12"/>
      <c r="FR437" s="12"/>
      <c r="FS437" s="12"/>
      <c r="FT437" s="12"/>
      <c r="FU437" s="12"/>
      <c r="FV437" s="12"/>
      <c r="FW437" s="12"/>
      <c r="FX437" s="12"/>
      <c r="FY437" s="12"/>
      <c r="FZ437" s="12"/>
      <c r="GA437" s="12"/>
      <c r="GB437" s="12"/>
      <c r="GC437" s="12"/>
      <c r="GD437" s="12"/>
    </row>
    <row r="438" spans="1:186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  <c r="DW438" s="12"/>
      <c r="DX438" s="12"/>
      <c r="DY438" s="12"/>
      <c r="DZ438" s="12"/>
      <c r="EA438" s="12"/>
      <c r="EB438" s="12"/>
      <c r="EC438" s="12"/>
      <c r="ED438" s="12"/>
      <c r="EE438" s="12"/>
      <c r="EF438" s="12"/>
      <c r="EG438" s="12"/>
      <c r="EH438" s="12"/>
      <c r="EI438" s="12"/>
      <c r="EJ438" s="12"/>
      <c r="EK438" s="12"/>
      <c r="EL438" s="12"/>
      <c r="EM438" s="12"/>
      <c r="EN438" s="12"/>
      <c r="EO438" s="12"/>
      <c r="EP438" s="12"/>
      <c r="EQ438" s="12"/>
      <c r="ER438" s="12"/>
      <c r="ES438" s="12"/>
      <c r="ET438" s="12"/>
      <c r="EU438" s="12"/>
      <c r="EV438" s="12"/>
      <c r="EW438" s="12"/>
      <c r="EX438" s="12"/>
      <c r="EY438" s="12"/>
      <c r="EZ438" s="12"/>
      <c r="FA438" s="12"/>
      <c r="FB438" s="12"/>
      <c r="FC438" s="12"/>
      <c r="FD438" s="12"/>
      <c r="FE438" s="12"/>
      <c r="FF438" s="12"/>
      <c r="FG438" s="12"/>
      <c r="FH438" s="12"/>
      <c r="FI438" s="12"/>
      <c r="FJ438" s="12"/>
      <c r="FK438" s="12"/>
      <c r="FL438" s="12"/>
      <c r="FM438" s="12"/>
      <c r="FN438" s="12"/>
      <c r="FO438" s="12"/>
      <c r="FP438" s="12"/>
      <c r="FQ438" s="12"/>
      <c r="FR438" s="12"/>
      <c r="FS438" s="12"/>
      <c r="FT438" s="12"/>
      <c r="FU438" s="12"/>
      <c r="FV438" s="12"/>
      <c r="FW438" s="12"/>
      <c r="FX438" s="12"/>
      <c r="FY438" s="12"/>
      <c r="FZ438" s="12"/>
      <c r="GA438" s="12"/>
      <c r="GB438" s="12"/>
      <c r="GC438" s="12"/>
      <c r="GD438" s="12"/>
    </row>
    <row r="439" spans="1:186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  <c r="DX439" s="12"/>
      <c r="DY439" s="12"/>
      <c r="DZ439" s="12"/>
      <c r="EA439" s="12"/>
      <c r="EB439" s="12"/>
      <c r="EC439" s="12"/>
      <c r="ED439" s="12"/>
      <c r="EE439" s="12"/>
      <c r="EF439" s="12"/>
      <c r="EG439" s="12"/>
      <c r="EH439" s="12"/>
      <c r="EI439" s="12"/>
      <c r="EJ439" s="12"/>
      <c r="EK439" s="12"/>
      <c r="EL439" s="12"/>
      <c r="EM439" s="12"/>
      <c r="EN439" s="12"/>
      <c r="EO439" s="12"/>
      <c r="EP439" s="12"/>
      <c r="EQ439" s="12"/>
      <c r="ER439" s="12"/>
      <c r="ES439" s="12"/>
      <c r="ET439" s="12"/>
      <c r="EU439" s="12"/>
      <c r="EV439" s="12"/>
      <c r="EW439" s="12"/>
      <c r="EX439" s="12"/>
      <c r="EY439" s="12"/>
      <c r="EZ439" s="12"/>
      <c r="FA439" s="12"/>
      <c r="FB439" s="12"/>
      <c r="FC439" s="12"/>
      <c r="FD439" s="12"/>
      <c r="FE439" s="12"/>
      <c r="FF439" s="12"/>
      <c r="FG439" s="12"/>
      <c r="FH439" s="12"/>
      <c r="FI439" s="12"/>
      <c r="FJ439" s="12"/>
      <c r="FK439" s="12"/>
      <c r="FL439" s="12"/>
      <c r="FM439" s="12"/>
      <c r="FN439" s="12"/>
      <c r="FO439" s="12"/>
      <c r="FP439" s="12"/>
      <c r="FQ439" s="12"/>
      <c r="FR439" s="12"/>
      <c r="FS439" s="12"/>
      <c r="FT439" s="12"/>
      <c r="FU439" s="12"/>
      <c r="FV439" s="12"/>
      <c r="FW439" s="12"/>
      <c r="FX439" s="12"/>
      <c r="FY439" s="12"/>
      <c r="FZ439" s="12"/>
      <c r="GA439" s="12"/>
      <c r="GB439" s="12"/>
      <c r="GC439" s="12"/>
      <c r="GD439" s="12"/>
    </row>
    <row r="440" spans="1:186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2"/>
      <c r="DX440" s="12"/>
      <c r="DY440" s="12"/>
      <c r="DZ440" s="12"/>
      <c r="EA440" s="12"/>
      <c r="EB440" s="12"/>
      <c r="EC440" s="12"/>
      <c r="ED440" s="12"/>
      <c r="EE440" s="12"/>
      <c r="EF440" s="12"/>
      <c r="EG440" s="12"/>
      <c r="EH440" s="12"/>
      <c r="EI440" s="12"/>
      <c r="EJ440" s="12"/>
      <c r="EK440" s="12"/>
      <c r="EL440" s="12"/>
      <c r="EM440" s="12"/>
      <c r="EN440" s="12"/>
      <c r="EO440" s="12"/>
      <c r="EP440" s="12"/>
      <c r="EQ440" s="12"/>
      <c r="ER440" s="12"/>
      <c r="ES440" s="12"/>
      <c r="ET440" s="12"/>
      <c r="EU440" s="12"/>
      <c r="EV440" s="12"/>
      <c r="EW440" s="12"/>
      <c r="EX440" s="12"/>
      <c r="EY440" s="12"/>
      <c r="EZ440" s="12"/>
      <c r="FA440" s="12"/>
      <c r="FB440" s="12"/>
      <c r="FC440" s="12"/>
      <c r="FD440" s="12"/>
      <c r="FE440" s="12"/>
      <c r="FF440" s="12"/>
      <c r="FG440" s="12"/>
      <c r="FH440" s="12"/>
      <c r="FI440" s="12"/>
      <c r="FJ440" s="12"/>
      <c r="FK440" s="12"/>
      <c r="FL440" s="12"/>
      <c r="FM440" s="12"/>
      <c r="FN440" s="12"/>
      <c r="FO440" s="12"/>
      <c r="FP440" s="12"/>
      <c r="FQ440" s="12"/>
      <c r="FR440" s="12"/>
      <c r="FS440" s="12"/>
      <c r="FT440" s="12"/>
      <c r="FU440" s="12"/>
      <c r="FV440" s="12"/>
      <c r="FW440" s="12"/>
      <c r="FX440" s="12"/>
      <c r="FY440" s="12"/>
      <c r="FZ440" s="12"/>
      <c r="GA440" s="12"/>
      <c r="GB440" s="12"/>
      <c r="GC440" s="12"/>
      <c r="GD440" s="12"/>
    </row>
    <row r="441" spans="1:186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  <c r="CW441" s="12"/>
      <c r="CX441" s="12"/>
      <c r="CY441" s="12"/>
      <c r="CZ441" s="12"/>
      <c r="DA441" s="12"/>
      <c r="DB441" s="12"/>
      <c r="DC441" s="12"/>
      <c r="DD441" s="12"/>
      <c r="DE441" s="12"/>
      <c r="DF441" s="12"/>
      <c r="DG441" s="12"/>
      <c r="DH441" s="12"/>
      <c r="DI441" s="12"/>
      <c r="DJ441" s="12"/>
      <c r="DK441" s="12"/>
      <c r="DL441" s="12"/>
      <c r="DM441" s="12"/>
      <c r="DN441" s="12"/>
      <c r="DO441" s="12"/>
      <c r="DP441" s="12"/>
      <c r="DQ441" s="12"/>
      <c r="DR441" s="12"/>
      <c r="DS441" s="12"/>
      <c r="DT441" s="12"/>
      <c r="DU441" s="12"/>
      <c r="DV441" s="12"/>
      <c r="DW441" s="12"/>
      <c r="DX441" s="12"/>
      <c r="DY441" s="12"/>
      <c r="DZ441" s="12"/>
      <c r="EA441" s="12"/>
      <c r="EB441" s="12"/>
      <c r="EC441" s="12"/>
      <c r="ED441" s="12"/>
      <c r="EE441" s="12"/>
      <c r="EF441" s="12"/>
      <c r="EG441" s="12"/>
      <c r="EH441" s="12"/>
      <c r="EI441" s="12"/>
      <c r="EJ441" s="12"/>
      <c r="EK441" s="12"/>
      <c r="EL441" s="12"/>
      <c r="EM441" s="12"/>
      <c r="EN441" s="12"/>
      <c r="EO441" s="12"/>
      <c r="EP441" s="12"/>
      <c r="EQ441" s="12"/>
      <c r="ER441" s="12"/>
      <c r="ES441" s="12"/>
      <c r="ET441" s="12"/>
      <c r="EU441" s="12"/>
      <c r="EV441" s="12"/>
      <c r="EW441" s="12"/>
      <c r="EX441" s="12"/>
      <c r="EY441" s="12"/>
      <c r="EZ441" s="12"/>
      <c r="FA441" s="12"/>
      <c r="FB441" s="12"/>
      <c r="FC441" s="12"/>
      <c r="FD441" s="12"/>
      <c r="FE441" s="12"/>
      <c r="FF441" s="12"/>
      <c r="FG441" s="12"/>
      <c r="FH441" s="12"/>
      <c r="FI441" s="12"/>
      <c r="FJ441" s="12"/>
      <c r="FK441" s="12"/>
      <c r="FL441" s="12"/>
      <c r="FM441" s="12"/>
      <c r="FN441" s="12"/>
      <c r="FO441" s="12"/>
      <c r="FP441" s="12"/>
      <c r="FQ441" s="12"/>
      <c r="FR441" s="12"/>
      <c r="FS441" s="12"/>
      <c r="FT441" s="12"/>
      <c r="FU441" s="12"/>
      <c r="FV441" s="12"/>
      <c r="FW441" s="12"/>
      <c r="FX441" s="12"/>
      <c r="FY441" s="12"/>
      <c r="FZ441" s="12"/>
      <c r="GA441" s="12"/>
      <c r="GB441" s="12"/>
      <c r="GC441" s="12"/>
      <c r="GD441" s="12"/>
    </row>
    <row r="442" spans="1:186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  <c r="CW442" s="12"/>
      <c r="CX442" s="12"/>
      <c r="CY442" s="12"/>
      <c r="CZ442" s="12"/>
      <c r="DA442" s="12"/>
      <c r="DB442" s="12"/>
      <c r="DC442" s="12"/>
      <c r="DD442" s="12"/>
      <c r="DE442" s="12"/>
      <c r="DF442" s="12"/>
      <c r="DG442" s="12"/>
      <c r="DH442" s="12"/>
      <c r="DI442" s="12"/>
      <c r="DJ442" s="12"/>
      <c r="DK442" s="12"/>
      <c r="DL442" s="12"/>
      <c r="DM442" s="12"/>
      <c r="DN442" s="12"/>
      <c r="DO442" s="12"/>
      <c r="DP442" s="12"/>
      <c r="DQ442" s="12"/>
      <c r="DR442" s="12"/>
      <c r="DS442" s="12"/>
      <c r="DT442" s="12"/>
      <c r="DU442" s="12"/>
      <c r="DV442" s="12"/>
      <c r="DW442" s="12"/>
      <c r="DX442" s="12"/>
      <c r="DY442" s="12"/>
      <c r="DZ442" s="12"/>
      <c r="EA442" s="12"/>
      <c r="EB442" s="12"/>
      <c r="EC442" s="12"/>
      <c r="ED442" s="12"/>
      <c r="EE442" s="12"/>
      <c r="EF442" s="12"/>
      <c r="EG442" s="12"/>
      <c r="EH442" s="12"/>
      <c r="EI442" s="12"/>
      <c r="EJ442" s="12"/>
      <c r="EK442" s="12"/>
      <c r="EL442" s="12"/>
      <c r="EM442" s="12"/>
      <c r="EN442" s="12"/>
      <c r="EO442" s="12"/>
      <c r="EP442" s="12"/>
      <c r="EQ442" s="12"/>
      <c r="ER442" s="12"/>
      <c r="ES442" s="12"/>
      <c r="ET442" s="12"/>
      <c r="EU442" s="12"/>
      <c r="EV442" s="12"/>
      <c r="EW442" s="12"/>
      <c r="EX442" s="12"/>
      <c r="EY442" s="12"/>
      <c r="EZ442" s="12"/>
      <c r="FA442" s="12"/>
      <c r="FB442" s="12"/>
      <c r="FC442" s="12"/>
      <c r="FD442" s="12"/>
      <c r="FE442" s="12"/>
      <c r="FF442" s="12"/>
      <c r="FG442" s="12"/>
      <c r="FH442" s="12"/>
      <c r="FI442" s="12"/>
      <c r="FJ442" s="12"/>
      <c r="FK442" s="12"/>
      <c r="FL442" s="12"/>
      <c r="FM442" s="12"/>
      <c r="FN442" s="12"/>
      <c r="FO442" s="12"/>
      <c r="FP442" s="12"/>
      <c r="FQ442" s="12"/>
      <c r="FR442" s="12"/>
      <c r="FS442" s="12"/>
      <c r="FT442" s="12"/>
      <c r="FU442" s="12"/>
      <c r="FV442" s="12"/>
      <c r="FW442" s="12"/>
      <c r="FX442" s="12"/>
      <c r="FY442" s="12"/>
      <c r="FZ442" s="12"/>
      <c r="GA442" s="12"/>
      <c r="GB442" s="12"/>
      <c r="GC442" s="12"/>
      <c r="GD442" s="12"/>
    </row>
    <row r="443" spans="1:186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  <c r="DW443" s="12"/>
      <c r="DX443" s="12"/>
      <c r="DY443" s="12"/>
      <c r="DZ443" s="12"/>
      <c r="EA443" s="12"/>
      <c r="EB443" s="12"/>
      <c r="EC443" s="12"/>
      <c r="ED443" s="12"/>
      <c r="EE443" s="12"/>
      <c r="EF443" s="12"/>
      <c r="EG443" s="12"/>
      <c r="EH443" s="12"/>
      <c r="EI443" s="12"/>
      <c r="EJ443" s="12"/>
      <c r="EK443" s="12"/>
      <c r="EL443" s="12"/>
      <c r="EM443" s="12"/>
      <c r="EN443" s="12"/>
      <c r="EO443" s="12"/>
      <c r="EP443" s="12"/>
      <c r="EQ443" s="12"/>
      <c r="ER443" s="12"/>
      <c r="ES443" s="12"/>
      <c r="ET443" s="12"/>
      <c r="EU443" s="12"/>
      <c r="EV443" s="12"/>
      <c r="EW443" s="12"/>
      <c r="EX443" s="12"/>
      <c r="EY443" s="12"/>
      <c r="EZ443" s="12"/>
      <c r="FA443" s="12"/>
      <c r="FB443" s="12"/>
      <c r="FC443" s="12"/>
      <c r="FD443" s="12"/>
      <c r="FE443" s="12"/>
      <c r="FF443" s="12"/>
      <c r="FG443" s="12"/>
      <c r="FH443" s="12"/>
      <c r="FI443" s="12"/>
      <c r="FJ443" s="12"/>
      <c r="FK443" s="12"/>
      <c r="FL443" s="12"/>
      <c r="FM443" s="12"/>
      <c r="FN443" s="12"/>
      <c r="FO443" s="12"/>
      <c r="FP443" s="12"/>
      <c r="FQ443" s="12"/>
      <c r="FR443" s="12"/>
      <c r="FS443" s="12"/>
      <c r="FT443" s="12"/>
      <c r="FU443" s="12"/>
      <c r="FV443" s="12"/>
      <c r="FW443" s="12"/>
      <c r="FX443" s="12"/>
      <c r="FY443" s="12"/>
      <c r="FZ443" s="12"/>
      <c r="GA443" s="12"/>
      <c r="GB443" s="12"/>
      <c r="GC443" s="12"/>
      <c r="GD443" s="12"/>
    </row>
    <row r="444" spans="1:186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  <c r="DW444" s="12"/>
      <c r="DX444" s="12"/>
      <c r="DY444" s="12"/>
      <c r="DZ444" s="12"/>
      <c r="EA444" s="12"/>
      <c r="EB444" s="12"/>
      <c r="EC444" s="12"/>
      <c r="ED444" s="12"/>
      <c r="EE444" s="12"/>
      <c r="EF444" s="12"/>
      <c r="EG444" s="12"/>
      <c r="EH444" s="12"/>
      <c r="EI444" s="12"/>
      <c r="EJ444" s="12"/>
      <c r="EK444" s="12"/>
      <c r="EL444" s="12"/>
      <c r="EM444" s="12"/>
      <c r="EN444" s="12"/>
      <c r="EO444" s="12"/>
      <c r="EP444" s="12"/>
      <c r="EQ444" s="12"/>
      <c r="ER444" s="12"/>
      <c r="ES444" s="12"/>
      <c r="ET444" s="12"/>
      <c r="EU444" s="12"/>
      <c r="EV444" s="12"/>
      <c r="EW444" s="12"/>
      <c r="EX444" s="12"/>
      <c r="EY444" s="12"/>
      <c r="EZ444" s="12"/>
      <c r="FA444" s="12"/>
      <c r="FB444" s="12"/>
      <c r="FC444" s="12"/>
      <c r="FD444" s="12"/>
      <c r="FE444" s="12"/>
      <c r="FF444" s="12"/>
      <c r="FG444" s="12"/>
      <c r="FH444" s="12"/>
      <c r="FI444" s="12"/>
      <c r="FJ444" s="12"/>
      <c r="FK444" s="12"/>
      <c r="FL444" s="12"/>
      <c r="FM444" s="12"/>
      <c r="FN444" s="12"/>
      <c r="FO444" s="12"/>
      <c r="FP444" s="12"/>
      <c r="FQ444" s="12"/>
      <c r="FR444" s="12"/>
      <c r="FS444" s="12"/>
      <c r="FT444" s="12"/>
      <c r="FU444" s="12"/>
      <c r="FV444" s="12"/>
      <c r="FW444" s="12"/>
      <c r="FX444" s="12"/>
      <c r="FY444" s="12"/>
      <c r="FZ444" s="12"/>
      <c r="GA444" s="12"/>
      <c r="GB444" s="12"/>
      <c r="GC444" s="12"/>
      <c r="GD444" s="12"/>
    </row>
    <row r="445" spans="1:186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  <c r="DW445" s="12"/>
      <c r="DX445" s="12"/>
      <c r="DY445" s="12"/>
      <c r="DZ445" s="12"/>
      <c r="EA445" s="12"/>
      <c r="EB445" s="12"/>
      <c r="EC445" s="12"/>
      <c r="ED445" s="12"/>
      <c r="EE445" s="12"/>
      <c r="EF445" s="12"/>
      <c r="EG445" s="12"/>
      <c r="EH445" s="12"/>
      <c r="EI445" s="12"/>
      <c r="EJ445" s="12"/>
      <c r="EK445" s="12"/>
      <c r="EL445" s="12"/>
      <c r="EM445" s="12"/>
      <c r="EN445" s="12"/>
      <c r="EO445" s="12"/>
      <c r="EP445" s="12"/>
      <c r="EQ445" s="12"/>
      <c r="ER445" s="12"/>
      <c r="ES445" s="12"/>
      <c r="ET445" s="12"/>
      <c r="EU445" s="12"/>
      <c r="EV445" s="12"/>
      <c r="EW445" s="12"/>
      <c r="EX445" s="12"/>
      <c r="EY445" s="12"/>
      <c r="EZ445" s="12"/>
      <c r="FA445" s="12"/>
      <c r="FB445" s="12"/>
      <c r="FC445" s="12"/>
      <c r="FD445" s="12"/>
      <c r="FE445" s="12"/>
      <c r="FF445" s="12"/>
      <c r="FG445" s="12"/>
      <c r="FH445" s="12"/>
      <c r="FI445" s="12"/>
      <c r="FJ445" s="12"/>
      <c r="FK445" s="12"/>
      <c r="FL445" s="12"/>
      <c r="FM445" s="12"/>
      <c r="FN445" s="12"/>
      <c r="FO445" s="12"/>
      <c r="FP445" s="12"/>
      <c r="FQ445" s="12"/>
      <c r="FR445" s="12"/>
      <c r="FS445" s="12"/>
      <c r="FT445" s="12"/>
      <c r="FU445" s="12"/>
      <c r="FV445" s="12"/>
      <c r="FW445" s="12"/>
      <c r="FX445" s="12"/>
      <c r="FY445" s="12"/>
      <c r="FZ445" s="12"/>
      <c r="GA445" s="12"/>
      <c r="GB445" s="12"/>
      <c r="GC445" s="12"/>
      <c r="GD445" s="12"/>
    </row>
    <row r="446" spans="1:186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  <c r="DW446" s="12"/>
      <c r="DX446" s="12"/>
      <c r="DY446" s="12"/>
      <c r="DZ446" s="12"/>
      <c r="EA446" s="12"/>
      <c r="EB446" s="12"/>
      <c r="EC446" s="12"/>
      <c r="ED446" s="12"/>
      <c r="EE446" s="12"/>
      <c r="EF446" s="12"/>
      <c r="EG446" s="12"/>
      <c r="EH446" s="12"/>
      <c r="EI446" s="12"/>
      <c r="EJ446" s="12"/>
      <c r="EK446" s="12"/>
      <c r="EL446" s="12"/>
      <c r="EM446" s="12"/>
      <c r="EN446" s="12"/>
      <c r="EO446" s="12"/>
      <c r="EP446" s="12"/>
      <c r="EQ446" s="12"/>
      <c r="ER446" s="12"/>
      <c r="ES446" s="12"/>
      <c r="ET446" s="12"/>
      <c r="EU446" s="12"/>
      <c r="EV446" s="12"/>
      <c r="EW446" s="12"/>
      <c r="EX446" s="12"/>
      <c r="EY446" s="12"/>
      <c r="EZ446" s="12"/>
      <c r="FA446" s="12"/>
      <c r="FB446" s="12"/>
      <c r="FC446" s="12"/>
      <c r="FD446" s="12"/>
      <c r="FE446" s="12"/>
      <c r="FF446" s="12"/>
      <c r="FG446" s="12"/>
      <c r="FH446" s="12"/>
      <c r="FI446" s="12"/>
      <c r="FJ446" s="12"/>
      <c r="FK446" s="12"/>
      <c r="FL446" s="12"/>
      <c r="FM446" s="12"/>
      <c r="FN446" s="12"/>
      <c r="FO446" s="12"/>
      <c r="FP446" s="12"/>
      <c r="FQ446" s="12"/>
      <c r="FR446" s="12"/>
      <c r="FS446" s="12"/>
      <c r="FT446" s="12"/>
      <c r="FU446" s="12"/>
      <c r="FV446" s="12"/>
      <c r="FW446" s="12"/>
      <c r="FX446" s="12"/>
      <c r="FY446" s="12"/>
      <c r="FZ446" s="12"/>
      <c r="GA446" s="12"/>
      <c r="GB446" s="12"/>
      <c r="GC446" s="12"/>
      <c r="GD446" s="12"/>
    </row>
    <row r="447" spans="1:186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  <c r="CW447" s="12"/>
      <c r="CX447" s="12"/>
      <c r="CY447" s="12"/>
      <c r="CZ447" s="12"/>
      <c r="DA447" s="12"/>
      <c r="DB447" s="12"/>
      <c r="DC447" s="12"/>
      <c r="DD447" s="12"/>
      <c r="DE447" s="12"/>
      <c r="DF447" s="12"/>
      <c r="DG447" s="12"/>
      <c r="DH447" s="12"/>
      <c r="DI447" s="12"/>
      <c r="DJ447" s="12"/>
      <c r="DK447" s="12"/>
      <c r="DL447" s="12"/>
      <c r="DM447" s="12"/>
      <c r="DN447" s="12"/>
      <c r="DO447" s="12"/>
      <c r="DP447" s="12"/>
      <c r="DQ447" s="12"/>
      <c r="DR447" s="12"/>
      <c r="DS447" s="12"/>
      <c r="DT447" s="12"/>
      <c r="DU447" s="12"/>
      <c r="DV447" s="12"/>
      <c r="DW447" s="12"/>
      <c r="DX447" s="12"/>
      <c r="DY447" s="12"/>
      <c r="DZ447" s="12"/>
      <c r="EA447" s="12"/>
      <c r="EB447" s="12"/>
      <c r="EC447" s="12"/>
      <c r="ED447" s="12"/>
      <c r="EE447" s="12"/>
      <c r="EF447" s="12"/>
      <c r="EG447" s="12"/>
      <c r="EH447" s="12"/>
      <c r="EI447" s="12"/>
      <c r="EJ447" s="12"/>
      <c r="EK447" s="12"/>
      <c r="EL447" s="12"/>
      <c r="EM447" s="12"/>
      <c r="EN447" s="12"/>
      <c r="EO447" s="12"/>
      <c r="EP447" s="12"/>
      <c r="EQ447" s="12"/>
      <c r="ER447" s="12"/>
      <c r="ES447" s="12"/>
      <c r="ET447" s="12"/>
      <c r="EU447" s="12"/>
      <c r="EV447" s="12"/>
      <c r="EW447" s="12"/>
      <c r="EX447" s="12"/>
      <c r="EY447" s="12"/>
      <c r="EZ447" s="12"/>
      <c r="FA447" s="12"/>
      <c r="FB447" s="12"/>
      <c r="FC447" s="12"/>
      <c r="FD447" s="12"/>
      <c r="FE447" s="12"/>
      <c r="FF447" s="12"/>
      <c r="FG447" s="12"/>
      <c r="FH447" s="12"/>
      <c r="FI447" s="12"/>
      <c r="FJ447" s="12"/>
      <c r="FK447" s="12"/>
      <c r="FL447" s="12"/>
      <c r="FM447" s="12"/>
      <c r="FN447" s="12"/>
      <c r="FO447" s="12"/>
      <c r="FP447" s="12"/>
      <c r="FQ447" s="12"/>
      <c r="FR447" s="12"/>
      <c r="FS447" s="12"/>
      <c r="FT447" s="12"/>
      <c r="FU447" s="12"/>
      <c r="FV447" s="12"/>
      <c r="FW447" s="12"/>
      <c r="FX447" s="12"/>
      <c r="FY447" s="12"/>
      <c r="FZ447" s="12"/>
      <c r="GA447" s="12"/>
      <c r="GB447" s="12"/>
      <c r="GC447" s="12"/>
      <c r="GD447" s="12"/>
    </row>
    <row r="448" spans="1:186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12"/>
      <c r="CW448" s="12"/>
      <c r="CX448" s="12"/>
      <c r="CY448" s="12"/>
      <c r="CZ448" s="12"/>
      <c r="DA448" s="12"/>
      <c r="DB448" s="12"/>
      <c r="DC448" s="12"/>
      <c r="DD448" s="12"/>
      <c r="DE448" s="12"/>
      <c r="DF448" s="12"/>
      <c r="DG448" s="12"/>
      <c r="DH448" s="12"/>
      <c r="DI448" s="12"/>
      <c r="DJ448" s="12"/>
      <c r="DK448" s="12"/>
      <c r="DL448" s="12"/>
      <c r="DM448" s="12"/>
      <c r="DN448" s="12"/>
      <c r="DO448" s="12"/>
      <c r="DP448" s="12"/>
      <c r="DQ448" s="12"/>
      <c r="DR448" s="12"/>
      <c r="DS448" s="12"/>
      <c r="DT448" s="12"/>
      <c r="DU448" s="12"/>
      <c r="DV448" s="12"/>
      <c r="DW448" s="12"/>
      <c r="DX448" s="12"/>
      <c r="DY448" s="12"/>
      <c r="DZ448" s="12"/>
      <c r="EA448" s="12"/>
      <c r="EB448" s="12"/>
      <c r="EC448" s="12"/>
      <c r="ED448" s="12"/>
      <c r="EE448" s="12"/>
      <c r="EF448" s="12"/>
      <c r="EG448" s="12"/>
      <c r="EH448" s="12"/>
      <c r="EI448" s="12"/>
      <c r="EJ448" s="12"/>
      <c r="EK448" s="12"/>
      <c r="EL448" s="12"/>
      <c r="EM448" s="12"/>
      <c r="EN448" s="12"/>
      <c r="EO448" s="12"/>
      <c r="EP448" s="12"/>
      <c r="EQ448" s="12"/>
      <c r="ER448" s="12"/>
      <c r="ES448" s="12"/>
      <c r="ET448" s="12"/>
      <c r="EU448" s="12"/>
      <c r="EV448" s="12"/>
      <c r="EW448" s="12"/>
      <c r="EX448" s="12"/>
      <c r="EY448" s="12"/>
      <c r="EZ448" s="12"/>
      <c r="FA448" s="12"/>
      <c r="FB448" s="12"/>
      <c r="FC448" s="12"/>
      <c r="FD448" s="12"/>
      <c r="FE448" s="12"/>
      <c r="FF448" s="12"/>
      <c r="FG448" s="12"/>
      <c r="FH448" s="12"/>
      <c r="FI448" s="12"/>
      <c r="FJ448" s="12"/>
      <c r="FK448" s="12"/>
      <c r="FL448" s="12"/>
      <c r="FM448" s="12"/>
      <c r="FN448" s="12"/>
      <c r="FO448" s="12"/>
      <c r="FP448" s="12"/>
      <c r="FQ448" s="12"/>
      <c r="FR448" s="12"/>
      <c r="FS448" s="12"/>
      <c r="FT448" s="12"/>
      <c r="FU448" s="12"/>
      <c r="FV448" s="12"/>
      <c r="FW448" s="12"/>
      <c r="FX448" s="12"/>
      <c r="FY448" s="12"/>
      <c r="FZ448" s="12"/>
      <c r="GA448" s="12"/>
      <c r="GB448" s="12"/>
      <c r="GC448" s="12"/>
      <c r="GD448" s="12"/>
    </row>
    <row r="449" spans="1:186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  <c r="DW449" s="12"/>
      <c r="DX449" s="12"/>
      <c r="DY449" s="12"/>
      <c r="DZ449" s="12"/>
      <c r="EA449" s="12"/>
      <c r="EB449" s="12"/>
      <c r="EC449" s="12"/>
      <c r="ED449" s="12"/>
      <c r="EE449" s="12"/>
      <c r="EF449" s="12"/>
      <c r="EG449" s="12"/>
      <c r="EH449" s="12"/>
      <c r="EI449" s="12"/>
      <c r="EJ449" s="12"/>
      <c r="EK449" s="12"/>
      <c r="EL449" s="12"/>
      <c r="EM449" s="12"/>
      <c r="EN449" s="12"/>
      <c r="EO449" s="12"/>
      <c r="EP449" s="12"/>
      <c r="EQ449" s="12"/>
      <c r="ER449" s="12"/>
      <c r="ES449" s="12"/>
      <c r="ET449" s="12"/>
      <c r="EU449" s="12"/>
      <c r="EV449" s="12"/>
      <c r="EW449" s="12"/>
      <c r="EX449" s="12"/>
      <c r="EY449" s="12"/>
      <c r="EZ449" s="12"/>
      <c r="FA449" s="12"/>
      <c r="FB449" s="12"/>
      <c r="FC449" s="12"/>
      <c r="FD449" s="12"/>
      <c r="FE449" s="12"/>
      <c r="FF449" s="12"/>
      <c r="FG449" s="12"/>
      <c r="FH449" s="12"/>
      <c r="FI449" s="12"/>
      <c r="FJ449" s="12"/>
      <c r="FK449" s="12"/>
      <c r="FL449" s="12"/>
      <c r="FM449" s="12"/>
      <c r="FN449" s="12"/>
      <c r="FO449" s="12"/>
      <c r="FP449" s="12"/>
      <c r="FQ449" s="12"/>
      <c r="FR449" s="12"/>
      <c r="FS449" s="12"/>
      <c r="FT449" s="12"/>
      <c r="FU449" s="12"/>
      <c r="FV449" s="12"/>
      <c r="FW449" s="12"/>
      <c r="FX449" s="12"/>
      <c r="FY449" s="12"/>
      <c r="FZ449" s="12"/>
      <c r="GA449" s="12"/>
      <c r="GB449" s="12"/>
      <c r="GC449" s="12"/>
      <c r="GD449" s="12"/>
    </row>
    <row r="450" spans="1:186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  <c r="DW450" s="12"/>
      <c r="DX450" s="12"/>
      <c r="DY450" s="12"/>
      <c r="DZ450" s="12"/>
      <c r="EA450" s="12"/>
      <c r="EB450" s="12"/>
      <c r="EC450" s="12"/>
      <c r="ED450" s="12"/>
      <c r="EE450" s="12"/>
      <c r="EF450" s="12"/>
      <c r="EG450" s="12"/>
      <c r="EH450" s="12"/>
      <c r="EI450" s="12"/>
      <c r="EJ450" s="12"/>
      <c r="EK450" s="12"/>
      <c r="EL450" s="12"/>
      <c r="EM450" s="12"/>
      <c r="EN450" s="12"/>
      <c r="EO450" s="12"/>
      <c r="EP450" s="12"/>
      <c r="EQ450" s="12"/>
      <c r="ER450" s="12"/>
      <c r="ES450" s="12"/>
      <c r="ET450" s="12"/>
      <c r="EU450" s="12"/>
      <c r="EV450" s="12"/>
      <c r="EW450" s="12"/>
      <c r="EX450" s="12"/>
      <c r="EY450" s="12"/>
      <c r="EZ450" s="12"/>
      <c r="FA450" s="12"/>
      <c r="FB450" s="12"/>
      <c r="FC450" s="12"/>
      <c r="FD450" s="12"/>
      <c r="FE450" s="12"/>
      <c r="FF450" s="12"/>
      <c r="FG450" s="12"/>
      <c r="FH450" s="12"/>
      <c r="FI450" s="12"/>
      <c r="FJ450" s="12"/>
      <c r="FK450" s="12"/>
      <c r="FL450" s="12"/>
      <c r="FM450" s="12"/>
      <c r="FN450" s="12"/>
      <c r="FO450" s="12"/>
      <c r="FP450" s="12"/>
      <c r="FQ450" s="12"/>
      <c r="FR450" s="12"/>
      <c r="FS450" s="12"/>
      <c r="FT450" s="12"/>
      <c r="FU450" s="12"/>
      <c r="FV450" s="12"/>
      <c r="FW450" s="12"/>
      <c r="FX450" s="12"/>
      <c r="FY450" s="12"/>
      <c r="FZ450" s="12"/>
      <c r="GA450" s="12"/>
      <c r="GB450" s="12"/>
      <c r="GC450" s="12"/>
      <c r="GD450" s="12"/>
    </row>
    <row r="451" spans="1:186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12"/>
      <c r="DE451" s="12"/>
      <c r="DF451" s="12"/>
      <c r="DG451" s="12"/>
      <c r="DH451" s="12"/>
      <c r="DI451" s="12"/>
      <c r="DJ451" s="12"/>
      <c r="DK451" s="12"/>
      <c r="DL451" s="12"/>
      <c r="DM451" s="12"/>
      <c r="DN451" s="12"/>
      <c r="DO451" s="12"/>
      <c r="DP451" s="12"/>
      <c r="DQ451" s="12"/>
      <c r="DR451" s="12"/>
      <c r="DS451" s="12"/>
      <c r="DT451" s="12"/>
      <c r="DU451" s="12"/>
      <c r="DV451" s="12"/>
      <c r="DW451" s="12"/>
      <c r="DX451" s="12"/>
      <c r="DY451" s="12"/>
      <c r="DZ451" s="12"/>
      <c r="EA451" s="12"/>
      <c r="EB451" s="12"/>
      <c r="EC451" s="12"/>
      <c r="ED451" s="12"/>
      <c r="EE451" s="12"/>
      <c r="EF451" s="12"/>
      <c r="EG451" s="12"/>
      <c r="EH451" s="12"/>
      <c r="EI451" s="12"/>
      <c r="EJ451" s="12"/>
      <c r="EK451" s="12"/>
      <c r="EL451" s="12"/>
      <c r="EM451" s="12"/>
      <c r="EN451" s="12"/>
      <c r="EO451" s="12"/>
      <c r="EP451" s="12"/>
      <c r="EQ451" s="12"/>
      <c r="ER451" s="12"/>
      <c r="ES451" s="12"/>
      <c r="ET451" s="12"/>
      <c r="EU451" s="12"/>
      <c r="EV451" s="12"/>
      <c r="EW451" s="12"/>
      <c r="EX451" s="12"/>
      <c r="EY451" s="12"/>
      <c r="EZ451" s="12"/>
      <c r="FA451" s="12"/>
      <c r="FB451" s="12"/>
      <c r="FC451" s="12"/>
      <c r="FD451" s="12"/>
      <c r="FE451" s="12"/>
      <c r="FF451" s="12"/>
      <c r="FG451" s="12"/>
      <c r="FH451" s="12"/>
      <c r="FI451" s="12"/>
      <c r="FJ451" s="12"/>
      <c r="FK451" s="12"/>
      <c r="FL451" s="12"/>
      <c r="FM451" s="12"/>
      <c r="FN451" s="12"/>
      <c r="FO451" s="12"/>
      <c r="FP451" s="12"/>
      <c r="FQ451" s="12"/>
      <c r="FR451" s="12"/>
      <c r="FS451" s="12"/>
      <c r="FT451" s="12"/>
      <c r="FU451" s="12"/>
      <c r="FV451" s="12"/>
      <c r="FW451" s="12"/>
      <c r="FX451" s="12"/>
      <c r="FY451" s="12"/>
      <c r="FZ451" s="12"/>
      <c r="GA451" s="12"/>
      <c r="GB451" s="12"/>
      <c r="GC451" s="12"/>
      <c r="GD451" s="12"/>
    </row>
    <row r="452" spans="1:186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  <c r="DX452" s="12"/>
      <c r="DY452" s="12"/>
      <c r="DZ452" s="12"/>
      <c r="EA452" s="12"/>
      <c r="EB452" s="12"/>
      <c r="EC452" s="12"/>
      <c r="ED452" s="12"/>
      <c r="EE452" s="12"/>
      <c r="EF452" s="12"/>
      <c r="EG452" s="12"/>
      <c r="EH452" s="12"/>
      <c r="EI452" s="12"/>
      <c r="EJ452" s="12"/>
      <c r="EK452" s="12"/>
      <c r="EL452" s="12"/>
      <c r="EM452" s="12"/>
      <c r="EN452" s="12"/>
      <c r="EO452" s="12"/>
      <c r="EP452" s="12"/>
      <c r="EQ452" s="12"/>
      <c r="ER452" s="12"/>
      <c r="ES452" s="12"/>
      <c r="ET452" s="12"/>
      <c r="EU452" s="12"/>
      <c r="EV452" s="12"/>
      <c r="EW452" s="12"/>
      <c r="EX452" s="12"/>
      <c r="EY452" s="12"/>
      <c r="EZ452" s="12"/>
      <c r="FA452" s="12"/>
      <c r="FB452" s="12"/>
      <c r="FC452" s="12"/>
      <c r="FD452" s="12"/>
      <c r="FE452" s="12"/>
      <c r="FF452" s="12"/>
      <c r="FG452" s="12"/>
      <c r="FH452" s="12"/>
      <c r="FI452" s="12"/>
      <c r="FJ452" s="12"/>
      <c r="FK452" s="12"/>
      <c r="FL452" s="12"/>
      <c r="FM452" s="12"/>
      <c r="FN452" s="12"/>
      <c r="FO452" s="12"/>
      <c r="FP452" s="12"/>
      <c r="FQ452" s="12"/>
      <c r="FR452" s="12"/>
      <c r="FS452" s="12"/>
      <c r="FT452" s="12"/>
      <c r="FU452" s="12"/>
      <c r="FV452" s="12"/>
      <c r="FW452" s="12"/>
      <c r="FX452" s="12"/>
      <c r="FY452" s="12"/>
      <c r="FZ452" s="12"/>
      <c r="GA452" s="12"/>
      <c r="GB452" s="12"/>
      <c r="GC452" s="12"/>
      <c r="GD452" s="12"/>
    </row>
    <row r="453" spans="1:186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  <c r="DW453" s="12"/>
      <c r="DX453" s="12"/>
      <c r="DY453" s="12"/>
      <c r="DZ453" s="12"/>
      <c r="EA453" s="12"/>
      <c r="EB453" s="12"/>
      <c r="EC453" s="12"/>
      <c r="ED453" s="12"/>
      <c r="EE453" s="12"/>
      <c r="EF453" s="12"/>
      <c r="EG453" s="12"/>
      <c r="EH453" s="12"/>
      <c r="EI453" s="12"/>
      <c r="EJ453" s="12"/>
      <c r="EK453" s="12"/>
      <c r="EL453" s="12"/>
      <c r="EM453" s="12"/>
      <c r="EN453" s="12"/>
      <c r="EO453" s="12"/>
      <c r="EP453" s="12"/>
      <c r="EQ453" s="12"/>
      <c r="ER453" s="12"/>
      <c r="ES453" s="12"/>
      <c r="ET453" s="12"/>
      <c r="EU453" s="12"/>
      <c r="EV453" s="12"/>
      <c r="EW453" s="12"/>
      <c r="EX453" s="12"/>
      <c r="EY453" s="12"/>
      <c r="EZ453" s="12"/>
      <c r="FA453" s="12"/>
      <c r="FB453" s="12"/>
      <c r="FC453" s="12"/>
      <c r="FD453" s="12"/>
      <c r="FE453" s="12"/>
      <c r="FF453" s="12"/>
      <c r="FG453" s="12"/>
      <c r="FH453" s="12"/>
      <c r="FI453" s="12"/>
      <c r="FJ453" s="12"/>
      <c r="FK453" s="12"/>
      <c r="FL453" s="12"/>
      <c r="FM453" s="12"/>
      <c r="FN453" s="12"/>
      <c r="FO453" s="12"/>
      <c r="FP453" s="12"/>
      <c r="FQ453" s="12"/>
      <c r="FR453" s="12"/>
      <c r="FS453" s="12"/>
      <c r="FT453" s="12"/>
      <c r="FU453" s="12"/>
      <c r="FV453" s="12"/>
      <c r="FW453" s="12"/>
      <c r="FX453" s="12"/>
      <c r="FY453" s="12"/>
      <c r="FZ453" s="12"/>
      <c r="GA453" s="12"/>
      <c r="GB453" s="12"/>
      <c r="GC453" s="12"/>
      <c r="GD453" s="12"/>
    </row>
    <row r="454" spans="1:186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  <c r="CW454" s="12"/>
      <c r="CX454" s="12"/>
      <c r="CY454" s="12"/>
      <c r="CZ454" s="12"/>
      <c r="DA454" s="12"/>
      <c r="DB454" s="12"/>
      <c r="DC454" s="12"/>
      <c r="DD454" s="12"/>
      <c r="DE454" s="12"/>
      <c r="DF454" s="12"/>
      <c r="DG454" s="12"/>
      <c r="DH454" s="12"/>
      <c r="DI454" s="12"/>
      <c r="DJ454" s="12"/>
      <c r="DK454" s="12"/>
      <c r="DL454" s="12"/>
      <c r="DM454" s="12"/>
      <c r="DN454" s="12"/>
      <c r="DO454" s="12"/>
      <c r="DP454" s="12"/>
      <c r="DQ454" s="12"/>
      <c r="DR454" s="12"/>
      <c r="DS454" s="12"/>
      <c r="DT454" s="12"/>
      <c r="DU454" s="12"/>
      <c r="DV454" s="12"/>
      <c r="DW454" s="12"/>
      <c r="DX454" s="12"/>
      <c r="DY454" s="12"/>
      <c r="DZ454" s="12"/>
      <c r="EA454" s="12"/>
      <c r="EB454" s="12"/>
      <c r="EC454" s="12"/>
      <c r="ED454" s="12"/>
      <c r="EE454" s="12"/>
      <c r="EF454" s="12"/>
      <c r="EG454" s="12"/>
      <c r="EH454" s="12"/>
      <c r="EI454" s="12"/>
      <c r="EJ454" s="12"/>
      <c r="EK454" s="12"/>
      <c r="EL454" s="12"/>
      <c r="EM454" s="12"/>
      <c r="EN454" s="12"/>
      <c r="EO454" s="12"/>
      <c r="EP454" s="12"/>
      <c r="EQ454" s="12"/>
      <c r="ER454" s="12"/>
      <c r="ES454" s="12"/>
      <c r="ET454" s="12"/>
      <c r="EU454" s="12"/>
      <c r="EV454" s="12"/>
      <c r="EW454" s="12"/>
      <c r="EX454" s="12"/>
      <c r="EY454" s="12"/>
      <c r="EZ454" s="12"/>
      <c r="FA454" s="12"/>
      <c r="FB454" s="12"/>
      <c r="FC454" s="12"/>
      <c r="FD454" s="12"/>
      <c r="FE454" s="12"/>
      <c r="FF454" s="12"/>
      <c r="FG454" s="12"/>
      <c r="FH454" s="12"/>
      <c r="FI454" s="12"/>
      <c r="FJ454" s="12"/>
      <c r="FK454" s="12"/>
      <c r="FL454" s="12"/>
      <c r="FM454" s="12"/>
      <c r="FN454" s="12"/>
      <c r="FO454" s="12"/>
      <c r="FP454" s="12"/>
      <c r="FQ454" s="12"/>
      <c r="FR454" s="12"/>
      <c r="FS454" s="12"/>
      <c r="FT454" s="12"/>
      <c r="FU454" s="12"/>
      <c r="FV454" s="12"/>
      <c r="FW454" s="12"/>
      <c r="FX454" s="12"/>
      <c r="FY454" s="12"/>
      <c r="FZ454" s="12"/>
      <c r="GA454" s="12"/>
      <c r="GB454" s="12"/>
      <c r="GC454" s="12"/>
      <c r="GD454" s="12"/>
    </row>
    <row r="455" spans="1:186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  <c r="DW455" s="12"/>
      <c r="DX455" s="12"/>
      <c r="DY455" s="12"/>
      <c r="DZ455" s="12"/>
      <c r="EA455" s="12"/>
      <c r="EB455" s="12"/>
      <c r="EC455" s="12"/>
      <c r="ED455" s="12"/>
      <c r="EE455" s="12"/>
      <c r="EF455" s="12"/>
      <c r="EG455" s="12"/>
      <c r="EH455" s="12"/>
      <c r="EI455" s="12"/>
      <c r="EJ455" s="12"/>
      <c r="EK455" s="12"/>
      <c r="EL455" s="12"/>
      <c r="EM455" s="12"/>
      <c r="EN455" s="12"/>
      <c r="EO455" s="12"/>
      <c r="EP455" s="12"/>
      <c r="EQ455" s="12"/>
      <c r="ER455" s="12"/>
      <c r="ES455" s="12"/>
      <c r="ET455" s="12"/>
      <c r="EU455" s="12"/>
      <c r="EV455" s="12"/>
      <c r="EW455" s="12"/>
      <c r="EX455" s="12"/>
      <c r="EY455" s="12"/>
      <c r="EZ455" s="12"/>
      <c r="FA455" s="12"/>
      <c r="FB455" s="12"/>
      <c r="FC455" s="12"/>
      <c r="FD455" s="12"/>
      <c r="FE455" s="12"/>
      <c r="FF455" s="12"/>
      <c r="FG455" s="12"/>
      <c r="FH455" s="12"/>
      <c r="FI455" s="12"/>
      <c r="FJ455" s="12"/>
      <c r="FK455" s="12"/>
      <c r="FL455" s="12"/>
      <c r="FM455" s="12"/>
      <c r="FN455" s="12"/>
      <c r="FO455" s="12"/>
      <c r="FP455" s="12"/>
      <c r="FQ455" s="12"/>
      <c r="FR455" s="12"/>
      <c r="FS455" s="12"/>
      <c r="FT455" s="12"/>
      <c r="FU455" s="12"/>
      <c r="FV455" s="12"/>
      <c r="FW455" s="12"/>
      <c r="FX455" s="12"/>
      <c r="FY455" s="12"/>
      <c r="FZ455" s="12"/>
      <c r="GA455" s="12"/>
      <c r="GB455" s="12"/>
      <c r="GC455" s="12"/>
      <c r="GD455" s="12"/>
    </row>
    <row r="456" spans="1:186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  <c r="DW456" s="12"/>
      <c r="DX456" s="12"/>
      <c r="DY456" s="12"/>
      <c r="DZ456" s="12"/>
      <c r="EA456" s="12"/>
      <c r="EB456" s="12"/>
      <c r="EC456" s="12"/>
      <c r="ED456" s="12"/>
      <c r="EE456" s="12"/>
      <c r="EF456" s="12"/>
      <c r="EG456" s="12"/>
      <c r="EH456" s="12"/>
      <c r="EI456" s="12"/>
      <c r="EJ456" s="12"/>
      <c r="EK456" s="12"/>
      <c r="EL456" s="12"/>
      <c r="EM456" s="12"/>
      <c r="EN456" s="12"/>
      <c r="EO456" s="12"/>
      <c r="EP456" s="12"/>
      <c r="EQ456" s="12"/>
      <c r="ER456" s="12"/>
      <c r="ES456" s="12"/>
      <c r="ET456" s="12"/>
      <c r="EU456" s="12"/>
      <c r="EV456" s="12"/>
      <c r="EW456" s="12"/>
      <c r="EX456" s="12"/>
      <c r="EY456" s="12"/>
      <c r="EZ456" s="12"/>
      <c r="FA456" s="12"/>
      <c r="FB456" s="12"/>
      <c r="FC456" s="12"/>
      <c r="FD456" s="12"/>
      <c r="FE456" s="12"/>
      <c r="FF456" s="12"/>
      <c r="FG456" s="12"/>
      <c r="FH456" s="12"/>
      <c r="FI456" s="12"/>
      <c r="FJ456" s="12"/>
      <c r="FK456" s="12"/>
      <c r="FL456" s="12"/>
      <c r="FM456" s="12"/>
      <c r="FN456" s="12"/>
      <c r="FO456" s="12"/>
      <c r="FP456" s="12"/>
      <c r="FQ456" s="12"/>
      <c r="FR456" s="12"/>
      <c r="FS456" s="12"/>
      <c r="FT456" s="12"/>
      <c r="FU456" s="12"/>
      <c r="FV456" s="12"/>
      <c r="FW456" s="12"/>
      <c r="FX456" s="12"/>
      <c r="FY456" s="12"/>
      <c r="FZ456" s="12"/>
      <c r="GA456" s="12"/>
      <c r="GB456" s="12"/>
      <c r="GC456" s="12"/>
      <c r="GD456" s="12"/>
    </row>
    <row r="457" spans="1:186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  <c r="CW457" s="12"/>
      <c r="CX457" s="12"/>
      <c r="CY457" s="12"/>
      <c r="CZ457" s="12"/>
      <c r="DA457" s="12"/>
      <c r="DB457" s="12"/>
      <c r="DC457" s="12"/>
      <c r="DD457" s="12"/>
      <c r="DE457" s="12"/>
      <c r="DF457" s="12"/>
      <c r="DG457" s="12"/>
      <c r="DH457" s="12"/>
      <c r="DI457" s="12"/>
      <c r="DJ457" s="12"/>
      <c r="DK457" s="12"/>
      <c r="DL457" s="12"/>
      <c r="DM457" s="12"/>
      <c r="DN457" s="12"/>
      <c r="DO457" s="12"/>
      <c r="DP457" s="12"/>
      <c r="DQ457" s="12"/>
      <c r="DR457" s="12"/>
      <c r="DS457" s="12"/>
      <c r="DT457" s="12"/>
      <c r="DU457" s="12"/>
      <c r="DV457" s="12"/>
      <c r="DW457" s="12"/>
      <c r="DX457" s="12"/>
      <c r="DY457" s="12"/>
      <c r="DZ457" s="12"/>
      <c r="EA457" s="12"/>
      <c r="EB457" s="12"/>
      <c r="EC457" s="12"/>
      <c r="ED457" s="12"/>
      <c r="EE457" s="12"/>
      <c r="EF457" s="12"/>
      <c r="EG457" s="12"/>
      <c r="EH457" s="12"/>
      <c r="EI457" s="12"/>
      <c r="EJ457" s="12"/>
      <c r="EK457" s="12"/>
      <c r="EL457" s="12"/>
      <c r="EM457" s="12"/>
      <c r="EN457" s="12"/>
      <c r="EO457" s="12"/>
      <c r="EP457" s="12"/>
      <c r="EQ457" s="12"/>
      <c r="ER457" s="12"/>
      <c r="ES457" s="12"/>
      <c r="ET457" s="12"/>
      <c r="EU457" s="12"/>
      <c r="EV457" s="12"/>
      <c r="EW457" s="12"/>
      <c r="EX457" s="12"/>
      <c r="EY457" s="12"/>
      <c r="EZ457" s="12"/>
      <c r="FA457" s="12"/>
      <c r="FB457" s="12"/>
      <c r="FC457" s="12"/>
      <c r="FD457" s="12"/>
      <c r="FE457" s="12"/>
      <c r="FF457" s="12"/>
      <c r="FG457" s="12"/>
      <c r="FH457" s="12"/>
      <c r="FI457" s="12"/>
      <c r="FJ457" s="12"/>
      <c r="FK457" s="12"/>
      <c r="FL457" s="12"/>
      <c r="FM457" s="12"/>
      <c r="FN457" s="12"/>
      <c r="FO457" s="12"/>
      <c r="FP457" s="12"/>
      <c r="FQ457" s="12"/>
      <c r="FR457" s="12"/>
      <c r="FS457" s="12"/>
      <c r="FT457" s="12"/>
      <c r="FU457" s="12"/>
      <c r="FV457" s="12"/>
      <c r="FW457" s="12"/>
      <c r="FX457" s="12"/>
      <c r="FY457" s="12"/>
      <c r="FZ457" s="12"/>
      <c r="GA457" s="12"/>
      <c r="GB457" s="12"/>
      <c r="GC457" s="12"/>
      <c r="GD457" s="12"/>
    </row>
    <row r="458" spans="1:186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  <c r="DW458" s="12"/>
      <c r="DX458" s="12"/>
      <c r="DY458" s="12"/>
      <c r="DZ458" s="12"/>
      <c r="EA458" s="12"/>
      <c r="EB458" s="12"/>
      <c r="EC458" s="12"/>
      <c r="ED458" s="12"/>
      <c r="EE458" s="12"/>
      <c r="EF458" s="12"/>
      <c r="EG458" s="12"/>
      <c r="EH458" s="12"/>
      <c r="EI458" s="12"/>
      <c r="EJ458" s="12"/>
      <c r="EK458" s="12"/>
      <c r="EL458" s="12"/>
      <c r="EM458" s="12"/>
      <c r="EN458" s="12"/>
      <c r="EO458" s="12"/>
      <c r="EP458" s="12"/>
      <c r="EQ458" s="12"/>
      <c r="ER458" s="12"/>
      <c r="ES458" s="12"/>
      <c r="ET458" s="12"/>
      <c r="EU458" s="12"/>
      <c r="EV458" s="12"/>
      <c r="EW458" s="12"/>
      <c r="EX458" s="12"/>
      <c r="EY458" s="12"/>
      <c r="EZ458" s="12"/>
      <c r="FA458" s="12"/>
      <c r="FB458" s="12"/>
      <c r="FC458" s="12"/>
      <c r="FD458" s="12"/>
      <c r="FE458" s="12"/>
      <c r="FF458" s="12"/>
      <c r="FG458" s="12"/>
      <c r="FH458" s="12"/>
      <c r="FI458" s="12"/>
      <c r="FJ458" s="12"/>
      <c r="FK458" s="12"/>
      <c r="FL458" s="12"/>
      <c r="FM458" s="12"/>
      <c r="FN458" s="12"/>
      <c r="FO458" s="12"/>
      <c r="FP458" s="12"/>
      <c r="FQ458" s="12"/>
      <c r="FR458" s="12"/>
      <c r="FS458" s="12"/>
      <c r="FT458" s="12"/>
      <c r="FU458" s="12"/>
      <c r="FV458" s="12"/>
      <c r="FW458" s="12"/>
      <c r="FX458" s="12"/>
      <c r="FY458" s="12"/>
      <c r="FZ458" s="12"/>
      <c r="GA458" s="12"/>
      <c r="GB458" s="12"/>
      <c r="GC458" s="12"/>
      <c r="GD458" s="12"/>
    </row>
    <row r="459" spans="1:186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  <c r="CW459" s="12"/>
      <c r="CX459" s="12"/>
      <c r="CY459" s="12"/>
      <c r="CZ459" s="12"/>
      <c r="DA459" s="12"/>
      <c r="DB459" s="12"/>
      <c r="DC459" s="12"/>
      <c r="DD459" s="12"/>
      <c r="DE459" s="12"/>
      <c r="DF459" s="12"/>
      <c r="DG459" s="12"/>
      <c r="DH459" s="12"/>
      <c r="DI459" s="12"/>
      <c r="DJ459" s="12"/>
      <c r="DK459" s="12"/>
      <c r="DL459" s="12"/>
      <c r="DM459" s="12"/>
      <c r="DN459" s="12"/>
      <c r="DO459" s="12"/>
      <c r="DP459" s="12"/>
      <c r="DQ459" s="12"/>
      <c r="DR459" s="12"/>
      <c r="DS459" s="12"/>
      <c r="DT459" s="12"/>
      <c r="DU459" s="12"/>
      <c r="DV459" s="12"/>
      <c r="DW459" s="12"/>
      <c r="DX459" s="12"/>
      <c r="DY459" s="12"/>
      <c r="DZ459" s="12"/>
      <c r="EA459" s="12"/>
      <c r="EB459" s="12"/>
      <c r="EC459" s="12"/>
      <c r="ED459" s="12"/>
      <c r="EE459" s="12"/>
      <c r="EF459" s="12"/>
      <c r="EG459" s="12"/>
      <c r="EH459" s="12"/>
      <c r="EI459" s="12"/>
      <c r="EJ459" s="12"/>
      <c r="EK459" s="12"/>
      <c r="EL459" s="12"/>
      <c r="EM459" s="12"/>
      <c r="EN459" s="12"/>
      <c r="EO459" s="12"/>
      <c r="EP459" s="12"/>
      <c r="EQ459" s="12"/>
      <c r="ER459" s="12"/>
      <c r="ES459" s="12"/>
      <c r="ET459" s="12"/>
      <c r="EU459" s="12"/>
      <c r="EV459" s="12"/>
      <c r="EW459" s="12"/>
      <c r="EX459" s="12"/>
      <c r="EY459" s="12"/>
      <c r="EZ459" s="12"/>
      <c r="FA459" s="12"/>
      <c r="FB459" s="12"/>
      <c r="FC459" s="12"/>
      <c r="FD459" s="12"/>
      <c r="FE459" s="12"/>
      <c r="FF459" s="12"/>
      <c r="FG459" s="12"/>
      <c r="FH459" s="12"/>
      <c r="FI459" s="12"/>
      <c r="FJ459" s="12"/>
      <c r="FK459" s="12"/>
      <c r="FL459" s="12"/>
      <c r="FM459" s="12"/>
      <c r="FN459" s="12"/>
      <c r="FO459" s="12"/>
      <c r="FP459" s="12"/>
      <c r="FQ459" s="12"/>
      <c r="FR459" s="12"/>
      <c r="FS459" s="12"/>
      <c r="FT459" s="12"/>
      <c r="FU459" s="12"/>
      <c r="FV459" s="12"/>
      <c r="FW459" s="12"/>
      <c r="FX459" s="12"/>
      <c r="FY459" s="12"/>
      <c r="FZ459" s="12"/>
      <c r="GA459" s="12"/>
      <c r="GB459" s="12"/>
      <c r="GC459" s="12"/>
      <c r="GD459" s="12"/>
    </row>
    <row r="460" spans="1:186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  <c r="CW460" s="12"/>
      <c r="CX460" s="12"/>
      <c r="CY460" s="12"/>
      <c r="CZ460" s="12"/>
      <c r="DA460" s="12"/>
      <c r="DB460" s="12"/>
      <c r="DC460" s="12"/>
      <c r="DD460" s="12"/>
      <c r="DE460" s="12"/>
      <c r="DF460" s="12"/>
      <c r="DG460" s="12"/>
      <c r="DH460" s="12"/>
      <c r="DI460" s="12"/>
      <c r="DJ460" s="12"/>
      <c r="DK460" s="12"/>
      <c r="DL460" s="12"/>
      <c r="DM460" s="12"/>
      <c r="DN460" s="12"/>
      <c r="DO460" s="12"/>
      <c r="DP460" s="12"/>
      <c r="DQ460" s="12"/>
      <c r="DR460" s="12"/>
      <c r="DS460" s="12"/>
      <c r="DT460" s="12"/>
      <c r="DU460" s="12"/>
      <c r="DV460" s="12"/>
      <c r="DW460" s="12"/>
      <c r="DX460" s="12"/>
      <c r="DY460" s="12"/>
      <c r="DZ460" s="12"/>
      <c r="EA460" s="12"/>
      <c r="EB460" s="12"/>
      <c r="EC460" s="12"/>
      <c r="ED460" s="12"/>
      <c r="EE460" s="12"/>
      <c r="EF460" s="12"/>
      <c r="EG460" s="12"/>
      <c r="EH460" s="12"/>
      <c r="EI460" s="12"/>
      <c r="EJ460" s="12"/>
      <c r="EK460" s="12"/>
      <c r="EL460" s="12"/>
      <c r="EM460" s="12"/>
      <c r="EN460" s="12"/>
      <c r="EO460" s="12"/>
      <c r="EP460" s="12"/>
      <c r="EQ460" s="12"/>
      <c r="ER460" s="12"/>
      <c r="ES460" s="12"/>
      <c r="ET460" s="12"/>
      <c r="EU460" s="12"/>
      <c r="EV460" s="12"/>
      <c r="EW460" s="12"/>
      <c r="EX460" s="12"/>
      <c r="EY460" s="12"/>
      <c r="EZ460" s="12"/>
      <c r="FA460" s="12"/>
      <c r="FB460" s="12"/>
      <c r="FC460" s="12"/>
      <c r="FD460" s="12"/>
      <c r="FE460" s="12"/>
      <c r="FF460" s="12"/>
      <c r="FG460" s="12"/>
      <c r="FH460" s="12"/>
      <c r="FI460" s="12"/>
      <c r="FJ460" s="12"/>
      <c r="FK460" s="12"/>
      <c r="FL460" s="12"/>
      <c r="FM460" s="12"/>
      <c r="FN460" s="12"/>
      <c r="FO460" s="12"/>
      <c r="FP460" s="12"/>
      <c r="FQ460" s="12"/>
      <c r="FR460" s="12"/>
      <c r="FS460" s="12"/>
      <c r="FT460" s="12"/>
      <c r="FU460" s="12"/>
      <c r="FV460" s="12"/>
      <c r="FW460" s="12"/>
      <c r="FX460" s="12"/>
      <c r="FY460" s="12"/>
      <c r="FZ460" s="12"/>
      <c r="GA460" s="12"/>
      <c r="GB460" s="12"/>
      <c r="GC460" s="12"/>
      <c r="GD460" s="12"/>
    </row>
    <row r="461" spans="1:186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  <c r="CW461" s="12"/>
      <c r="CX461" s="12"/>
      <c r="CY461" s="12"/>
      <c r="CZ461" s="12"/>
      <c r="DA461" s="12"/>
      <c r="DB461" s="12"/>
      <c r="DC461" s="12"/>
      <c r="DD461" s="12"/>
      <c r="DE461" s="12"/>
      <c r="DF461" s="12"/>
      <c r="DG461" s="12"/>
      <c r="DH461" s="12"/>
      <c r="DI461" s="12"/>
      <c r="DJ461" s="12"/>
      <c r="DK461" s="12"/>
      <c r="DL461" s="12"/>
      <c r="DM461" s="12"/>
      <c r="DN461" s="12"/>
      <c r="DO461" s="12"/>
      <c r="DP461" s="12"/>
      <c r="DQ461" s="12"/>
      <c r="DR461" s="12"/>
      <c r="DS461" s="12"/>
      <c r="DT461" s="12"/>
      <c r="DU461" s="12"/>
      <c r="DV461" s="12"/>
      <c r="DW461" s="12"/>
      <c r="DX461" s="12"/>
      <c r="DY461" s="12"/>
      <c r="DZ461" s="12"/>
      <c r="EA461" s="12"/>
      <c r="EB461" s="12"/>
      <c r="EC461" s="12"/>
      <c r="ED461" s="12"/>
      <c r="EE461" s="12"/>
      <c r="EF461" s="12"/>
      <c r="EG461" s="12"/>
      <c r="EH461" s="12"/>
      <c r="EI461" s="12"/>
      <c r="EJ461" s="12"/>
      <c r="EK461" s="12"/>
      <c r="EL461" s="12"/>
      <c r="EM461" s="12"/>
      <c r="EN461" s="12"/>
      <c r="EO461" s="12"/>
      <c r="EP461" s="12"/>
      <c r="EQ461" s="12"/>
      <c r="ER461" s="12"/>
      <c r="ES461" s="12"/>
      <c r="ET461" s="12"/>
      <c r="EU461" s="12"/>
      <c r="EV461" s="12"/>
      <c r="EW461" s="12"/>
      <c r="EX461" s="12"/>
      <c r="EY461" s="12"/>
      <c r="EZ461" s="12"/>
      <c r="FA461" s="12"/>
      <c r="FB461" s="12"/>
      <c r="FC461" s="12"/>
      <c r="FD461" s="12"/>
      <c r="FE461" s="12"/>
      <c r="FF461" s="12"/>
      <c r="FG461" s="12"/>
      <c r="FH461" s="12"/>
      <c r="FI461" s="12"/>
      <c r="FJ461" s="12"/>
      <c r="FK461" s="12"/>
      <c r="FL461" s="12"/>
      <c r="FM461" s="12"/>
      <c r="FN461" s="12"/>
      <c r="FO461" s="12"/>
      <c r="FP461" s="12"/>
      <c r="FQ461" s="12"/>
      <c r="FR461" s="12"/>
      <c r="FS461" s="12"/>
      <c r="FT461" s="12"/>
      <c r="FU461" s="12"/>
      <c r="FV461" s="12"/>
      <c r="FW461" s="12"/>
      <c r="FX461" s="12"/>
      <c r="FY461" s="12"/>
      <c r="FZ461" s="12"/>
      <c r="GA461" s="12"/>
      <c r="GB461" s="12"/>
      <c r="GC461" s="12"/>
      <c r="GD461" s="12"/>
    </row>
    <row r="462" spans="1:186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  <c r="CW462" s="12"/>
      <c r="CX462" s="12"/>
      <c r="CY462" s="12"/>
      <c r="CZ462" s="12"/>
      <c r="DA462" s="12"/>
      <c r="DB462" s="12"/>
      <c r="DC462" s="12"/>
      <c r="DD462" s="12"/>
      <c r="DE462" s="12"/>
      <c r="DF462" s="12"/>
      <c r="DG462" s="12"/>
      <c r="DH462" s="12"/>
      <c r="DI462" s="12"/>
      <c r="DJ462" s="12"/>
      <c r="DK462" s="12"/>
      <c r="DL462" s="12"/>
      <c r="DM462" s="12"/>
      <c r="DN462" s="12"/>
      <c r="DO462" s="12"/>
      <c r="DP462" s="12"/>
      <c r="DQ462" s="12"/>
      <c r="DR462" s="12"/>
      <c r="DS462" s="12"/>
      <c r="DT462" s="12"/>
      <c r="DU462" s="12"/>
      <c r="DV462" s="12"/>
      <c r="DW462" s="12"/>
      <c r="DX462" s="12"/>
      <c r="DY462" s="12"/>
      <c r="DZ462" s="12"/>
      <c r="EA462" s="12"/>
      <c r="EB462" s="12"/>
      <c r="EC462" s="12"/>
      <c r="ED462" s="12"/>
      <c r="EE462" s="12"/>
      <c r="EF462" s="12"/>
      <c r="EG462" s="12"/>
      <c r="EH462" s="12"/>
      <c r="EI462" s="12"/>
      <c r="EJ462" s="12"/>
      <c r="EK462" s="12"/>
      <c r="EL462" s="12"/>
      <c r="EM462" s="12"/>
      <c r="EN462" s="12"/>
      <c r="EO462" s="12"/>
      <c r="EP462" s="12"/>
      <c r="EQ462" s="12"/>
      <c r="ER462" s="12"/>
      <c r="ES462" s="12"/>
      <c r="ET462" s="12"/>
      <c r="EU462" s="12"/>
      <c r="EV462" s="12"/>
      <c r="EW462" s="12"/>
      <c r="EX462" s="12"/>
      <c r="EY462" s="12"/>
      <c r="EZ462" s="12"/>
      <c r="FA462" s="12"/>
      <c r="FB462" s="12"/>
      <c r="FC462" s="12"/>
      <c r="FD462" s="12"/>
      <c r="FE462" s="12"/>
      <c r="FF462" s="12"/>
      <c r="FG462" s="12"/>
      <c r="FH462" s="12"/>
      <c r="FI462" s="12"/>
      <c r="FJ462" s="12"/>
      <c r="FK462" s="12"/>
      <c r="FL462" s="12"/>
      <c r="FM462" s="12"/>
      <c r="FN462" s="12"/>
      <c r="FO462" s="12"/>
      <c r="FP462" s="12"/>
      <c r="FQ462" s="12"/>
      <c r="FR462" s="12"/>
      <c r="FS462" s="12"/>
      <c r="FT462" s="12"/>
      <c r="FU462" s="12"/>
      <c r="FV462" s="12"/>
      <c r="FW462" s="12"/>
      <c r="FX462" s="12"/>
      <c r="FY462" s="12"/>
      <c r="FZ462" s="12"/>
      <c r="GA462" s="12"/>
      <c r="GB462" s="12"/>
      <c r="GC462" s="12"/>
      <c r="GD462" s="12"/>
    </row>
    <row r="463" spans="1:186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  <c r="DW463" s="12"/>
      <c r="DX463" s="12"/>
      <c r="DY463" s="12"/>
      <c r="DZ463" s="12"/>
      <c r="EA463" s="12"/>
      <c r="EB463" s="12"/>
      <c r="EC463" s="12"/>
      <c r="ED463" s="12"/>
      <c r="EE463" s="12"/>
      <c r="EF463" s="12"/>
      <c r="EG463" s="12"/>
      <c r="EH463" s="12"/>
      <c r="EI463" s="12"/>
      <c r="EJ463" s="12"/>
      <c r="EK463" s="12"/>
      <c r="EL463" s="12"/>
      <c r="EM463" s="12"/>
      <c r="EN463" s="12"/>
      <c r="EO463" s="12"/>
      <c r="EP463" s="12"/>
      <c r="EQ463" s="12"/>
      <c r="ER463" s="12"/>
      <c r="ES463" s="12"/>
      <c r="ET463" s="12"/>
      <c r="EU463" s="12"/>
      <c r="EV463" s="12"/>
      <c r="EW463" s="12"/>
      <c r="EX463" s="12"/>
      <c r="EY463" s="12"/>
      <c r="EZ463" s="12"/>
      <c r="FA463" s="12"/>
      <c r="FB463" s="12"/>
      <c r="FC463" s="12"/>
      <c r="FD463" s="12"/>
      <c r="FE463" s="12"/>
      <c r="FF463" s="12"/>
      <c r="FG463" s="12"/>
      <c r="FH463" s="12"/>
      <c r="FI463" s="12"/>
      <c r="FJ463" s="12"/>
      <c r="FK463" s="12"/>
      <c r="FL463" s="12"/>
      <c r="FM463" s="12"/>
      <c r="FN463" s="12"/>
      <c r="FO463" s="12"/>
      <c r="FP463" s="12"/>
      <c r="FQ463" s="12"/>
      <c r="FR463" s="12"/>
      <c r="FS463" s="12"/>
      <c r="FT463" s="12"/>
      <c r="FU463" s="12"/>
      <c r="FV463" s="12"/>
      <c r="FW463" s="12"/>
      <c r="FX463" s="12"/>
      <c r="FY463" s="12"/>
      <c r="FZ463" s="12"/>
      <c r="GA463" s="12"/>
      <c r="GB463" s="12"/>
      <c r="GC463" s="12"/>
      <c r="GD463" s="12"/>
    </row>
    <row r="464" spans="1:186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  <c r="DW464" s="12"/>
      <c r="DX464" s="12"/>
      <c r="DY464" s="12"/>
      <c r="DZ464" s="12"/>
      <c r="EA464" s="12"/>
      <c r="EB464" s="12"/>
      <c r="EC464" s="12"/>
      <c r="ED464" s="12"/>
      <c r="EE464" s="12"/>
      <c r="EF464" s="12"/>
      <c r="EG464" s="12"/>
      <c r="EH464" s="12"/>
      <c r="EI464" s="12"/>
      <c r="EJ464" s="12"/>
      <c r="EK464" s="12"/>
      <c r="EL464" s="12"/>
      <c r="EM464" s="12"/>
      <c r="EN464" s="12"/>
      <c r="EO464" s="12"/>
      <c r="EP464" s="12"/>
      <c r="EQ464" s="12"/>
      <c r="ER464" s="12"/>
      <c r="ES464" s="12"/>
      <c r="ET464" s="12"/>
      <c r="EU464" s="12"/>
      <c r="EV464" s="12"/>
      <c r="EW464" s="12"/>
      <c r="EX464" s="12"/>
      <c r="EY464" s="12"/>
      <c r="EZ464" s="12"/>
      <c r="FA464" s="12"/>
      <c r="FB464" s="12"/>
      <c r="FC464" s="12"/>
      <c r="FD464" s="12"/>
      <c r="FE464" s="12"/>
      <c r="FF464" s="12"/>
      <c r="FG464" s="12"/>
      <c r="FH464" s="12"/>
      <c r="FI464" s="12"/>
      <c r="FJ464" s="12"/>
      <c r="FK464" s="12"/>
      <c r="FL464" s="12"/>
      <c r="FM464" s="12"/>
      <c r="FN464" s="12"/>
      <c r="FO464" s="12"/>
      <c r="FP464" s="12"/>
      <c r="FQ464" s="12"/>
      <c r="FR464" s="12"/>
      <c r="FS464" s="12"/>
      <c r="FT464" s="12"/>
      <c r="FU464" s="12"/>
      <c r="FV464" s="12"/>
      <c r="FW464" s="12"/>
      <c r="FX464" s="12"/>
      <c r="FY464" s="12"/>
      <c r="FZ464" s="12"/>
      <c r="GA464" s="12"/>
      <c r="GB464" s="12"/>
      <c r="GC464" s="12"/>
      <c r="GD464" s="12"/>
    </row>
    <row r="465" spans="1:186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  <c r="CW465" s="12"/>
      <c r="CX465" s="12"/>
      <c r="CY465" s="12"/>
      <c r="CZ465" s="12"/>
      <c r="DA465" s="12"/>
      <c r="DB465" s="12"/>
      <c r="DC465" s="12"/>
      <c r="DD465" s="12"/>
      <c r="DE465" s="12"/>
      <c r="DF465" s="12"/>
      <c r="DG465" s="12"/>
      <c r="DH465" s="12"/>
      <c r="DI465" s="12"/>
      <c r="DJ465" s="12"/>
      <c r="DK465" s="12"/>
      <c r="DL465" s="12"/>
      <c r="DM465" s="12"/>
      <c r="DN465" s="12"/>
      <c r="DO465" s="12"/>
      <c r="DP465" s="12"/>
      <c r="DQ465" s="12"/>
      <c r="DR465" s="12"/>
      <c r="DS465" s="12"/>
      <c r="DT465" s="12"/>
      <c r="DU465" s="12"/>
      <c r="DV465" s="12"/>
      <c r="DW465" s="12"/>
      <c r="DX465" s="12"/>
      <c r="DY465" s="12"/>
      <c r="DZ465" s="12"/>
      <c r="EA465" s="12"/>
      <c r="EB465" s="12"/>
      <c r="EC465" s="12"/>
      <c r="ED465" s="12"/>
      <c r="EE465" s="12"/>
      <c r="EF465" s="12"/>
      <c r="EG465" s="12"/>
      <c r="EH465" s="12"/>
      <c r="EI465" s="12"/>
      <c r="EJ465" s="12"/>
      <c r="EK465" s="12"/>
      <c r="EL465" s="12"/>
      <c r="EM465" s="12"/>
      <c r="EN465" s="12"/>
      <c r="EO465" s="12"/>
      <c r="EP465" s="12"/>
      <c r="EQ465" s="12"/>
      <c r="ER465" s="12"/>
      <c r="ES465" s="12"/>
      <c r="ET465" s="12"/>
      <c r="EU465" s="12"/>
      <c r="EV465" s="12"/>
      <c r="EW465" s="12"/>
      <c r="EX465" s="12"/>
      <c r="EY465" s="12"/>
      <c r="EZ465" s="12"/>
      <c r="FA465" s="12"/>
      <c r="FB465" s="12"/>
      <c r="FC465" s="12"/>
      <c r="FD465" s="12"/>
      <c r="FE465" s="12"/>
      <c r="FF465" s="12"/>
      <c r="FG465" s="12"/>
      <c r="FH465" s="12"/>
      <c r="FI465" s="12"/>
      <c r="FJ465" s="12"/>
      <c r="FK465" s="12"/>
      <c r="FL465" s="12"/>
      <c r="FM465" s="12"/>
      <c r="FN465" s="12"/>
      <c r="FO465" s="12"/>
      <c r="FP465" s="12"/>
      <c r="FQ465" s="12"/>
      <c r="FR465" s="12"/>
      <c r="FS465" s="12"/>
      <c r="FT465" s="12"/>
      <c r="FU465" s="12"/>
      <c r="FV465" s="12"/>
      <c r="FW465" s="12"/>
      <c r="FX465" s="12"/>
      <c r="FY465" s="12"/>
      <c r="FZ465" s="12"/>
      <c r="GA465" s="12"/>
      <c r="GB465" s="12"/>
      <c r="GC465" s="12"/>
      <c r="GD465" s="12"/>
    </row>
    <row r="466" spans="1:186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  <c r="CW466" s="12"/>
      <c r="CX466" s="12"/>
      <c r="CY466" s="12"/>
      <c r="CZ466" s="12"/>
      <c r="DA466" s="12"/>
      <c r="DB466" s="12"/>
      <c r="DC466" s="12"/>
      <c r="DD466" s="12"/>
      <c r="DE466" s="12"/>
      <c r="DF466" s="12"/>
      <c r="DG466" s="12"/>
      <c r="DH466" s="12"/>
      <c r="DI466" s="12"/>
      <c r="DJ466" s="12"/>
      <c r="DK466" s="12"/>
      <c r="DL466" s="12"/>
      <c r="DM466" s="12"/>
      <c r="DN466" s="12"/>
      <c r="DO466" s="12"/>
      <c r="DP466" s="12"/>
      <c r="DQ466" s="12"/>
      <c r="DR466" s="12"/>
      <c r="DS466" s="12"/>
      <c r="DT466" s="12"/>
      <c r="DU466" s="12"/>
      <c r="DV466" s="12"/>
      <c r="DW466" s="12"/>
      <c r="DX466" s="12"/>
      <c r="DY466" s="12"/>
      <c r="DZ466" s="12"/>
      <c r="EA466" s="12"/>
      <c r="EB466" s="12"/>
      <c r="EC466" s="12"/>
      <c r="ED466" s="12"/>
      <c r="EE466" s="12"/>
      <c r="EF466" s="12"/>
      <c r="EG466" s="12"/>
      <c r="EH466" s="12"/>
      <c r="EI466" s="12"/>
      <c r="EJ466" s="12"/>
      <c r="EK466" s="12"/>
      <c r="EL466" s="12"/>
      <c r="EM466" s="12"/>
      <c r="EN466" s="12"/>
      <c r="EO466" s="12"/>
      <c r="EP466" s="12"/>
      <c r="EQ466" s="12"/>
      <c r="ER466" s="12"/>
      <c r="ES466" s="12"/>
      <c r="ET466" s="12"/>
      <c r="EU466" s="12"/>
      <c r="EV466" s="12"/>
      <c r="EW466" s="12"/>
      <c r="EX466" s="12"/>
      <c r="EY466" s="12"/>
      <c r="EZ466" s="12"/>
      <c r="FA466" s="12"/>
      <c r="FB466" s="12"/>
      <c r="FC466" s="12"/>
      <c r="FD466" s="12"/>
      <c r="FE466" s="12"/>
      <c r="FF466" s="12"/>
      <c r="FG466" s="12"/>
      <c r="FH466" s="12"/>
      <c r="FI466" s="12"/>
      <c r="FJ466" s="12"/>
      <c r="FK466" s="12"/>
      <c r="FL466" s="12"/>
      <c r="FM466" s="12"/>
      <c r="FN466" s="12"/>
      <c r="FO466" s="12"/>
      <c r="FP466" s="12"/>
      <c r="FQ466" s="12"/>
      <c r="FR466" s="12"/>
      <c r="FS466" s="12"/>
      <c r="FT466" s="12"/>
      <c r="FU466" s="12"/>
      <c r="FV466" s="12"/>
      <c r="FW466" s="12"/>
      <c r="FX466" s="12"/>
      <c r="FY466" s="12"/>
      <c r="FZ466" s="12"/>
      <c r="GA466" s="12"/>
      <c r="GB466" s="12"/>
      <c r="GC466" s="12"/>
      <c r="GD466" s="12"/>
    </row>
    <row r="467" spans="1:186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  <c r="CW467" s="12"/>
      <c r="CX467" s="12"/>
      <c r="CY467" s="12"/>
      <c r="CZ467" s="12"/>
      <c r="DA467" s="12"/>
      <c r="DB467" s="12"/>
      <c r="DC467" s="12"/>
      <c r="DD467" s="12"/>
      <c r="DE467" s="12"/>
      <c r="DF467" s="12"/>
      <c r="DG467" s="12"/>
      <c r="DH467" s="12"/>
      <c r="DI467" s="12"/>
      <c r="DJ467" s="12"/>
      <c r="DK467" s="12"/>
      <c r="DL467" s="12"/>
      <c r="DM467" s="12"/>
      <c r="DN467" s="12"/>
      <c r="DO467" s="12"/>
      <c r="DP467" s="12"/>
      <c r="DQ467" s="12"/>
      <c r="DR467" s="12"/>
      <c r="DS467" s="12"/>
      <c r="DT467" s="12"/>
      <c r="DU467" s="12"/>
      <c r="DV467" s="12"/>
      <c r="DW467" s="12"/>
      <c r="DX467" s="12"/>
      <c r="DY467" s="12"/>
      <c r="DZ467" s="12"/>
      <c r="EA467" s="12"/>
      <c r="EB467" s="12"/>
      <c r="EC467" s="12"/>
      <c r="ED467" s="12"/>
      <c r="EE467" s="12"/>
      <c r="EF467" s="12"/>
      <c r="EG467" s="12"/>
      <c r="EH467" s="12"/>
      <c r="EI467" s="12"/>
      <c r="EJ467" s="12"/>
      <c r="EK467" s="12"/>
      <c r="EL467" s="12"/>
      <c r="EM467" s="12"/>
      <c r="EN467" s="12"/>
      <c r="EO467" s="12"/>
      <c r="EP467" s="12"/>
      <c r="EQ467" s="12"/>
      <c r="ER467" s="12"/>
      <c r="ES467" s="12"/>
      <c r="ET467" s="12"/>
      <c r="EU467" s="12"/>
      <c r="EV467" s="12"/>
      <c r="EW467" s="12"/>
      <c r="EX467" s="12"/>
      <c r="EY467" s="12"/>
      <c r="EZ467" s="12"/>
      <c r="FA467" s="12"/>
      <c r="FB467" s="12"/>
      <c r="FC467" s="12"/>
      <c r="FD467" s="12"/>
      <c r="FE467" s="12"/>
      <c r="FF467" s="12"/>
      <c r="FG467" s="12"/>
      <c r="FH467" s="12"/>
      <c r="FI467" s="12"/>
      <c r="FJ467" s="12"/>
      <c r="FK467" s="12"/>
      <c r="FL467" s="12"/>
      <c r="FM467" s="12"/>
      <c r="FN467" s="12"/>
      <c r="FO467" s="12"/>
      <c r="FP467" s="12"/>
      <c r="FQ467" s="12"/>
      <c r="FR467" s="12"/>
      <c r="FS467" s="12"/>
      <c r="FT467" s="12"/>
      <c r="FU467" s="12"/>
      <c r="FV467" s="12"/>
      <c r="FW467" s="12"/>
      <c r="FX467" s="12"/>
      <c r="FY467" s="12"/>
      <c r="FZ467" s="12"/>
      <c r="GA467" s="12"/>
      <c r="GB467" s="12"/>
      <c r="GC467" s="12"/>
      <c r="GD467" s="12"/>
    </row>
    <row r="468" spans="1:186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  <c r="DW468" s="12"/>
      <c r="DX468" s="12"/>
      <c r="DY468" s="12"/>
      <c r="DZ468" s="12"/>
      <c r="EA468" s="12"/>
      <c r="EB468" s="12"/>
      <c r="EC468" s="12"/>
      <c r="ED468" s="12"/>
      <c r="EE468" s="12"/>
      <c r="EF468" s="12"/>
      <c r="EG468" s="12"/>
      <c r="EH468" s="12"/>
      <c r="EI468" s="12"/>
      <c r="EJ468" s="12"/>
      <c r="EK468" s="12"/>
      <c r="EL468" s="12"/>
      <c r="EM468" s="12"/>
      <c r="EN468" s="12"/>
      <c r="EO468" s="12"/>
      <c r="EP468" s="12"/>
      <c r="EQ468" s="12"/>
      <c r="ER468" s="12"/>
      <c r="ES468" s="12"/>
      <c r="ET468" s="12"/>
      <c r="EU468" s="12"/>
      <c r="EV468" s="12"/>
      <c r="EW468" s="12"/>
      <c r="EX468" s="12"/>
      <c r="EY468" s="12"/>
      <c r="EZ468" s="12"/>
      <c r="FA468" s="12"/>
      <c r="FB468" s="12"/>
      <c r="FC468" s="12"/>
      <c r="FD468" s="12"/>
      <c r="FE468" s="12"/>
      <c r="FF468" s="12"/>
      <c r="FG468" s="12"/>
      <c r="FH468" s="12"/>
      <c r="FI468" s="12"/>
      <c r="FJ468" s="12"/>
      <c r="FK468" s="12"/>
      <c r="FL468" s="12"/>
      <c r="FM468" s="12"/>
      <c r="FN468" s="12"/>
      <c r="FO468" s="12"/>
      <c r="FP468" s="12"/>
      <c r="FQ468" s="12"/>
      <c r="FR468" s="12"/>
      <c r="FS468" s="12"/>
      <c r="FT468" s="12"/>
      <c r="FU468" s="12"/>
      <c r="FV468" s="12"/>
      <c r="FW468" s="12"/>
      <c r="FX468" s="12"/>
      <c r="FY468" s="12"/>
      <c r="FZ468" s="12"/>
      <c r="GA468" s="12"/>
      <c r="GB468" s="12"/>
      <c r="GC468" s="12"/>
      <c r="GD468" s="12"/>
    </row>
    <row r="469" spans="1:186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  <c r="DW469" s="12"/>
      <c r="DX469" s="12"/>
      <c r="DY469" s="12"/>
      <c r="DZ469" s="12"/>
      <c r="EA469" s="12"/>
      <c r="EB469" s="12"/>
      <c r="EC469" s="12"/>
      <c r="ED469" s="12"/>
      <c r="EE469" s="12"/>
      <c r="EF469" s="12"/>
      <c r="EG469" s="12"/>
      <c r="EH469" s="12"/>
      <c r="EI469" s="12"/>
      <c r="EJ469" s="12"/>
      <c r="EK469" s="12"/>
      <c r="EL469" s="12"/>
      <c r="EM469" s="12"/>
      <c r="EN469" s="12"/>
      <c r="EO469" s="12"/>
      <c r="EP469" s="12"/>
      <c r="EQ469" s="12"/>
      <c r="ER469" s="12"/>
      <c r="ES469" s="12"/>
      <c r="ET469" s="12"/>
      <c r="EU469" s="12"/>
      <c r="EV469" s="12"/>
      <c r="EW469" s="12"/>
      <c r="EX469" s="12"/>
      <c r="EY469" s="12"/>
      <c r="EZ469" s="12"/>
      <c r="FA469" s="12"/>
      <c r="FB469" s="12"/>
      <c r="FC469" s="12"/>
      <c r="FD469" s="12"/>
      <c r="FE469" s="12"/>
      <c r="FF469" s="12"/>
      <c r="FG469" s="12"/>
      <c r="FH469" s="12"/>
      <c r="FI469" s="12"/>
      <c r="FJ469" s="12"/>
      <c r="FK469" s="12"/>
      <c r="FL469" s="12"/>
      <c r="FM469" s="12"/>
      <c r="FN469" s="12"/>
      <c r="FO469" s="12"/>
      <c r="FP469" s="12"/>
      <c r="FQ469" s="12"/>
      <c r="FR469" s="12"/>
      <c r="FS469" s="12"/>
      <c r="FT469" s="12"/>
      <c r="FU469" s="12"/>
      <c r="FV469" s="12"/>
      <c r="FW469" s="12"/>
      <c r="FX469" s="12"/>
      <c r="FY469" s="12"/>
      <c r="FZ469" s="12"/>
      <c r="GA469" s="12"/>
      <c r="GB469" s="12"/>
      <c r="GC469" s="12"/>
      <c r="GD469" s="12"/>
    </row>
    <row r="470" spans="1:186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  <c r="CT470" s="12"/>
      <c r="CU470" s="12"/>
      <c r="CV470" s="12"/>
      <c r="CW470" s="12"/>
      <c r="CX470" s="12"/>
      <c r="CY470" s="12"/>
      <c r="CZ470" s="12"/>
      <c r="DA470" s="12"/>
      <c r="DB470" s="12"/>
      <c r="DC470" s="12"/>
      <c r="DD470" s="12"/>
      <c r="DE470" s="12"/>
      <c r="DF470" s="12"/>
      <c r="DG470" s="12"/>
      <c r="DH470" s="12"/>
      <c r="DI470" s="12"/>
      <c r="DJ470" s="12"/>
      <c r="DK470" s="12"/>
      <c r="DL470" s="12"/>
      <c r="DM470" s="12"/>
      <c r="DN470" s="12"/>
      <c r="DO470" s="12"/>
      <c r="DP470" s="12"/>
      <c r="DQ470" s="12"/>
      <c r="DR470" s="12"/>
      <c r="DS470" s="12"/>
      <c r="DT470" s="12"/>
      <c r="DU470" s="12"/>
      <c r="DV470" s="12"/>
      <c r="DW470" s="12"/>
      <c r="DX470" s="12"/>
      <c r="DY470" s="12"/>
      <c r="DZ470" s="12"/>
      <c r="EA470" s="12"/>
      <c r="EB470" s="12"/>
      <c r="EC470" s="12"/>
      <c r="ED470" s="12"/>
      <c r="EE470" s="12"/>
      <c r="EF470" s="12"/>
      <c r="EG470" s="12"/>
      <c r="EH470" s="12"/>
      <c r="EI470" s="12"/>
      <c r="EJ470" s="12"/>
      <c r="EK470" s="12"/>
      <c r="EL470" s="12"/>
      <c r="EM470" s="12"/>
      <c r="EN470" s="12"/>
      <c r="EO470" s="12"/>
      <c r="EP470" s="12"/>
      <c r="EQ470" s="12"/>
      <c r="ER470" s="12"/>
      <c r="ES470" s="12"/>
      <c r="ET470" s="12"/>
      <c r="EU470" s="12"/>
      <c r="EV470" s="12"/>
      <c r="EW470" s="12"/>
      <c r="EX470" s="12"/>
      <c r="EY470" s="12"/>
      <c r="EZ470" s="12"/>
      <c r="FA470" s="12"/>
      <c r="FB470" s="12"/>
      <c r="FC470" s="12"/>
      <c r="FD470" s="12"/>
      <c r="FE470" s="12"/>
      <c r="FF470" s="12"/>
      <c r="FG470" s="12"/>
      <c r="FH470" s="12"/>
      <c r="FI470" s="12"/>
      <c r="FJ470" s="12"/>
      <c r="FK470" s="12"/>
      <c r="FL470" s="12"/>
      <c r="FM470" s="12"/>
      <c r="FN470" s="12"/>
      <c r="FO470" s="12"/>
      <c r="FP470" s="12"/>
      <c r="FQ470" s="12"/>
      <c r="FR470" s="12"/>
      <c r="FS470" s="12"/>
      <c r="FT470" s="12"/>
      <c r="FU470" s="12"/>
      <c r="FV470" s="12"/>
      <c r="FW470" s="12"/>
      <c r="FX470" s="12"/>
      <c r="FY470" s="12"/>
      <c r="FZ470" s="12"/>
      <c r="GA470" s="12"/>
      <c r="GB470" s="12"/>
      <c r="GC470" s="12"/>
      <c r="GD470" s="12"/>
    </row>
    <row r="471" spans="1:186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  <c r="CQ471" s="12"/>
      <c r="CR471" s="12"/>
      <c r="CS471" s="12"/>
      <c r="CT471" s="12"/>
      <c r="CU471" s="12"/>
      <c r="CV471" s="12"/>
      <c r="CW471" s="12"/>
      <c r="CX471" s="12"/>
      <c r="CY471" s="12"/>
      <c r="CZ471" s="12"/>
      <c r="DA471" s="12"/>
      <c r="DB471" s="12"/>
      <c r="DC471" s="12"/>
      <c r="DD471" s="12"/>
      <c r="DE471" s="12"/>
      <c r="DF471" s="12"/>
      <c r="DG471" s="12"/>
      <c r="DH471" s="12"/>
      <c r="DI471" s="12"/>
      <c r="DJ471" s="12"/>
      <c r="DK471" s="12"/>
      <c r="DL471" s="12"/>
      <c r="DM471" s="12"/>
      <c r="DN471" s="12"/>
      <c r="DO471" s="12"/>
      <c r="DP471" s="12"/>
      <c r="DQ471" s="12"/>
      <c r="DR471" s="12"/>
      <c r="DS471" s="12"/>
      <c r="DT471" s="12"/>
      <c r="DU471" s="12"/>
      <c r="DV471" s="12"/>
      <c r="DW471" s="12"/>
      <c r="DX471" s="12"/>
      <c r="DY471" s="12"/>
      <c r="DZ471" s="12"/>
      <c r="EA471" s="12"/>
      <c r="EB471" s="12"/>
      <c r="EC471" s="12"/>
      <c r="ED471" s="12"/>
      <c r="EE471" s="12"/>
      <c r="EF471" s="12"/>
      <c r="EG471" s="12"/>
      <c r="EH471" s="12"/>
      <c r="EI471" s="12"/>
      <c r="EJ471" s="12"/>
      <c r="EK471" s="12"/>
      <c r="EL471" s="12"/>
      <c r="EM471" s="12"/>
      <c r="EN471" s="12"/>
      <c r="EO471" s="12"/>
      <c r="EP471" s="12"/>
      <c r="EQ471" s="12"/>
      <c r="ER471" s="12"/>
      <c r="ES471" s="12"/>
      <c r="ET471" s="12"/>
      <c r="EU471" s="12"/>
      <c r="EV471" s="12"/>
      <c r="EW471" s="12"/>
      <c r="EX471" s="12"/>
      <c r="EY471" s="12"/>
      <c r="EZ471" s="12"/>
      <c r="FA471" s="12"/>
      <c r="FB471" s="12"/>
      <c r="FC471" s="12"/>
      <c r="FD471" s="12"/>
      <c r="FE471" s="12"/>
      <c r="FF471" s="12"/>
      <c r="FG471" s="12"/>
      <c r="FH471" s="12"/>
      <c r="FI471" s="12"/>
      <c r="FJ471" s="12"/>
      <c r="FK471" s="12"/>
      <c r="FL471" s="12"/>
      <c r="FM471" s="12"/>
      <c r="FN471" s="12"/>
      <c r="FO471" s="12"/>
      <c r="FP471" s="12"/>
      <c r="FQ471" s="12"/>
      <c r="FR471" s="12"/>
      <c r="FS471" s="12"/>
      <c r="FT471" s="12"/>
      <c r="FU471" s="12"/>
      <c r="FV471" s="12"/>
      <c r="FW471" s="12"/>
      <c r="FX471" s="12"/>
      <c r="FY471" s="12"/>
      <c r="FZ471" s="12"/>
      <c r="GA471" s="12"/>
      <c r="GB471" s="12"/>
      <c r="GC471" s="12"/>
      <c r="GD471" s="12"/>
    </row>
    <row r="472" spans="1:186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  <c r="CW472" s="12"/>
      <c r="CX472" s="12"/>
      <c r="CY472" s="12"/>
      <c r="CZ472" s="12"/>
      <c r="DA472" s="12"/>
      <c r="DB472" s="12"/>
      <c r="DC472" s="12"/>
      <c r="DD472" s="12"/>
      <c r="DE472" s="12"/>
      <c r="DF472" s="12"/>
      <c r="DG472" s="12"/>
      <c r="DH472" s="12"/>
      <c r="DI472" s="12"/>
      <c r="DJ472" s="12"/>
      <c r="DK472" s="12"/>
      <c r="DL472" s="12"/>
      <c r="DM472" s="12"/>
      <c r="DN472" s="12"/>
      <c r="DO472" s="12"/>
      <c r="DP472" s="12"/>
      <c r="DQ472" s="12"/>
      <c r="DR472" s="12"/>
      <c r="DS472" s="12"/>
      <c r="DT472" s="12"/>
      <c r="DU472" s="12"/>
      <c r="DV472" s="12"/>
      <c r="DW472" s="12"/>
      <c r="DX472" s="12"/>
      <c r="DY472" s="12"/>
      <c r="DZ472" s="12"/>
      <c r="EA472" s="12"/>
      <c r="EB472" s="12"/>
      <c r="EC472" s="12"/>
      <c r="ED472" s="12"/>
      <c r="EE472" s="12"/>
      <c r="EF472" s="12"/>
      <c r="EG472" s="12"/>
      <c r="EH472" s="12"/>
      <c r="EI472" s="12"/>
      <c r="EJ472" s="12"/>
      <c r="EK472" s="12"/>
      <c r="EL472" s="12"/>
      <c r="EM472" s="12"/>
      <c r="EN472" s="12"/>
      <c r="EO472" s="12"/>
      <c r="EP472" s="12"/>
      <c r="EQ472" s="12"/>
      <c r="ER472" s="12"/>
      <c r="ES472" s="12"/>
      <c r="ET472" s="12"/>
      <c r="EU472" s="12"/>
      <c r="EV472" s="12"/>
      <c r="EW472" s="12"/>
      <c r="EX472" s="12"/>
      <c r="EY472" s="12"/>
      <c r="EZ472" s="12"/>
      <c r="FA472" s="12"/>
      <c r="FB472" s="12"/>
      <c r="FC472" s="12"/>
      <c r="FD472" s="12"/>
      <c r="FE472" s="12"/>
      <c r="FF472" s="12"/>
      <c r="FG472" s="12"/>
      <c r="FH472" s="12"/>
      <c r="FI472" s="12"/>
      <c r="FJ472" s="12"/>
      <c r="FK472" s="12"/>
      <c r="FL472" s="12"/>
      <c r="FM472" s="12"/>
      <c r="FN472" s="12"/>
      <c r="FO472" s="12"/>
      <c r="FP472" s="12"/>
      <c r="FQ472" s="12"/>
      <c r="FR472" s="12"/>
      <c r="FS472" s="12"/>
      <c r="FT472" s="12"/>
      <c r="FU472" s="12"/>
      <c r="FV472" s="12"/>
      <c r="FW472" s="12"/>
      <c r="FX472" s="12"/>
      <c r="FY472" s="12"/>
      <c r="FZ472" s="12"/>
      <c r="GA472" s="12"/>
      <c r="GB472" s="12"/>
      <c r="GC472" s="12"/>
      <c r="GD472" s="12"/>
    </row>
    <row r="473" spans="1:186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  <c r="CW473" s="12"/>
      <c r="CX473" s="12"/>
      <c r="CY473" s="12"/>
      <c r="CZ473" s="12"/>
      <c r="DA473" s="12"/>
      <c r="DB473" s="12"/>
      <c r="DC473" s="12"/>
      <c r="DD473" s="12"/>
      <c r="DE473" s="12"/>
      <c r="DF473" s="12"/>
      <c r="DG473" s="12"/>
      <c r="DH473" s="12"/>
      <c r="DI473" s="12"/>
      <c r="DJ473" s="12"/>
      <c r="DK473" s="12"/>
      <c r="DL473" s="12"/>
      <c r="DM473" s="12"/>
      <c r="DN473" s="12"/>
      <c r="DO473" s="12"/>
      <c r="DP473" s="12"/>
      <c r="DQ473" s="12"/>
      <c r="DR473" s="12"/>
      <c r="DS473" s="12"/>
      <c r="DT473" s="12"/>
      <c r="DU473" s="12"/>
      <c r="DV473" s="12"/>
      <c r="DW473" s="12"/>
      <c r="DX473" s="12"/>
      <c r="DY473" s="12"/>
      <c r="DZ473" s="12"/>
      <c r="EA473" s="12"/>
      <c r="EB473" s="12"/>
      <c r="EC473" s="12"/>
      <c r="ED473" s="12"/>
      <c r="EE473" s="12"/>
      <c r="EF473" s="12"/>
      <c r="EG473" s="12"/>
      <c r="EH473" s="12"/>
      <c r="EI473" s="12"/>
      <c r="EJ473" s="12"/>
      <c r="EK473" s="12"/>
      <c r="EL473" s="12"/>
      <c r="EM473" s="12"/>
      <c r="EN473" s="12"/>
      <c r="EO473" s="12"/>
      <c r="EP473" s="12"/>
      <c r="EQ473" s="12"/>
      <c r="ER473" s="12"/>
      <c r="ES473" s="12"/>
      <c r="ET473" s="12"/>
      <c r="EU473" s="12"/>
      <c r="EV473" s="12"/>
      <c r="EW473" s="12"/>
      <c r="EX473" s="12"/>
      <c r="EY473" s="12"/>
      <c r="EZ473" s="12"/>
      <c r="FA473" s="12"/>
      <c r="FB473" s="12"/>
      <c r="FC473" s="12"/>
      <c r="FD473" s="12"/>
      <c r="FE473" s="12"/>
      <c r="FF473" s="12"/>
      <c r="FG473" s="12"/>
      <c r="FH473" s="12"/>
      <c r="FI473" s="12"/>
      <c r="FJ473" s="12"/>
      <c r="FK473" s="12"/>
      <c r="FL473" s="12"/>
      <c r="FM473" s="12"/>
      <c r="FN473" s="12"/>
      <c r="FO473" s="12"/>
      <c r="FP473" s="12"/>
      <c r="FQ473" s="12"/>
      <c r="FR473" s="12"/>
      <c r="FS473" s="12"/>
      <c r="FT473" s="12"/>
      <c r="FU473" s="12"/>
      <c r="FV473" s="12"/>
      <c r="FW473" s="12"/>
      <c r="FX473" s="12"/>
      <c r="FY473" s="12"/>
      <c r="FZ473" s="12"/>
      <c r="GA473" s="12"/>
      <c r="GB473" s="12"/>
      <c r="GC473" s="12"/>
      <c r="GD473" s="12"/>
    </row>
    <row r="474" spans="1:186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  <c r="CW474" s="12"/>
      <c r="CX474" s="12"/>
      <c r="CY474" s="12"/>
      <c r="CZ474" s="12"/>
      <c r="DA474" s="12"/>
      <c r="DB474" s="12"/>
      <c r="DC474" s="12"/>
      <c r="DD474" s="12"/>
      <c r="DE474" s="12"/>
      <c r="DF474" s="12"/>
      <c r="DG474" s="12"/>
      <c r="DH474" s="12"/>
      <c r="DI474" s="12"/>
      <c r="DJ474" s="12"/>
      <c r="DK474" s="12"/>
      <c r="DL474" s="12"/>
      <c r="DM474" s="12"/>
      <c r="DN474" s="12"/>
      <c r="DO474" s="12"/>
      <c r="DP474" s="12"/>
      <c r="DQ474" s="12"/>
      <c r="DR474" s="12"/>
      <c r="DS474" s="12"/>
      <c r="DT474" s="12"/>
      <c r="DU474" s="12"/>
      <c r="DV474" s="12"/>
      <c r="DW474" s="12"/>
      <c r="DX474" s="12"/>
      <c r="DY474" s="12"/>
      <c r="DZ474" s="12"/>
      <c r="EA474" s="12"/>
      <c r="EB474" s="12"/>
      <c r="EC474" s="12"/>
      <c r="ED474" s="12"/>
      <c r="EE474" s="12"/>
      <c r="EF474" s="12"/>
      <c r="EG474" s="12"/>
      <c r="EH474" s="12"/>
      <c r="EI474" s="12"/>
      <c r="EJ474" s="12"/>
      <c r="EK474" s="12"/>
      <c r="EL474" s="12"/>
      <c r="EM474" s="12"/>
      <c r="EN474" s="12"/>
      <c r="EO474" s="12"/>
      <c r="EP474" s="12"/>
      <c r="EQ474" s="12"/>
      <c r="ER474" s="12"/>
      <c r="ES474" s="12"/>
      <c r="ET474" s="12"/>
      <c r="EU474" s="12"/>
      <c r="EV474" s="12"/>
      <c r="EW474" s="12"/>
      <c r="EX474" s="12"/>
      <c r="EY474" s="12"/>
      <c r="EZ474" s="12"/>
      <c r="FA474" s="12"/>
      <c r="FB474" s="12"/>
      <c r="FC474" s="12"/>
      <c r="FD474" s="12"/>
      <c r="FE474" s="12"/>
      <c r="FF474" s="12"/>
      <c r="FG474" s="12"/>
      <c r="FH474" s="12"/>
      <c r="FI474" s="12"/>
      <c r="FJ474" s="12"/>
      <c r="FK474" s="12"/>
      <c r="FL474" s="12"/>
      <c r="FM474" s="12"/>
      <c r="FN474" s="12"/>
      <c r="FO474" s="12"/>
      <c r="FP474" s="12"/>
      <c r="FQ474" s="12"/>
      <c r="FR474" s="12"/>
      <c r="FS474" s="12"/>
      <c r="FT474" s="12"/>
      <c r="FU474" s="12"/>
      <c r="FV474" s="12"/>
      <c r="FW474" s="12"/>
      <c r="FX474" s="12"/>
      <c r="FY474" s="12"/>
      <c r="FZ474" s="12"/>
      <c r="GA474" s="12"/>
      <c r="GB474" s="12"/>
      <c r="GC474" s="12"/>
      <c r="GD474" s="12"/>
    </row>
    <row r="475" spans="1:186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  <c r="CT475" s="12"/>
      <c r="CU475" s="12"/>
      <c r="CV475" s="12"/>
      <c r="CW475" s="12"/>
      <c r="CX475" s="12"/>
      <c r="CY475" s="12"/>
      <c r="CZ475" s="12"/>
      <c r="DA475" s="12"/>
      <c r="DB475" s="12"/>
      <c r="DC475" s="12"/>
      <c r="DD475" s="12"/>
      <c r="DE475" s="12"/>
      <c r="DF475" s="12"/>
      <c r="DG475" s="12"/>
      <c r="DH475" s="12"/>
      <c r="DI475" s="12"/>
      <c r="DJ475" s="12"/>
      <c r="DK475" s="12"/>
      <c r="DL475" s="12"/>
      <c r="DM475" s="12"/>
      <c r="DN475" s="12"/>
      <c r="DO475" s="12"/>
      <c r="DP475" s="12"/>
      <c r="DQ475" s="12"/>
      <c r="DR475" s="12"/>
      <c r="DS475" s="12"/>
      <c r="DT475" s="12"/>
      <c r="DU475" s="12"/>
      <c r="DV475" s="12"/>
      <c r="DW475" s="12"/>
      <c r="DX475" s="12"/>
      <c r="DY475" s="12"/>
      <c r="DZ475" s="12"/>
      <c r="EA475" s="12"/>
      <c r="EB475" s="12"/>
      <c r="EC475" s="12"/>
      <c r="ED475" s="12"/>
      <c r="EE475" s="12"/>
      <c r="EF475" s="12"/>
      <c r="EG475" s="12"/>
      <c r="EH475" s="12"/>
      <c r="EI475" s="12"/>
      <c r="EJ475" s="12"/>
      <c r="EK475" s="12"/>
      <c r="EL475" s="12"/>
      <c r="EM475" s="12"/>
      <c r="EN475" s="12"/>
      <c r="EO475" s="12"/>
      <c r="EP475" s="12"/>
      <c r="EQ475" s="12"/>
      <c r="ER475" s="12"/>
      <c r="ES475" s="12"/>
      <c r="ET475" s="12"/>
      <c r="EU475" s="12"/>
      <c r="EV475" s="12"/>
      <c r="EW475" s="12"/>
      <c r="EX475" s="12"/>
      <c r="EY475" s="12"/>
      <c r="EZ475" s="12"/>
      <c r="FA475" s="12"/>
      <c r="FB475" s="12"/>
      <c r="FC475" s="12"/>
      <c r="FD475" s="12"/>
      <c r="FE475" s="12"/>
      <c r="FF475" s="12"/>
      <c r="FG475" s="12"/>
      <c r="FH475" s="12"/>
      <c r="FI475" s="12"/>
      <c r="FJ475" s="12"/>
      <c r="FK475" s="12"/>
      <c r="FL475" s="12"/>
      <c r="FM475" s="12"/>
      <c r="FN475" s="12"/>
      <c r="FO475" s="12"/>
      <c r="FP475" s="12"/>
      <c r="FQ475" s="12"/>
      <c r="FR475" s="12"/>
      <c r="FS475" s="12"/>
      <c r="FT475" s="12"/>
      <c r="FU475" s="12"/>
      <c r="FV475" s="12"/>
      <c r="FW475" s="12"/>
      <c r="FX475" s="12"/>
      <c r="FY475" s="12"/>
      <c r="FZ475" s="12"/>
      <c r="GA475" s="12"/>
      <c r="GB475" s="12"/>
      <c r="GC475" s="12"/>
      <c r="GD475" s="12"/>
    </row>
    <row r="476" spans="1:186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  <c r="CW476" s="12"/>
      <c r="CX476" s="12"/>
      <c r="CY476" s="12"/>
      <c r="CZ476" s="12"/>
      <c r="DA476" s="12"/>
      <c r="DB476" s="12"/>
      <c r="DC476" s="12"/>
      <c r="DD476" s="12"/>
      <c r="DE476" s="12"/>
      <c r="DF476" s="12"/>
      <c r="DG476" s="12"/>
      <c r="DH476" s="12"/>
      <c r="DI476" s="12"/>
      <c r="DJ476" s="12"/>
      <c r="DK476" s="12"/>
      <c r="DL476" s="12"/>
      <c r="DM476" s="12"/>
      <c r="DN476" s="12"/>
      <c r="DO476" s="12"/>
      <c r="DP476" s="12"/>
      <c r="DQ476" s="12"/>
      <c r="DR476" s="12"/>
      <c r="DS476" s="12"/>
      <c r="DT476" s="12"/>
      <c r="DU476" s="12"/>
      <c r="DV476" s="12"/>
      <c r="DW476" s="12"/>
      <c r="DX476" s="12"/>
      <c r="DY476" s="12"/>
      <c r="DZ476" s="12"/>
      <c r="EA476" s="12"/>
      <c r="EB476" s="12"/>
      <c r="EC476" s="12"/>
      <c r="ED476" s="12"/>
      <c r="EE476" s="12"/>
      <c r="EF476" s="12"/>
      <c r="EG476" s="12"/>
      <c r="EH476" s="12"/>
      <c r="EI476" s="12"/>
      <c r="EJ476" s="12"/>
      <c r="EK476" s="12"/>
      <c r="EL476" s="12"/>
      <c r="EM476" s="12"/>
      <c r="EN476" s="12"/>
      <c r="EO476" s="12"/>
      <c r="EP476" s="12"/>
      <c r="EQ476" s="12"/>
      <c r="ER476" s="12"/>
      <c r="ES476" s="12"/>
      <c r="ET476" s="12"/>
      <c r="EU476" s="12"/>
      <c r="EV476" s="12"/>
      <c r="EW476" s="12"/>
      <c r="EX476" s="12"/>
      <c r="EY476" s="12"/>
      <c r="EZ476" s="12"/>
      <c r="FA476" s="12"/>
      <c r="FB476" s="12"/>
      <c r="FC476" s="12"/>
      <c r="FD476" s="12"/>
      <c r="FE476" s="12"/>
      <c r="FF476" s="12"/>
      <c r="FG476" s="12"/>
      <c r="FH476" s="12"/>
      <c r="FI476" s="12"/>
      <c r="FJ476" s="12"/>
      <c r="FK476" s="12"/>
      <c r="FL476" s="12"/>
      <c r="FM476" s="12"/>
      <c r="FN476" s="12"/>
      <c r="FO476" s="12"/>
      <c r="FP476" s="12"/>
      <c r="FQ476" s="12"/>
      <c r="FR476" s="12"/>
      <c r="FS476" s="12"/>
      <c r="FT476" s="12"/>
      <c r="FU476" s="12"/>
      <c r="FV476" s="12"/>
      <c r="FW476" s="12"/>
      <c r="FX476" s="12"/>
      <c r="FY476" s="12"/>
      <c r="FZ476" s="12"/>
      <c r="GA476" s="12"/>
      <c r="GB476" s="12"/>
      <c r="GC476" s="12"/>
      <c r="GD476" s="12"/>
    </row>
    <row r="477" spans="1:186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  <c r="CW477" s="12"/>
      <c r="CX477" s="12"/>
      <c r="CY477" s="12"/>
      <c r="CZ477" s="12"/>
      <c r="DA477" s="12"/>
      <c r="DB477" s="12"/>
      <c r="DC477" s="12"/>
      <c r="DD477" s="12"/>
      <c r="DE477" s="12"/>
      <c r="DF477" s="12"/>
      <c r="DG477" s="12"/>
      <c r="DH477" s="12"/>
      <c r="DI477" s="12"/>
      <c r="DJ477" s="12"/>
      <c r="DK477" s="12"/>
      <c r="DL477" s="12"/>
      <c r="DM477" s="12"/>
      <c r="DN477" s="12"/>
      <c r="DO477" s="12"/>
      <c r="DP477" s="12"/>
      <c r="DQ477" s="12"/>
      <c r="DR477" s="12"/>
      <c r="DS477" s="12"/>
      <c r="DT477" s="12"/>
      <c r="DU477" s="12"/>
      <c r="DV477" s="12"/>
      <c r="DW477" s="12"/>
      <c r="DX477" s="12"/>
      <c r="DY477" s="12"/>
      <c r="DZ477" s="12"/>
      <c r="EA477" s="12"/>
      <c r="EB477" s="12"/>
      <c r="EC477" s="12"/>
      <c r="ED477" s="12"/>
      <c r="EE477" s="12"/>
      <c r="EF477" s="12"/>
      <c r="EG477" s="12"/>
      <c r="EH477" s="12"/>
      <c r="EI477" s="12"/>
      <c r="EJ477" s="12"/>
      <c r="EK477" s="12"/>
      <c r="EL477" s="12"/>
      <c r="EM477" s="12"/>
      <c r="EN477" s="12"/>
      <c r="EO477" s="12"/>
      <c r="EP477" s="12"/>
      <c r="EQ477" s="12"/>
      <c r="ER477" s="12"/>
      <c r="ES477" s="12"/>
      <c r="ET477" s="12"/>
      <c r="EU477" s="12"/>
      <c r="EV477" s="12"/>
      <c r="EW477" s="12"/>
      <c r="EX477" s="12"/>
      <c r="EY477" s="12"/>
      <c r="EZ477" s="12"/>
      <c r="FA477" s="12"/>
      <c r="FB477" s="12"/>
      <c r="FC477" s="12"/>
      <c r="FD477" s="12"/>
      <c r="FE477" s="12"/>
      <c r="FF477" s="12"/>
      <c r="FG477" s="12"/>
      <c r="FH477" s="12"/>
      <c r="FI477" s="12"/>
      <c r="FJ477" s="12"/>
      <c r="FK477" s="12"/>
      <c r="FL477" s="12"/>
      <c r="FM477" s="12"/>
      <c r="FN477" s="12"/>
      <c r="FO477" s="12"/>
      <c r="FP477" s="12"/>
      <c r="FQ477" s="12"/>
      <c r="FR477" s="12"/>
      <c r="FS477" s="12"/>
      <c r="FT477" s="12"/>
      <c r="FU477" s="12"/>
      <c r="FV477" s="12"/>
      <c r="FW477" s="12"/>
      <c r="FX477" s="12"/>
      <c r="FY477" s="12"/>
      <c r="FZ477" s="12"/>
      <c r="GA477" s="12"/>
      <c r="GB477" s="12"/>
      <c r="GC477" s="12"/>
      <c r="GD477" s="12"/>
    </row>
    <row r="478" spans="1:186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  <c r="CW478" s="12"/>
      <c r="CX478" s="12"/>
      <c r="CY478" s="12"/>
      <c r="CZ478" s="12"/>
      <c r="DA478" s="12"/>
      <c r="DB478" s="12"/>
      <c r="DC478" s="12"/>
      <c r="DD478" s="12"/>
      <c r="DE478" s="12"/>
      <c r="DF478" s="12"/>
      <c r="DG478" s="12"/>
      <c r="DH478" s="12"/>
      <c r="DI478" s="12"/>
      <c r="DJ478" s="12"/>
      <c r="DK478" s="12"/>
      <c r="DL478" s="12"/>
      <c r="DM478" s="12"/>
      <c r="DN478" s="12"/>
      <c r="DO478" s="12"/>
      <c r="DP478" s="12"/>
      <c r="DQ478" s="12"/>
      <c r="DR478" s="12"/>
      <c r="DS478" s="12"/>
      <c r="DT478" s="12"/>
      <c r="DU478" s="12"/>
      <c r="DV478" s="12"/>
      <c r="DW478" s="12"/>
      <c r="DX478" s="12"/>
      <c r="DY478" s="12"/>
      <c r="DZ478" s="12"/>
      <c r="EA478" s="12"/>
      <c r="EB478" s="12"/>
      <c r="EC478" s="12"/>
      <c r="ED478" s="12"/>
      <c r="EE478" s="12"/>
      <c r="EF478" s="12"/>
      <c r="EG478" s="12"/>
      <c r="EH478" s="12"/>
      <c r="EI478" s="12"/>
      <c r="EJ478" s="12"/>
      <c r="EK478" s="12"/>
      <c r="EL478" s="12"/>
      <c r="EM478" s="12"/>
      <c r="EN478" s="12"/>
      <c r="EO478" s="12"/>
      <c r="EP478" s="12"/>
      <c r="EQ478" s="12"/>
      <c r="ER478" s="12"/>
      <c r="ES478" s="12"/>
      <c r="ET478" s="12"/>
      <c r="EU478" s="12"/>
      <c r="EV478" s="12"/>
      <c r="EW478" s="12"/>
      <c r="EX478" s="12"/>
      <c r="EY478" s="12"/>
      <c r="EZ478" s="12"/>
      <c r="FA478" s="12"/>
      <c r="FB478" s="12"/>
      <c r="FC478" s="12"/>
      <c r="FD478" s="12"/>
      <c r="FE478" s="12"/>
      <c r="FF478" s="12"/>
      <c r="FG478" s="12"/>
      <c r="FH478" s="12"/>
      <c r="FI478" s="12"/>
      <c r="FJ478" s="12"/>
      <c r="FK478" s="12"/>
      <c r="FL478" s="12"/>
      <c r="FM478" s="12"/>
      <c r="FN478" s="12"/>
      <c r="FO478" s="12"/>
      <c r="FP478" s="12"/>
      <c r="FQ478" s="12"/>
      <c r="FR478" s="12"/>
      <c r="FS478" s="12"/>
      <c r="FT478" s="12"/>
      <c r="FU478" s="12"/>
      <c r="FV478" s="12"/>
      <c r="FW478" s="12"/>
      <c r="FX478" s="12"/>
      <c r="FY478" s="12"/>
      <c r="FZ478" s="12"/>
      <c r="GA478" s="12"/>
      <c r="GB478" s="12"/>
      <c r="GC478" s="12"/>
      <c r="GD478" s="12"/>
    </row>
    <row r="479" spans="1:186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  <c r="CW479" s="12"/>
      <c r="CX479" s="12"/>
      <c r="CY479" s="12"/>
      <c r="CZ479" s="12"/>
      <c r="DA479" s="12"/>
      <c r="DB479" s="12"/>
      <c r="DC479" s="12"/>
      <c r="DD479" s="12"/>
      <c r="DE479" s="12"/>
      <c r="DF479" s="12"/>
      <c r="DG479" s="12"/>
      <c r="DH479" s="12"/>
      <c r="DI479" s="12"/>
      <c r="DJ479" s="12"/>
      <c r="DK479" s="12"/>
      <c r="DL479" s="12"/>
      <c r="DM479" s="12"/>
      <c r="DN479" s="12"/>
      <c r="DO479" s="12"/>
      <c r="DP479" s="12"/>
      <c r="DQ479" s="12"/>
      <c r="DR479" s="12"/>
      <c r="DS479" s="12"/>
      <c r="DT479" s="12"/>
      <c r="DU479" s="12"/>
      <c r="DV479" s="12"/>
      <c r="DW479" s="12"/>
      <c r="DX479" s="12"/>
      <c r="DY479" s="12"/>
      <c r="DZ479" s="12"/>
      <c r="EA479" s="12"/>
      <c r="EB479" s="12"/>
      <c r="EC479" s="12"/>
      <c r="ED479" s="12"/>
      <c r="EE479" s="12"/>
      <c r="EF479" s="12"/>
      <c r="EG479" s="12"/>
      <c r="EH479" s="12"/>
      <c r="EI479" s="12"/>
      <c r="EJ479" s="12"/>
      <c r="EK479" s="12"/>
      <c r="EL479" s="12"/>
      <c r="EM479" s="12"/>
      <c r="EN479" s="12"/>
      <c r="EO479" s="12"/>
      <c r="EP479" s="12"/>
      <c r="EQ479" s="12"/>
      <c r="ER479" s="12"/>
      <c r="ES479" s="12"/>
      <c r="ET479" s="12"/>
      <c r="EU479" s="12"/>
      <c r="EV479" s="12"/>
      <c r="EW479" s="12"/>
      <c r="EX479" s="12"/>
      <c r="EY479" s="12"/>
      <c r="EZ479" s="12"/>
      <c r="FA479" s="12"/>
      <c r="FB479" s="12"/>
      <c r="FC479" s="12"/>
      <c r="FD479" s="12"/>
      <c r="FE479" s="12"/>
      <c r="FF479" s="12"/>
      <c r="FG479" s="12"/>
      <c r="FH479" s="12"/>
      <c r="FI479" s="12"/>
      <c r="FJ479" s="12"/>
      <c r="FK479" s="12"/>
      <c r="FL479" s="12"/>
      <c r="FM479" s="12"/>
      <c r="FN479" s="12"/>
      <c r="FO479" s="12"/>
      <c r="FP479" s="12"/>
      <c r="FQ479" s="12"/>
      <c r="FR479" s="12"/>
      <c r="FS479" s="12"/>
      <c r="FT479" s="12"/>
      <c r="FU479" s="12"/>
      <c r="FV479" s="12"/>
      <c r="FW479" s="12"/>
      <c r="FX479" s="12"/>
      <c r="FY479" s="12"/>
      <c r="FZ479" s="12"/>
      <c r="GA479" s="12"/>
      <c r="GB479" s="12"/>
      <c r="GC479" s="12"/>
      <c r="GD479" s="12"/>
    </row>
    <row r="480" spans="1:186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  <c r="DW480" s="12"/>
      <c r="DX480" s="12"/>
      <c r="DY480" s="12"/>
      <c r="DZ480" s="12"/>
      <c r="EA480" s="12"/>
      <c r="EB480" s="12"/>
      <c r="EC480" s="12"/>
      <c r="ED480" s="12"/>
      <c r="EE480" s="12"/>
      <c r="EF480" s="12"/>
      <c r="EG480" s="12"/>
      <c r="EH480" s="12"/>
      <c r="EI480" s="12"/>
      <c r="EJ480" s="12"/>
      <c r="EK480" s="12"/>
      <c r="EL480" s="12"/>
      <c r="EM480" s="12"/>
      <c r="EN480" s="12"/>
      <c r="EO480" s="12"/>
      <c r="EP480" s="12"/>
      <c r="EQ480" s="12"/>
      <c r="ER480" s="12"/>
      <c r="ES480" s="12"/>
      <c r="ET480" s="12"/>
      <c r="EU480" s="12"/>
      <c r="EV480" s="12"/>
      <c r="EW480" s="12"/>
      <c r="EX480" s="12"/>
      <c r="EY480" s="12"/>
      <c r="EZ480" s="12"/>
      <c r="FA480" s="12"/>
      <c r="FB480" s="12"/>
      <c r="FC480" s="12"/>
      <c r="FD480" s="12"/>
      <c r="FE480" s="12"/>
      <c r="FF480" s="12"/>
      <c r="FG480" s="12"/>
      <c r="FH480" s="12"/>
      <c r="FI480" s="12"/>
      <c r="FJ480" s="12"/>
      <c r="FK480" s="12"/>
      <c r="FL480" s="12"/>
      <c r="FM480" s="12"/>
      <c r="FN480" s="12"/>
      <c r="FO480" s="12"/>
      <c r="FP480" s="12"/>
      <c r="FQ480" s="12"/>
      <c r="FR480" s="12"/>
      <c r="FS480" s="12"/>
      <c r="FT480" s="12"/>
      <c r="FU480" s="12"/>
      <c r="FV480" s="12"/>
      <c r="FW480" s="12"/>
      <c r="FX480" s="12"/>
      <c r="FY480" s="12"/>
      <c r="FZ480" s="12"/>
      <c r="GA480" s="12"/>
      <c r="GB480" s="12"/>
      <c r="GC480" s="12"/>
      <c r="GD480" s="12"/>
    </row>
    <row r="481" spans="1:186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  <c r="CW481" s="12"/>
      <c r="CX481" s="12"/>
      <c r="CY481" s="12"/>
      <c r="CZ481" s="12"/>
      <c r="DA481" s="12"/>
      <c r="DB481" s="12"/>
      <c r="DC481" s="12"/>
      <c r="DD481" s="12"/>
      <c r="DE481" s="12"/>
      <c r="DF481" s="12"/>
      <c r="DG481" s="12"/>
      <c r="DH481" s="12"/>
      <c r="DI481" s="12"/>
      <c r="DJ481" s="12"/>
      <c r="DK481" s="12"/>
      <c r="DL481" s="12"/>
      <c r="DM481" s="12"/>
      <c r="DN481" s="12"/>
      <c r="DO481" s="12"/>
      <c r="DP481" s="12"/>
      <c r="DQ481" s="12"/>
      <c r="DR481" s="12"/>
      <c r="DS481" s="12"/>
      <c r="DT481" s="12"/>
      <c r="DU481" s="12"/>
      <c r="DV481" s="12"/>
      <c r="DW481" s="12"/>
      <c r="DX481" s="12"/>
      <c r="DY481" s="12"/>
      <c r="DZ481" s="12"/>
      <c r="EA481" s="12"/>
      <c r="EB481" s="12"/>
      <c r="EC481" s="12"/>
      <c r="ED481" s="12"/>
      <c r="EE481" s="12"/>
      <c r="EF481" s="12"/>
      <c r="EG481" s="12"/>
      <c r="EH481" s="12"/>
      <c r="EI481" s="12"/>
      <c r="EJ481" s="12"/>
      <c r="EK481" s="12"/>
      <c r="EL481" s="12"/>
      <c r="EM481" s="12"/>
      <c r="EN481" s="12"/>
      <c r="EO481" s="12"/>
      <c r="EP481" s="12"/>
      <c r="EQ481" s="12"/>
      <c r="ER481" s="12"/>
      <c r="ES481" s="12"/>
      <c r="ET481" s="12"/>
      <c r="EU481" s="12"/>
      <c r="EV481" s="12"/>
      <c r="EW481" s="12"/>
      <c r="EX481" s="12"/>
      <c r="EY481" s="12"/>
      <c r="EZ481" s="12"/>
      <c r="FA481" s="12"/>
      <c r="FB481" s="12"/>
      <c r="FC481" s="12"/>
      <c r="FD481" s="12"/>
      <c r="FE481" s="12"/>
      <c r="FF481" s="12"/>
      <c r="FG481" s="12"/>
      <c r="FH481" s="12"/>
      <c r="FI481" s="12"/>
      <c r="FJ481" s="12"/>
      <c r="FK481" s="12"/>
      <c r="FL481" s="12"/>
      <c r="FM481" s="12"/>
      <c r="FN481" s="12"/>
      <c r="FO481" s="12"/>
      <c r="FP481" s="12"/>
      <c r="FQ481" s="12"/>
      <c r="FR481" s="12"/>
      <c r="FS481" s="12"/>
      <c r="FT481" s="12"/>
      <c r="FU481" s="12"/>
      <c r="FV481" s="12"/>
      <c r="FW481" s="12"/>
      <c r="FX481" s="12"/>
      <c r="FY481" s="12"/>
      <c r="FZ481" s="12"/>
      <c r="GA481" s="12"/>
      <c r="GB481" s="12"/>
      <c r="GC481" s="12"/>
      <c r="GD481" s="12"/>
    </row>
    <row r="482" spans="1:186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  <c r="CW482" s="12"/>
      <c r="CX482" s="12"/>
      <c r="CY482" s="12"/>
      <c r="CZ482" s="12"/>
      <c r="DA482" s="12"/>
      <c r="DB482" s="12"/>
      <c r="DC482" s="12"/>
      <c r="DD482" s="12"/>
      <c r="DE482" s="12"/>
      <c r="DF482" s="12"/>
      <c r="DG482" s="12"/>
      <c r="DH482" s="12"/>
      <c r="DI482" s="12"/>
      <c r="DJ482" s="12"/>
      <c r="DK482" s="12"/>
      <c r="DL482" s="12"/>
      <c r="DM482" s="12"/>
      <c r="DN482" s="12"/>
      <c r="DO482" s="12"/>
      <c r="DP482" s="12"/>
      <c r="DQ482" s="12"/>
      <c r="DR482" s="12"/>
      <c r="DS482" s="12"/>
      <c r="DT482" s="12"/>
      <c r="DU482" s="12"/>
      <c r="DV482" s="12"/>
      <c r="DW482" s="12"/>
      <c r="DX482" s="12"/>
      <c r="DY482" s="12"/>
      <c r="DZ482" s="12"/>
      <c r="EA482" s="12"/>
      <c r="EB482" s="12"/>
      <c r="EC482" s="12"/>
      <c r="ED482" s="12"/>
      <c r="EE482" s="12"/>
      <c r="EF482" s="12"/>
      <c r="EG482" s="12"/>
      <c r="EH482" s="12"/>
      <c r="EI482" s="12"/>
      <c r="EJ482" s="12"/>
      <c r="EK482" s="12"/>
      <c r="EL482" s="12"/>
      <c r="EM482" s="12"/>
      <c r="EN482" s="12"/>
      <c r="EO482" s="12"/>
      <c r="EP482" s="12"/>
      <c r="EQ482" s="12"/>
      <c r="ER482" s="12"/>
      <c r="ES482" s="12"/>
      <c r="ET482" s="12"/>
      <c r="EU482" s="12"/>
      <c r="EV482" s="12"/>
      <c r="EW482" s="12"/>
      <c r="EX482" s="12"/>
      <c r="EY482" s="12"/>
      <c r="EZ482" s="12"/>
      <c r="FA482" s="12"/>
      <c r="FB482" s="12"/>
      <c r="FC482" s="12"/>
      <c r="FD482" s="12"/>
      <c r="FE482" s="12"/>
      <c r="FF482" s="12"/>
      <c r="FG482" s="12"/>
      <c r="FH482" s="12"/>
      <c r="FI482" s="12"/>
      <c r="FJ482" s="12"/>
      <c r="FK482" s="12"/>
      <c r="FL482" s="12"/>
      <c r="FM482" s="12"/>
      <c r="FN482" s="12"/>
      <c r="FO482" s="12"/>
      <c r="FP482" s="12"/>
      <c r="FQ482" s="12"/>
      <c r="FR482" s="12"/>
      <c r="FS482" s="12"/>
      <c r="FT482" s="12"/>
      <c r="FU482" s="12"/>
      <c r="FV482" s="12"/>
      <c r="FW482" s="12"/>
      <c r="FX482" s="12"/>
      <c r="FY482" s="12"/>
      <c r="FZ482" s="12"/>
      <c r="GA482" s="12"/>
      <c r="GB482" s="12"/>
      <c r="GC482" s="12"/>
      <c r="GD482" s="12"/>
    </row>
    <row r="483" spans="1:186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  <c r="CQ483" s="12"/>
      <c r="CR483" s="12"/>
      <c r="CS483" s="12"/>
      <c r="CT483" s="12"/>
      <c r="CU483" s="12"/>
      <c r="CV483" s="12"/>
      <c r="CW483" s="12"/>
      <c r="CX483" s="12"/>
      <c r="CY483" s="12"/>
      <c r="CZ483" s="12"/>
      <c r="DA483" s="12"/>
      <c r="DB483" s="12"/>
      <c r="DC483" s="12"/>
      <c r="DD483" s="12"/>
      <c r="DE483" s="12"/>
      <c r="DF483" s="12"/>
      <c r="DG483" s="12"/>
      <c r="DH483" s="12"/>
      <c r="DI483" s="12"/>
      <c r="DJ483" s="12"/>
      <c r="DK483" s="12"/>
      <c r="DL483" s="12"/>
      <c r="DM483" s="12"/>
      <c r="DN483" s="12"/>
      <c r="DO483" s="12"/>
      <c r="DP483" s="12"/>
      <c r="DQ483" s="12"/>
      <c r="DR483" s="12"/>
      <c r="DS483" s="12"/>
      <c r="DT483" s="12"/>
      <c r="DU483" s="12"/>
      <c r="DV483" s="12"/>
      <c r="DW483" s="12"/>
      <c r="DX483" s="12"/>
      <c r="DY483" s="12"/>
      <c r="DZ483" s="12"/>
      <c r="EA483" s="12"/>
      <c r="EB483" s="12"/>
      <c r="EC483" s="12"/>
      <c r="ED483" s="12"/>
      <c r="EE483" s="12"/>
      <c r="EF483" s="12"/>
      <c r="EG483" s="12"/>
      <c r="EH483" s="12"/>
      <c r="EI483" s="12"/>
      <c r="EJ483" s="12"/>
      <c r="EK483" s="12"/>
      <c r="EL483" s="12"/>
      <c r="EM483" s="12"/>
      <c r="EN483" s="12"/>
      <c r="EO483" s="12"/>
      <c r="EP483" s="12"/>
      <c r="EQ483" s="12"/>
      <c r="ER483" s="12"/>
      <c r="ES483" s="12"/>
      <c r="ET483" s="12"/>
      <c r="EU483" s="12"/>
      <c r="EV483" s="12"/>
      <c r="EW483" s="12"/>
      <c r="EX483" s="12"/>
      <c r="EY483" s="12"/>
      <c r="EZ483" s="12"/>
      <c r="FA483" s="12"/>
      <c r="FB483" s="12"/>
      <c r="FC483" s="12"/>
      <c r="FD483" s="12"/>
      <c r="FE483" s="12"/>
      <c r="FF483" s="12"/>
      <c r="FG483" s="12"/>
      <c r="FH483" s="12"/>
      <c r="FI483" s="12"/>
      <c r="FJ483" s="12"/>
      <c r="FK483" s="12"/>
      <c r="FL483" s="12"/>
      <c r="FM483" s="12"/>
      <c r="FN483" s="12"/>
      <c r="FO483" s="12"/>
      <c r="FP483" s="12"/>
      <c r="FQ483" s="12"/>
      <c r="FR483" s="12"/>
      <c r="FS483" s="12"/>
      <c r="FT483" s="12"/>
      <c r="FU483" s="12"/>
      <c r="FV483" s="12"/>
      <c r="FW483" s="12"/>
      <c r="FX483" s="12"/>
      <c r="FY483" s="12"/>
      <c r="FZ483" s="12"/>
      <c r="GA483" s="12"/>
      <c r="GB483" s="12"/>
      <c r="GC483" s="12"/>
      <c r="GD483" s="12"/>
    </row>
    <row r="484" spans="1:186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  <c r="CW484" s="12"/>
      <c r="CX484" s="12"/>
      <c r="CY484" s="12"/>
      <c r="CZ484" s="12"/>
      <c r="DA484" s="12"/>
      <c r="DB484" s="12"/>
      <c r="DC484" s="12"/>
      <c r="DD484" s="12"/>
      <c r="DE484" s="12"/>
      <c r="DF484" s="12"/>
      <c r="DG484" s="12"/>
      <c r="DH484" s="12"/>
      <c r="DI484" s="12"/>
      <c r="DJ484" s="12"/>
      <c r="DK484" s="12"/>
      <c r="DL484" s="12"/>
      <c r="DM484" s="12"/>
      <c r="DN484" s="12"/>
      <c r="DO484" s="12"/>
      <c r="DP484" s="12"/>
      <c r="DQ484" s="12"/>
      <c r="DR484" s="12"/>
      <c r="DS484" s="12"/>
      <c r="DT484" s="12"/>
      <c r="DU484" s="12"/>
      <c r="DV484" s="12"/>
      <c r="DW484" s="12"/>
      <c r="DX484" s="12"/>
      <c r="DY484" s="12"/>
      <c r="DZ484" s="12"/>
      <c r="EA484" s="12"/>
      <c r="EB484" s="12"/>
      <c r="EC484" s="12"/>
      <c r="ED484" s="12"/>
      <c r="EE484" s="12"/>
      <c r="EF484" s="12"/>
      <c r="EG484" s="12"/>
      <c r="EH484" s="12"/>
      <c r="EI484" s="12"/>
      <c r="EJ484" s="12"/>
      <c r="EK484" s="12"/>
      <c r="EL484" s="12"/>
      <c r="EM484" s="12"/>
      <c r="EN484" s="12"/>
      <c r="EO484" s="12"/>
      <c r="EP484" s="12"/>
      <c r="EQ484" s="12"/>
      <c r="ER484" s="12"/>
      <c r="ES484" s="12"/>
      <c r="ET484" s="12"/>
      <c r="EU484" s="12"/>
      <c r="EV484" s="12"/>
      <c r="EW484" s="12"/>
      <c r="EX484" s="12"/>
      <c r="EY484" s="12"/>
      <c r="EZ484" s="12"/>
      <c r="FA484" s="12"/>
      <c r="FB484" s="12"/>
      <c r="FC484" s="12"/>
      <c r="FD484" s="12"/>
      <c r="FE484" s="12"/>
      <c r="FF484" s="12"/>
      <c r="FG484" s="12"/>
      <c r="FH484" s="12"/>
      <c r="FI484" s="12"/>
      <c r="FJ484" s="12"/>
      <c r="FK484" s="12"/>
      <c r="FL484" s="12"/>
      <c r="FM484" s="12"/>
      <c r="FN484" s="12"/>
      <c r="FO484" s="12"/>
      <c r="FP484" s="12"/>
      <c r="FQ484" s="12"/>
      <c r="FR484" s="12"/>
      <c r="FS484" s="12"/>
      <c r="FT484" s="12"/>
      <c r="FU484" s="12"/>
      <c r="FV484" s="12"/>
      <c r="FW484" s="12"/>
      <c r="FX484" s="12"/>
      <c r="FY484" s="12"/>
      <c r="FZ484" s="12"/>
      <c r="GA484" s="12"/>
      <c r="GB484" s="12"/>
      <c r="GC484" s="12"/>
      <c r="GD484" s="12"/>
    </row>
    <row r="485" spans="1:186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  <c r="CW485" s="12"/>
      <c r="CX485" s="12"/>
      <c r="CY485" s="12"/>
      <c r="CZ485" s="12"/>
      <c r="DA485" s="12"/>
      <c r="DB485" s="12"/>
      <c r="DC485" s="12"/>
      <c r="DD485" s="12"/>
      <c r="DE485" s="12"/>
      <c r="DF485" s="12"/>
      <c r="DG485" s="12"/>
      <c r="DH485" s="12"/>
      <c r="DI485" s="12"/>
      <c r="DJ485" s="12"/>
      <c r="DK485" s="12"/>
      <c r="DL485" s="12"/>
      <c r="DM485" s="12"/>
      <c r="DN485" s="12"/>
      <c r="DO485" s="12"/>
      <c r="DP485" s="12"/>
      <c r="DQ485" s="12"/>
      <c r="DR485" s="12"/>
      <c r="DS485" s="12"/>
      <c r="DT485" s="12"/>
      <c r="DU485" s="12"/>
      <c r="DV485" s="12"/>
      <c r="DW485" s="12"/>
      <c r="DX485" s="12"/>
      <c r="DY485" s="12"/>
      <c r="DZ485" s="12"/>
      <c r="EA485" s="12"/>
      <c r="EB485" s="12"/>
      <c r="EC485" s="12"/>
      <c r="ED485" s="12"/>
      <c r="EE485" s="12"/>
      <c r="EF485" s="12"/>
      <c r="EG485" s="12"/>
      <c r="EH485" s="12"/>
      <c r="EI485" s="12"/>
      <c r="EJ485" s="12"/>
      <c r="EK485" s="12"/>
      <c r="EL485" s="12"/>
      <c r="EM485" s="12"/>
      <c r="EN485" s="12"/>
      <c r="EO485" s="12"/>
      <c r="EP485" s="12"/>
      <c r="EQ485" s="12"/>
      <c r="ER485" s="12"/>
      <c r="ES485" s="12"/>
      <c r="ET485" s="12"/>
      <c r="EU485" s="12"/>
      <c r="EV485" s="12"/>
      <c r="EW485" s="12"/>
      <c r="EX485" s="12"/>
      <c r="EY485" s="12"/>
      <c r="EZ485" s="12"/>
      <c r="FA485" s="12"/>
      <c r="FB485" s="12"/>
      <c r="FC485" s="12"/>
      <c r="FD485" s="12"/>
      <c r="FE485" s="12"/>
      <c r="FF485" s="12"/>
      <c r="FG485" s="12"/>
      <c r="FH485" s="12"/>
      <c r="FI485" s="12"/>
      <c r="FJ485" s="12"/>
      <c r="FK485" s="12"/>
      <c r="FL485" s="12"/>
      <c r="FM485" s="12"/>
      <c r="FN485" s="12"/>
      <c r="FO485" s="12"/>
      <c r="FP485" s="12"/>
      <c r="FQ485" s="12"/>
      <c r="FR485" s="12"/>
      <c r="FS485" s="12"/>
      <c r="FT485" s="12"/>
      <c r="FU485" s="12"/>
      <c r="FV485" s="12"/>
      <c r="FW485" s="12"/>
      <c r="FX485" s="12"/>
      <c r="FY485" s="12"/>
      <c r="FZ485" s="12"/>
      <c r="GA485" s="12"/>
      <c r="GB485" s="12"/>
      <c r="GC485" s="12"/>
      <c r="GD485" s="12"/>
    </row>
    <row r="486" spans="1:186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  <c r="CW486" s="12"/>
      <c r="CX486" s="12"/>
      <c r="CY486" s="12"/>
      <c r="CZ486" s="12"/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  <c r="DK486" s="12"/>
      <c r="DL486" s="12"/>
      <c r="DM486" s="12"/>
      <c r="DN486" s="12"/>
      <c r="DO486" s="12"/>
      <c r="DP486" s="12"/>
      <c r="DQ486" s="12"/>
      <c r="DR486" s="12"/>
      <c r="DS486" s="12"/>
      <c r="DT486" s="12"/>
      <c r="DU486" s="12"/>
      <c r="DV486" s="12"/>
      <c r="DW486" s="12"/>
      <c r="DX486" s="12"/>
      <c r="DY486" s="12"/>
      <c r="DZ486" s="12"/>
      <c r="EA486" s="12"/>
      <c r="EB486" s="12"/>
      <c r="EC486" s="12"/>
      <c r="ED486" s="12"/>
      <c r="EE486" s="12"/>
      <c r="EF486" s="12"/>
      <c r="EG486" s="12"/>
      <c r="EH486" s="12"/>
      <c r="EI486" s="12"/>
      <c r="EJ486" s="12"/>
      <c r="EK486" s="12"/>
      <c r="EL486" s="12"/>
      <c r="EM486" s="12"/>
      <c r="EN486" s="12"/>
      <c r="EO486" s="12"/>
      <c r="EP486" s="12"/>
      <c r="EQ486" s="12"/>
      <c r="ER486" s="12"/>
      <c r="ES486" s="12"/>
      <c r="ET486" s="12"/>
      <c r="EU486" s="12"/>
      <c r="EV486" s="12"/>
      <c r="EW486" s="12"/>
      <c r="EX486" s="12"/>
      <c r="EY486" s="12"/>
      <c r="EZ486" s="12"/>
      <c r="FA486" s="12"/>
      <c r="FB486" s="12"/>
      <c r="FC486" s="12"/>
      <c r="FD486" s="12"/>
      <c r="FE486" s="12"/>
      <c r="FF486" s="12"/>
      <c r="FG486" s="12"/>
      <c r="FH486" s="12"/>
      <c r="FI486" s="12"/>
      <c r="FJ486" s="12"/>
      <c r="FK486" s="12"/>
      <c r="FL486" s="12"/>
      <c r="FM486" s="12"/>
      <c r="FN486" s="12"/>
      <c r="FO486" s="12"/>
      <c r="FP486" s="12"/>
      <c r="FQ486" s="12"/>
      <c r="FR486" s="12"/>
      <c r="FS486" s="12"/>
      <c r="FT486" s="12"/>
      <c r="FU486" s="12"/>
      <c r="FV486" s="12"/>
      <c r="FW486" s="12"/>
      <c r="FX486" s="12"/>
      <c r="FY486" s="12"/>
      <c r="FZ486" s="12"/>
      <c r="GA486" s="12"/>
      <c r="GB486" s="12"/>
      <c r="GC486" s="12"/>
      <c r="GD486" s="12"/>
    </row>
    <row r="487" spans="1:186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  <c r="CW487" s="12"/>
      <c r="CX487" s="12"/>
      <c r="CY487" s="12"/>
      <c r="CZ487" s="12"/>
      <c r="DA487" s="12"/>
      <c r="DB487" s="12"/>
      <c r="DC487" s="12"/>
      <c r="DD487" s="12"/>
      <c r="DE487" s="12"/>
      <c r="DF487" s="12"/>
      <c r="DG487" s="12"/>
      <c r="DH487" s="12"/>
      <c r="DI487" s="12"/>
      <c r="DJ487" s="12"/>
      <c r="DK487" s="12"/>
      <c r="DL487" s="12"/>
      <c r="DM487" s="12"/>
      <c r="DN487" s="12"/>
      <c r="DO487" s="12"/>
      <c r="DP487" s="12"/>
      <c r="DQ487" s="12"/>
      <c r="DR487" s="12"/>
      <c r="DS487" s="12"/>
      <c r="DT487" s="12"/>
      <c r="DU487" s="12"/>
      <c r="DV487" s="12"/>
      <c r="DW487" s="12"/>
      <c r="DX487" s="12"/>
      <c r="DY487" s="12"/>
      <c r="DZ487" s="12"/>
      <c r="EA487" s="12"/>
      <c r="EB487" s="12"/>
      <c r="EC487" s="12"/>
      <c r="ED487" s="12"/>
      <c r="EE487" s="12"/>
      <c r="EF487" s="12"/>
      <c r="EG487" s="12"/>
      <c r="EH487" s="12"/>
      <c r="EI487" s="12"/>
      <c r="EJ487" s="12"/>
      <c r="EK487" s="12"/>
      <c r="EL487" s="12"/>
      <c r="EM487" s="12"/>
      <c r="EN487" s="12"/>
      <c r="EO487" s="12"/>
      <c r="EP487" s="12"/>
      <c r="EQ487" s="12"/>
      <c r="ER487" s="12"/>
      <c r="ES487" s="12"/>
      <c r="ET487" s="12"/>
      <c r="EU487" s="12"/>
      <c r="EV487" s="12"/>
      <c r="EW487" s="12"/>
      <c r="EX487" s="12"/>
      <c r="EY487" s="12"/>
      <c r="EZ487" s="12"/>
      <c r="FA487" s="12"/>
      <c r="FB487" s="12"/>
      <c r="FC487" s="12"/>
      <c r="FD487" s="12"/>
      <c r="FE487" s="12"/>
      <c r="FF487" s="12"/>
      <c r="FG487" s="12"/>
      <c r="FH487" s="12"/>
      <c r="FI487" s="12"/>
      <c r="FJ487" s="12"/>
      <c r="FK487" s="12"/>
      <c r="FL487" s="12"/>
      <c r="FM487" s="12"/>
      <c r="FN487" s="12"/>
      <c r="FO487" s="12"/>
      <c r="FP487" s="12"/>
      <c r="FQ487" s="12"/>
      <c r="FR487" s="12"/>
      <c r="FS487" s="12"/>
      <c r="FT487" s="12"/>
      <c r="FU487" s="12"/>
      <c r="FV487" s="12"/>
      <c r="FW487" s="12"/>
      <c r="FX487" s="12"/>
      <c r="FY487" s="12"/>
      <c r="FZ487" s="12"/>
      <c r="GA487" s="12"/>
      <c r="GB487" s="12"/>
      <c r="GC487" s="12"/>
      <c r="GD487" s="12"/>
    </row>
    <row r="488" spans="1:186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  <c r="DK488" s="12"/>
      <c r="DL488" s="12"/>
      <c r="DM488" s="12"/>
      <c r="DN488" s="12"/>
      <c r="DO488" s="12"/>
      <c r="DP488" s="12"/>
      <c r="DQ488" s="12"/>
      <c r="DR488" s="12"/>
      <c r="DS488" s="12"/>
      <c r="DT488" s="12"/>
      <c r="DU488" s="12"/>
      <c r="DV488" s="12"/>
      <c r="DW488" s="12"/>
      <c r="DX488" s="12"/>
      <c r="DY488" s="12"/>
      <c r="DZ488" s="12"/>
      <c r="EA488" s="12"/>
      <c r="EB488" s="12"/>
      <c r="EC488" s="12"/>
      <c r="ED488" s="12"/>
      <c r="EE488" s="12"/>
      <c r="EF488" s="12"/>
      <c r="EG488" s="12"/>
      <c r="EH488" s="12"/>
      <c r="EI488" s="12"/>
      <c r="EJ488" s="12"/>
      <c r="EK488" s="12"/>
      <c r="EL488" s="12"/>
      <c r="EM488" s="12"/>
      <c r="EN488" s="12"/>
      <c r="EO488" s="12"/>
      <c r="EP488" s="12"/>
      <c r="EQ488" s="12"/>
      <c r="ER488" s="12"/>
      <c r="ES488" s="12"/>
      <c r="ET488" s="12"/>
      <c r="EU488" s="12"/>
      <c r="EV488" s="12"/>
      <c r="EW488" s="12"/>
      <c r="EX488" s="12"/>
      <c r="EY488" s="12"/>
      <c r="EZ488" s="12"/>
      <c r="FA488" s="12"/>
      <c r="FB488" s="12"/>
      <c r="FC488" s="12"/>
      <c r="FD488" s="12"/>
      <c r="FE488" s="12"/>
      <c r="FF488" s="12"/>
      <c r="FG488" s="12"/>
      <c r="FH488" s="12"/>
      <c r="FI488" s="12"/>
      <c r="FJ488" s="12"/>
      <c r="FK488" s="12"/>
      <c r="FL488" s="12"/>
      <c r="FM488" s="12"/>
      <c r="FN488" s="12"/>
      <c r="FO488" s="12"/>
      <c r="FP488" s="12"/>
      <c r="FQ488" s="12"/>
      <c r="FR488" s="12"/>
      <c r="FS488" s="12"/>
      <c r="FT488" s="12"/>
      <c r="FU488" s="12"/>
      <c r="FV488" s="12"/>
      <c r="FW488" s="12"/>
      <c r="FX488" s="12"/>
      <c r="FY488" s="12"/>
      <c r="FZ488" s="12"/>
      <c r="GA488" s="12"/>
      <c r="GB488" s="12"/>
      <c r="GC488" s="12"/>
      <c r="GD488" s="12"/>
    </row>
    <row r="489" spans="1:186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  <c r="DK489" s="12"/>
      <c r="DL489" s="12"/>
      <c r="DM489" s="12"/>
      <c r="DN489" s="12"/>
      <c r="DO489" s="12"/>
      <c r="DP489" s="12"/>
      <c r="DQ489" s="12"/>
      <c r="DR489" s="12"/>
      <c r="DS489" s="12"/>
      <c r="DT489" s="12"/>
      <c r="DU489" s="12"/>
      <c r="DV489" s="12"/>
      <c r="DW489" s="12"/>
      <c r="DX489" s="12"/>
      <c r="DY489" s="12"/>
      <c r="DZ489" s="12"/>
      <c r="EA489" s="12"/>
      <c r="EB489" s="12"/>
      <c r="EC489" s="12"/>
      <c r="ED489" s="12"/>
      <c r="EE489" s="12"/>
      <c r="EF489" s="12"/>
      <c r="EG489" s="12"/>
      <c r="EH489" s="12"/>
      <c r="EI489" s="12"/>
      <c r="EJ489" s="12"/>
      <c r="EK489" s="12"/>
      <c r="EL489" s="12"/>
      <c r="EM489" s="12"/>
      <c r="EN489" s="12"/>
      <c r="EO489" s="12"/>
      <c r="EP489" s="12"/>
      <c r="EQ489" s="12"/>
      <c r="ER489" s="12"/>
      <c r="ES489" s="12"/>
      <c r="ET489" s="12"/>
      <c r="EU489" s="12"/>
      <c r="EV489" s="12"/>
      <c r="EW489" s="12"/>
      <c r="EX489" s="12"/>
      <c r="EY489" s="12"/>
      <c r="EZ489" s="12"/>
      <c r="FA489" s="12"/>
      <c r="FB489" s="12"/>
      <c r="FC489" s="12"/>
      <c r="FD489" s="12"/>
      <c r="FE489" s="12"/>
      <c r="FF489" s="12"/>
      <c r="FG489" s="12"/>
      <c r="FH489" s="12"/>
      <c r="FI489" s="12"/>
      <c r="FJ489" s="12"/>
      <c r="FK489" s="12"/>
      <c r="FL489" s="12"/>
      <c r="FM489" s="12"/>
      <c r="FN489" s="12"/>
      <c r="FO489" s="12"/>
      <c r="FP489" s="12"/>
      <c r="FQ489" s="12"/>
      <c r="FR489" s="12"/>
      <c r="FS489" s="12"/>
      <c r="FT489" s="12"/>
      <c r="FU489" s="12"/>
      <c r="FV489" s="12"/>
      <c r="FW489" s="12"/>
      <c r="FX489" s="12"/>
      <c r="FY489" s="12"/>
      <c r="FZ489" s="12"/>
      <c r="GA489" s="12"/>
      <c r="GB489" s="12"/>
      <c r="GC489" s="12"/>
      <c r="GD489" s="12"/>
    </row>
    <row r="490" spans="1:186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  <c r="CT490" s="12"/>
      <c r="CU490" s="12"/>
      <c r="CV490" s="12"/>
      <c r="CW490" s="12"/>
      <c r="CX490" s="12"/>
      <c r="CY490" s="12"/>
      <c r="CZ490" s="12"/>
      <c r="DA490" s="12"/>
      <c r="DB490" s="12"/>
      <c r="DC490" s="12"/>
      <c r="DD490" s="12"/>
      <c r="DE490" s="12"/>
      <c r="DF490" s="12"/>
      <c r="DG490" s="12"/>
      <c r="DH490" s="12"/>
      <c r="DI490" s="12"/>
      <c r="DJ490" s="12"/>
      <c r="DK490" s="12"/>
      <c r="DL490" s="12"/>
      <c r="DM490" s="12"/>
      <c r="DN490" s="12"/>
      <c r="DO490" s="12"/>
      <c r="DP490" s="12"/>
      <c r="DQ490" s="12"/>
      <c r="DR490" s="12"/>
      <c r="DS490" s="12"/>
      <c r="DT490" s="12"/>
      <c r="DU490" s="12"/>
      <c r="DV490" s="12"/>
      <c r="DW490" s="12"/>
      <c r="DX490" s="12"/>
      <c r="DY490" s="12"/>
      <c r="DZ490" s="12"/>
      <c r="EA490" s="12"/>
      <c r="EB490" s="12"/>
      <c r="EC490" s="12"/>
      <c r="ED490" s="12"/>
      <c r="EE490" s="12"/>
      <c r="EF490" s="12"/>
      <c r="EG490" s="12"/>
      <c r="EH490" s="12"/>
      <c r="EI490" s="12"/>
      <c r="EJ490" s="12"/>
      <c r="EK490" s="12"/>
      <c r="EL490" s="12"/>
      <c r="EM490" s="12"/>
      <c r="EN490" s="12"/>
      <c r="EO490" s="12"/>
      <c r="EP490" s="12"/>
      <c r="EQ490" s="12"/>
      <c r="ER490" s="12"/>
      <c r="ES490" s="12"/>
      <c r="ET490" s="12"/>
      <c r="EU490" s="12"/>
      <c r="EV490" s="12"/>
      <c r="EW490" s="12"/>
      <c r="EX490" s="12"/>
      <c r="EY490" s="12"/>
      <c r="EZ490" s="12"/>
      <c r="FA490" s="12"/>
      <c r="FB490" s="12"/>
      <c r="FC490" s="12"/>
      <c r="FD490" s="12"/>
      <c r="FE490" s="12"/>
      <c r="FF490" s="12"/>
      <c r="FG490" s="12"/>
      <c r="FH490" s="12"/>
      <c r="FI490" s="12"/>
      <c r="FJ490" s="12"/>
      <c r="FK490" s="12"/>
      <c r="FL490" s="12"/>
      <c r="FM490" s="12"/>
      <c r="FN490" s="12"/>
      <c r="FO490" s="12"/>
      <c r="FP490" s="12"/>
      <c r="FQ490" s="12"/>
      <c r="FR490" s="12"/>
      <c r="FS490" s="12"/>
      <c r="FT490" s="12"/>
      <c r="FU490" s="12"/>
      <c r="FV490" s="12"/>
      <c r="FW490" s="12"/>
      <c r="FX490" s="12"/>
      <c r="FY490" s="12"/>
      <c r="FZ490" s="12"/>
      <c r="GA490" s="12"/>
      <c r="GB490" s="12"/>
      <c r="GC490" s="12"/>
      <c r="GD490" s="12"/>
    </row>
    <row r="491" spans="1:186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  <c r="CT491" s="12"/>
      <c r="CU491" s="12"/>
      <c r="CV491" s="12"/>
      <c r="CW491" s="12"/>
      <c r="CX491" s="12"/>
      <c r="CY491" s="12"/>
      <c r="CZ491" s="12"/>
      <c r="DA491" s="12"/>
      <c r="DB491" s="12"/>
      <c r="DC491" s="12"/>
      <c r="DD491" s="12"/>
      <c r="DE491" s="12"/>
      <c r="DF491" s="12"/>
      <c r="DG491" s="12"/>
      <c r="DH491" s="12"/>
      <c r="DI491" s="12"/>
      <c r="DJ491" s="12"/>
      <c r="DK491" s="12"/>
      <c r="DL491" s="12"/>
      <c r="DM491" s="12"/>
      <c r="DN491" s="12"/>
      <c r="DO491" s="12"/>
      <c r="DP491" s="12"/>
      <c r="DQ491" s="12"/>
      <c r="DR491" s="12"/>
      <c r="DS491" s="12"/>
      <c r="DT491" s="12"/>
      <c r="DU491" s="12"/>
      <c r="DV491" s="12"/>
      <c r="DW491" s="12"/>
      <c r="DX491" s="12"/>
      <c r="DY491" s="12"/>
      <c r="DZ491" s="12"/>
      <c r="EA491" s="12"/>
      <c r="EB491" s="12"/>
      <c r="EC491" s="12"/>
      <c r="ED491" s="12"/>
      <c r="EE491" s="12"/>
      <c r="EF491" s="12"/>
      <c r="EG491" s="12"/>
      <c r="EH491" s="12"/>
      <c r="EI491" s="12"/>
      <c r="EJ491" s="12"/>
      <c r="EK491" s="12"/>
      <c r="EL491" s="12"/>
      <c r="EM491" s="12"/>
      <c r="EN491" s="12"/>
      <c r="EO491" s="12"/>
      <c r="EP491" s="12"/>
      <c r="EQ491" s="12"/>
      <c r="ER491" s="12"/>
      <c r="ES491" s="12"/>
      <c r="ET491" s="12"/>
      <c r="EU491" s="12"/>
      <c r="EV491" s="12"/>
      <c r="EW491" s="12"/>
      <c r="EX491" s="12"/>
      <c r="EY491" s="12"/>
      <c r="EZ491" s="12"/>
      <c r="FA491" s="12"/>
      <c r="FB491" s="12"/>
      <c r="FC491" s="12"/>
      <c r="FD491" s="12"/>
      <c r="FE491" s="12"/>
      <c r="FF491" s="12"/>
      <c r="FG491" s="12"/>
      <c r="FH491" s="12"/>
      <c r="FI491" s="12"/>
      <c r="FJ491" s="12"/>
      <c r="FK491" s="12"/>
      <c r="FL491" s="12"/>
      <c r="FM491" s="12"/>
      <c r="FN491" s="12"/>
      <c r="FO491" s="12"/>
      <c r="FP491" s="12"/>
      <c r="FQ491" s="12"/>
      <c r="FR491" s="12"/>
      <c r="FS491" s="12"/>
      <c r="FT491" s="12"/>
      <c r="FU491" s="12"/>
      <c r="FV491" s="12"/>
      <c r="FW491" s="12"/>
      <c r="FX491" s="12"/>
      <c r="FY491" s="12"/>
      <c r="FZ491" s="12"/>
      <c r="GA491" s="12"/>
      <c r="GB491" s="12"/>
      <c r="GC491" s="12"/>
      <c r="GD491" s="12"/>
    </row>
    <row r="492" spans="1:186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  <c r="CT492" s="12"/>
      <c r="CU492" s="12"/>
      <c r="CV492" s="12"/>
      <c r="CW492" s="12"/>
      <c r="CX492" s="12"/>
      <c r="CY492" s="12"/>
      <c r="CZ492" s="12"/>
      <c r="DA492" s="12"/>
      <c r="DB492" s="12"/>
      <c r="DC492" s="12"/>
      <c r="DD492" s="12"/>
      <c r="DE492" s="12"/>
      <c r="DF492" s="12"/>
      <c r="DG492" s="12"/>
      <c r="DH492" s="12"/>
      <c r="DI492" s="12"/>
      <c r="DJ492" s="12"/>
      <c r="DK492" s="12"/>
      <c r="DL492" s="12"/>
      <c r="DM492" s="12"/>
      <c r="DN492" s="12"/>
      <c r="DO492" s="12"/>
      <c r="DP492" s="12"/>
      <c r="DQ492" s="12"/>
      <c r="DR492" s="12"/>
      <c r="DS492" s="12"/>
      <c r="DT492" s="12"/>
      <c r="DU492" s="12"/>
      <c r="DV492" s="12"/>
      <c r="DW492" s="12"/>
      <c r="DX492" s="12"/>
      <c r="DY492" s="12"/>
      <c r="DZ492" s="12"/>
      <c r="EA492" s="12"/>
      <c r="EB492" s="12"/>
      <c r="EC492" s="12"/>
      <c r="ED492" s="12"/>
      <c r="EE492" s="12"/>
      <c r="EF492" s="12"/>
      <c r="EG492" s="12"/>
      <c r="EH492" s="12"/>
      <c r="EI492" s="12"/>
      <c r="EJ492" s="12"/>
      <c r="EK492" s="12"/>
      <c r="EL492" s="12"/>
      <c r="EM492" s="12"/>
      <c r="EN492" s="12"/>
      <c r="EO492" s="12"/>
      <c r="EP492" s="12"/>
      <c r="EQ492" s="12"/>
      <c r="ER492" s="12"/>
      <c r="ES492" s="12"/>
      <c r="ET492" s="12"/>
      <c r="EU492" s="12"/>
      <c r="EV492" s="12"/>
      <c r="EW492" s="12"/>
      <c r="EX492" s="12"/>
      <c r="EY492" s="12"/>
      <c r="EZ492" s="12"/>
      <c r="FA492" s="12"/>
      <c r="FB492" s="12"/>
      <c r="FC492" s="12"/>
      <c r="FD492" s="12"/>
      <c r="FE492" s="12"/>
      <c r="FF492" s="12"/>
      <c r="FG492" s="12"/>
      <c r="FH492" s="12"/>
      <c r="FI492" s="12"/>
      <c r="FJ492" s="12"/>
      <c r="FK492" s="12"/>
      <c r="FL492" s="12"/>
      <c r="FM492" s="12"/>
      <c r="FN492" s="12"/>
      <c r="FO492" s="12"/>
      <c r="FP492" s="12"/>
      <c r="FQ492" s="12"/>
      <c r="FR492" s="12"/>
      <c r="FS492" s="12"/>
      <c r="FT492" s="12"/>
      <c r="FU492" s="12"/>
      <c r="FV492" s="12"/>
      <c r="FW492" s="12"/>
      <c r="FX492" s="12"/>
      <c r="FY492" s="12"/>
      <c r="FZ492" s="12"/>
      <c r="GA492" s="12"/>
      <c r="GB492" s="12"/>
      <c r="GC492" s="12"/>
      <c r="GD492" s="12"/>
    </row>
    <row r="493" spans="1:186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  <c r="CT493" s="12"/>
      <c r="CU493" s="12"/>
      <c r="CV493" s="12"/>
      <c r="CW493" s="12"/>
      <c r="CX493" s="12"/>
      <c r="CY493" s="12"/>
      <c r="CZ493" s="12"/>
      <c r="DA493" s="12"/>
      <c r="DB493" s="12"/>
      <c r="DC493" s="12"/>
      <c r="DD493" s="12"/>
      <c r="DE493" s="12"/>
      <c r="DF493" s="12"/>
      <c r="DG493" s="12"/>
      <c r="DH493" s="12"/>
      <c r="DI493" s="12"/>
      <c r="DJ493" s="12"/>
      <c r="DK493" s="12"/>
      <c r="DL493" s="12"/>
      <c r="DM493" s="12"/>
      <c r="DN493" s="12"/>
      <c r="DO493" s="12"/>
      <c r="DP493" s="12"/>
      <c r="DQ493" s="12"/>
      <c r="DR493" s="12"/>
      <c r="DS493" s="12"/>
      <c r="DT493" s="12"/>
      <c r="DU493" s="12"/>
      <c r="DV493" s="12"/>
      <c r="DW493" s="12"/>
      <c r="DX493" s="12"/>
      <c r="DY493" s="12"/>
      <c r="DZ493" s="12"/>
      <c r="EA493" s="12"/>
      <c r="EB493" s="12"/>
      <c r="EC493" s="12"/>
      <c r="ED493" s="12"/>
      <c r="EE493" s="12"/>
      <c r="EF493" s="12"/>
      <c r="EG493" s="12"/>
      <c r="EH493" s="12"/>
      <c r="EI493" s="12"/>
      <c r="EJ493" s="12"/>
      <c r="EK493" s="12"/>
      <c r="EL493" s="12"/>
      <c r="EM493" s="12"/>
      <c r="EN493" s="12"/>
      <c r="EO493" s="12"/>
      <c r="EP493" s="12"/>
      <c r="EQ493" s="12"/>
      <c r="ER493" s="12"/>
      <c r="ES493" s="12"/>
      <c r="ET493" s="12"/>
      <c r="EU493" s="12"/>
      <c r="EV493" s="12"/>
      <c r="EW493" s="12"/>
      <c r="EX493" s="12"/>
      <c r="EY493" s="12"/>
      <c r="EZ493" s="12"/>
      <c r="FA493" s="12"/>
      <c r="FB493" s="12"/>
      <c r="FC493" s="12"/>
      <c r="FD493" s="12"/>
      <c r="FE493" s="12"/>
      <c r="FF493" s="12"/>
      <c r="FG493" s="12"/>
      <c r="FH493" s="12"/>
      <c r="FI493" s="12"/>
      <c r="FJ493" s="12"/>
      <c r="FK493" s="12"/>
      <c r="FL493" s="12"/>
      <c r="FM493" s="12"/>
      <c r="FN493" s="12"/>
      <c r="FO493" s="12"/>
      <c r="FP493" s="12"/>
      <c r="FQ493" s="12"/>
      <c r="FR493" s="12"/>
      <c r="FS493" s="12"/>
      <c r="FT493" s="12"/>
      <c r="FU493" s="12"/>
      <c r="FV493" s="12"/>
      <c r="FW493" s="12"/>
      <c r="FX493" s="12"/>
      <c r="FY493" s="12"/>
      <c r="FZ493" s="12"/>
      <c r="GA493" s="12"/>
      <c r="GB493" s="12"/>
      <c r="GC493" s="12"/>
      <c r="GD493" s="12"/>
    </row>
    <row r="494" spans="1:186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  <c r="DK494" s="12"/>
      <c r="DL494" s="12"/>
      <c r="DM494" s="12"/>
      <c r="DN494" s="12"/>
      <c r="DO494" s="12"/>
      <c r="DP494" s="12"/>
      <c r="DQ494" s="12"/>
      <c r="DR494" s="12"/>
      <c r="DS494" s="12"/>
      <c r="DT494" s="12"/>
      <c r="DU494" s="12"/>
      <c r="DV494" s="12"/>
      <c r="DW494" s="12"/>
      <c r="DX494" s="12"/>
      <c r="DY494" s="12"/>
      <c r="DZ494" s="12"/>
      <c r="EA494" s="12"/>
      <c r="EB494" s="12"/>
      <c r="EC494" s="12"/>
      <c r="ED494" s="12"/>
      <c r="EE494" s="12"/>
      <c r="EF494" s="12"/>
      <c r="EG494" s="12"/>
      <c r="EH494" s="12"/>
      <c r="EI494" s="12"/>
      <c r="EJ494" s="12"/>
      <c r="EK494" s="12"/>
      <c r="EL494" s="12"/>
      <c r="EM494" s="12"/>
      <c r="EN494" s="12"/>
      <c r="EO494" s="12"/>
      <c r="EP494" s="12"/>
      <c r="EQ494" s="12"/>
      <c r="ER494" s="12"/>
      <c r="ES494" s="12"/>
      <c r="ET494" s="12"/>
      <c r="EU494" s="12"/>
      <c r="EV494" s="12"/>
      <c r="EW494" s="12"/>
      <c r="EX494" s="12"/>
      <c r="EY494" s="12"/>
      <c r="EZ494" s="12"/>
      <c r="FA494" s="12"/>
      <c r="FB494" s="12"/>
      <c r="FC494" s="12"/>
      <c r="FD494" s="12"/>
      <c r="FE494" s="12"/>
      <c r="FF494" s="12"/>
      <c r="FG494" s="12"/>
      <c r="FH494" s="12"/>
      <c r="FI494" s="12"/>
      <c r="FJ494" s="12"/>
      <c r="FK494" s="12"/>
      <c r="FL494" s="12"/>
      <c r="FM494" s="12"/>
      <c r="FN494" s="12"/>
      <c r="FO494" s="12"/>
      <c r="FP494" s="12"/>
      <c r="FQ494" s="12"/>
      <c r="FR494" s="12"/>
      <c r="FS494" s="12"/>
      <c r="FT494" s="12"/>
      <c r="FU494" s="12"/>
      <c r="FV494" s="12"/>
      <c r="FW494" s="12"/>
      <c r="FX494" s="12"/>
      <c r="FY494" s="12"/>
      <c r="FZ494" s="12"/>
      <c r="GA494" s="12"/>
      <c r="GB494" s="12"/>
      <c r="GC494" s="12"/>
      <c r="GD494" s="12"/>
    </row>
    <row r="495" spans="1:186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  <c r="CQ495" s="12"/>
      <c r="CR495" s="12"/>
      <c r="CS495" s="12"/>
      <c r="CT495" s="12"/>
      <c r="CU495" s="12"/>
      <c r="CV495" s="12"/>
      <c r="CW495" s="12"/>
      <c r="CX495" s="12"/>
      <c r="CY495" s="12"/>
      <c r="CZ495" s="12"/>
      <c r="DA495" s="12"/>
      <c r="DB495" s="12"/>
      <c r="DC495" s="12"/>
      <c r="DD495" s="12"/>
      <c r="DE495" s="12"/>
      <c r="DF495" s="12"/>
      <c r="DG495" s="12"/>
      <c r="DH495" s="12"/>
      <c r="DI495" s="12"/>
      <c r="DJ495" s="12"/>
      <c r="DK495" s="12"/>
      <c r="DL495" s="12"/>
      <c r="DM495" s="12"/>
      <c r="DN495" s="12"/>
      <c r="DO495" s="12"/>
      <c r="DP495" s="12"/>
      <c r="DQ495" s="12"/>
      <c r="DR495" s="12"/>
      <c r="DS495" s="12"/>
      <c r="DT495" s="12"/>
      <c r="DU495" s="12"/>
      <c r="DV495" s="12"/>
      <c r="DW495" s="12"/>
      <c r="DX495" s="12"/>
      <c r="DY495" s="12"/>
      <c r="DZ495" s="12"/>
      <c r="EA495" s="12"/>
      <c r="EB495" s="12"/>
      <c r="EC495" s="12"/>
      <c r="ED495" s="12"/>
      <c r="EE495" s="12"/>
      <c r="EF495" s="12"/>
      <c r="EG495" s="12"/>
      <c r="EH495" s="12"/>
      <c r="EI495" s="12"/>
      <c r="EJ495" s="12"/>
      <c r="EK495" s="12"/>
      <c r="EL495" s="12"/>
      <c r="EM495" s="12"/>
      <c r="EN495" s="12"/>
      <c r="EO495" s="12"/>
      <c r="EP495" s="12"/>
      <c r="EQ495" s="12"/>
      <c r="ER495" s="12"/>
      <c r="ES495" s="12"/>
      <c r="ET495" s="12"/>
      <c r="EU495" s="12"/>
      <c r="EV495" s="12"/>
      <c r="EW495" s="12"/>
      <c r="EX495" s="12"/>
      <c r="EY495" s="12"/>
      <c r="EZ495" s="12"/>
      <c r="FA495" s="12"/>
      <c r="FB495" s="12"/>
      <c r="FC495" s="12"/>
      <c r="FD495" s="12"/>
      <c r="FE495" s="12"/>
      <c r="FF495" s="12"/>
      <c r="FG495" s="12"/>
      <c r="FH495" s="12"/>
      <c r="FI495" s="12"/>
      <c r="FJ495" s="12"/>
      <c r="FK495" s="12"/>
      <c r="FL495" s="12"/>
      <c r="FM495" s="12"/>
      <c r="FN495" s="12"/>
      <c r="FO495" s="12"/>
      <c r="FP495" s="12"/>
      <c r="FQ495" s="12"/>
      <c r="FR495" s="12"/>
      <c r="FS495" s="12"/>
      <c r="FT495" s="12"/>
      <c r="FU495" s="12"/>
      <c r="FV495" s="12"/>
      <c r="FW495" s="12"/>
      <c r="FX495" s="12"/>
      <c r="FY495" s="12"/>
      <c r="FZ495" s="12"/>
      <c r="GA495" s="12"/>
      <c r="GB495" s="12"/>
      <c r="GC495" s="12"/>
      <c r="GD495" s="12"/>
    </row>
    <row r="496" spans="1:186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  <c r="CQ496" s="12"/>
      <c r="CR496" s="12"/>
      <c r="CS496" s="12"/>
      <c r="CT496" s="12"/>
      <c r="CU496" s="12"/>
      <c r="CV496" s="12"/>
      <c r="CW496" s="12"/>
      <c r="CX496" s="12"/>
      <c r="CY496" s="12"/>
      <c r="CZ496" s="12"/>
      <c r="DA496" s="12"/>
      <c r="DB496" s="12"/>
      <c r="DC496" s="12"/>
      <c r="DD496" s="12"/>
      <c r="DE496" s="12"/>
      <c r="DF496" s="12"/>
      <c r="DG496" s="12"/>
      <c r="DH496" s="12"/>
      <c r="DI496" s="12"/>
      <c r="DJ496" s="12"/>
      <c r="DK496" s="12"/>
      <c r="DL496" s="12"/>
      <c r="DM496" s="12"/>
      <c r="DN496" s="12"/>
      <c r="DO496" s="12"/>
      <c r="DP496" s="12"/>
      <c r="DQ496" s="12"/>
      <c r="DR496" s="12"/>
      <c r="DS496" s="12"/>
      <c r="DT496" s="12"/>
      <c r="DU496" s="12"/>
      <c r="DV496" s="12"/>
      <c r="DW496" s="12"/>
      <c r="DX496" s="12"/>
      <c r="DY496" s="12"/>
      <c r="DZ496" s="12"/>
      <c r="EA496" s="12"/>
      <c r="EB496" s="12"/>
      <c r="EC496" s="12"/>
      <c r="ED496" s="12"/>
      <c r="EE496" s="12"/>
      <c r="EF496" s="12"/>
      <c r="EG496" s="12"/>
      <c r="EH496" s="12"/>
      <c r="EI496" s="12"/>
      <c r="EJ496" s="12"/>
      <c r="EK496" s="12"/>
      <c r="EL496" s="12"/>
      <c r="EM496" s="12"/>
      <c r="EN496" s="12"/>
      <c r="EO496" s="12"/>
      <c r="EP496" s="12"/>
      <c r="EQ496" s="12"/>
      <c r="ER496" s="12"/>
      <c r="ES496" s="12"/>
      <c r="ET496" s="12"/>
      <c r="EU496" s="12"/>
      <c r="EV496" s="12"/>
      <c r="EW496" s="12"/>
      <c r="EX496" s="12"/>
      <c r="EY496" s="12"/>
      <c r="EZ496" s="12"/>
      <c r="FA496" s="12"/>
      <c r="FB496" s="12"/>
      <c r="FC496" s="12"/>
      <c r="FD496" s="12"/>
      <c r="FE496" s="12"/>
      <c r="FF496" s="12"/>
      <c r="FG496" s="12"/>
      <c r="FH496" s="12"/>
      <c r="FI496" s="12"/>
      <c r="FJ496" s="12"/>
      <c r="FK496" s="12"/>
      <c r="FL496" s="12"/>
      <c r="FM496" s="12"/>
      <c r="FN496" s="12"/>
      <c r="FO496" s="12"/>
      <c r="FP496" s="12"/>
      <c r="FQ496" s="12"/>
      <c r="FR496" s="12"/>
      <c r="FS496" s="12"/>
      <c r="FT496" s="12"/>
      <c r="FU496" s="12"/>
      <c r="FV496" s="12"/>
      <c r="FW496" s="12"/>
      <c r="FX496" s="12"/>
      <c r="FY496" s="12"/>
      <c r="FZ496" s="12"/>
      <c r="GA496" s="12"/>
      <c r="GB496" s="12"/>
      <c r="GC496" s="12"/>
      <c r="GD496" s="12"/>
    </row>
    <row r="497" spans="1:186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  <c r="CQ497" s="12"/>
      <c r="CR497" s="12"/>
      <c r="CS497" s="12"/>
      <c r="CT497" s="12"/>
      <c r="CU497" s="12"/>
      <c r="CV497" s="12"/>
      <c r="CW497" s="12"/>
      <c r="CX497" s="12"/>
      <c r="CY497" s="12"/>
      <c r="CZ497" s="12"/>
      <c r="DA497" s="12"/>
      <c r="DB497" s="12"/>
      <c r="DC497" s="12"/>
      <c r="DD497" s="12"/>
      <c r="DE497" s="12"/>
      <c r="DF497" s="12"/>
      <c r="DG497" s="12"/>
      <c r="DH497" s="12"/>
      <c r="DI497" s="12"/>
      <c r="DJ497" s="12"/>
      <c r="DK497" s="12"/>
      <c r="DL497" s="12"/>
      <c r="DM497" s="12"/>
      <c r="DN497" s="12"/>
      <c r="DO497" s="12"/>
      <c r="DP497" s="12"/>
      <c r="DQ497" s="12"/>
      <c r="DR497" s="12"/>
      <c r="DS497" s="12"/>
      <c r="DT497" s="12"/>
      <c r="DU497" s="12"/>
      <c r="DV497" s="12"/>
      <c r="DW497" s="12"/>
      <c r="DX497" s="12"/>
      <c r="DY497" s="12"/>
      <c r="DZ497" s="12"/>
      <c r="EA497" s="12"/>
      <c r="EB497" s="12"/>
      <c r="EC497" s="12"/>
      <c r="ED497" s="12"/>
      <c r="EE497" s="12"/>
      <c r="EF497" s="12"/>
      <c r="EG497" s="12"/>
      <c r="EH497" s="12"/>
      <c r="EI497" s="12"/>
      <c r="EJ497" s="12"/>
      <c r="EK497" s="12"/>
      <c r="EL497" s="12"/>
      <c r="EM497" s="12"/>
      <c r="EN497" s="12"/>
      <c r="EO497" s="12"/>
      <c r="EP497" s="12"/>
      <c r="EQ497" s="12"/>
      <c r="ER497" s="12"/>
      <c r="ES497" s="12"/>
      <c r="ET497" s="12"/>
      <c r="EU497" s="12"/>
      <c r="EV497" s="12"/>
      <c r="EW497" s="12"/>
      <c r="EX497" s="12"/>
      <c r="EY497" s="12"/>
      <c r="EZ497" s="12"/>
      <c r="FA497" s="12"/>
      <c r="FB497" s="12"/>
      <c r="FC497" s="12"/>
      <c r="FD497" s="12"/>
      <c r="FE497" s="12"/>
      <c r="FF497" s="12"/>
      <c r="FG497" s="12"/>
      <c r="FH497" s="12"/>
      <c r="FI497" s="12"/>
      <c r="FJ497" s="12"/>
      <c r="FK497" s="12"/>
      <c r="FL497" s="12"/>
      <c r="FM497" s="12"/>
      <c r="FN497" s="12"/>
      <c r="FO497" s="12"/>
      <c r="FP497" s="12"/>
      <c r="FQ497" s="12"/>
      <c r="FR497" s="12"/>
      <c r="FS497" s="12"/>
      <c r="FT497" s="12"/>
      <c r="FU497" s="12"/>
      <c r="FV497" s="12"/>
      <c r="FW497" s="12"/>
      <c r="FX497" s="12"/>
      <c r="FY497" s="12"/>
      <c r="FZ497" s="12"/>
      <c r="GA497" s="12"/>
      <c r="GB497" s="12"/>
      <c r="GC497" s="12"/>
      <c r="GD497" s="12"/>
    </row>
    <row r="498" spans="1:186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  <c r="CT498" s="12"/>
      <c r="CU498" s="12"/>
      <c r="CV498" s="12"/>
      <c r="CW498" s="12"/>
      <c r="CX498" s="12"/>
      <c r="CY498" s="12"/>
      <c r="CZ498" s="12"/>
      <c r="DA498" s="12"/>
      <c r="DB498" s="12"/>
      <c r="DC498" s="12"/>
      <c r="DD498" s="12"/>
      <c r="DE498" s="12"/>
      <c r="DF498" s="12"/>
      <c r="DG498" s="12"/>
      <c r="DH498" s="12"/>
      <c r="DI498" s="12"/>
      <c r="DJ498" s="12"/>
      <c r="DK498" s="12"/>
      <c r="DL498" s="12"/>
      <c r="DM498" s="12"/>
      <c r="DN498" s="12"/>
      <c r="DO498" s="12"/>
      <c r="DP498" s="12"/>
      <c r="DQ498" s="12"/>
      <c r="DR498" s="12"/>
      <c r="DS498" s="12"/>
      <c r="DT498" s="12"/>
      <c r="DU498" s="12"/>
      <c r="DV498" s="12"/>
      <c r="DW498" s="12"/>
      <c r="DX498" s="12"/>
      <c r="DY498" s="12"/>
      <c r="DZ498" s="12"/>
      <c r="EA498" s="12"/>
      <c r="EB498" s="12"/>
      <c r="EC498" s="12"/>
      <c r="ED498" s="12"/>
      <c r="EE498" s="12"/>
      <c r="EF498" s="12"/>
      <c r="EG498" s="12"/>
      <c r="EH498" s="12"/>
      <c r="EI498" s="12"/>
      <c r="EJ498" s="12"/>
      <c r="EK498" s="12"/>
      <c r="EL498" s="12"/>
      <c r="EM498" s="12"/>
      <c r="EN498" s="12"/>
      <c r="EO498" s="12"/>
      <c r="EP498" s="12"/>
      <c r="EQ498" s="12"/>
      <c r="ER498" s="12"/>
      <c r="ES498" s="12"/>
      <c r="ET498" s="12"/>
      <c r="EU498" s="12"/>
      <c r="EV498" s="12"/>
      <c r="EW498" s="12"/>
      <c r="EX498" s="12"/>
      <c r="EY498" s="12"/>
      <c r="EZ498" s="12"/>
      <c r="FA498" s="12"/>
      <c r="FB498" s="12"/>
      <c r="FC498" s="12"/>
      <c r="FD498" s="12"/>
      <c r="FE498" s="12"/>
      <c r="FF498" s="12"/>
      <c r="FG498" s="12"/>
      <c r="FH498" s="12"/>
      <c r="FI498" s="12"/>
      <c r="FJ498" s="12"/>
      <c r="FK498" s="12"/>
      <c r="FL498" s="12"/>
      <c r="FM498" s="12"/>
      <c r="FN498" s="12"/>
      <c r="FO498" s="12"/>
      <c r="FP498" s="12"/>
      <c r="FQ498" s="12"/>
      <c r="FR498" s="12"/>
      <c r="FS498" s="12"/>
      <c r="FT498" s="12"/>
      <c r="FU498" s="12"/>
      <c r="FV498" s="12"/>
      <c r="FW498" s="12"/>
      <c r="FX498" s="12"/>
      <c r="FY498" s="12"/>
      <c r="FZ498" s="12"/>
      <c r="GA498" s="12"/>
      <c r="GB498" s="12"/>
      <c r="GC498" s="12"/>
      <c r="GD498" s="12"/>
    </row>
    <row r="499" spans="1:186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  <c r="CW499" s="12"/>
      <c r="CX499" s="12"/>
      <c r="CY499" s="12"/>
      <c r="CZ499" s="12"/>
      <c r="DA499" s="12"/>
      <c r="DB499" s="12"/>
      <c r="DC499" s="12"/>
      <c r="DD499" s="12"/>
      <c r="DE499" s="12"/>
      <c r="DF499" s="12"/>
      <c r="DG499" s="12"/>
      <c r="DH499" s="12"/>
      <c r="DI499" s="12"/>
      <c r="DJ499" s="12"/>
      <c r="DK499" s="12"/>
      <c r="DL499" s="12"/>
      <c r="DM499" s="12"/>
      <c r="DN499" s="12"/>
      <c r="DO499" s="12"/>
      <c r="DP499" s="12"/>
      <c r="DQ499" s="12"/>
      <c r="DR499" s="12"/>
      <c r="DS499" s="12"/>
      <c r="DT499" s="12"/>
      <c r="DU499" s="12"/>
      <c r="DV499" s="12"/>
      <c r="DW499" s="12"/>
      <c r="DX499" s="12"/>
      <c r="DY499" s="12"/>
      <c r="DZ499" s="12"/>
      <c r="EA499" s="12"/>
      <c r="EB499" s="12"/>
      <c r="EC499" s="12"/>
      <c r="ED499" s="12"/>
      <c r="EE499" s="12"/>
      <c r="EF499" s="12"/>
      <c r="EG499" s="12"/>
      <c r="EH499" s="12"/>
      <c r="EI499" s="12"/>
      <c r="EJ499" s="12"/>
      <c r="EK499" s="12"/>
      <c r="EL499" s="12"/>
      <c r="EM499" s="12"/>
      <c r="EN499" s="12"/>
      <c r="EO499" s="12"/>
      <c r="EP499" s="12"/>
      <c r="EQ499" s="12"/>
      <c r="ER499" s="12"/>
      <c r="ES499" s="12"/>
      <c r="ET499" s="12"/>
      <c r="EU499" s="12"/>
      <c r="EV499" s="12"/>
      <c r="EW499" s="12"/>
      <c r="EX499" s="12"/>
      <c r="EY499" s="12"/>
      <c r="EZ499" s="12"/>
      <c r="FA499" s="12"/>
      <c r="FB499" s="12"/>
      <c r="FC499" s="12"/>
      <c r="FD499" s="12"/>
      <c r="FE499" s="12"/>
      <c r="FF499" s="12"/>
      <c r="FG499" s="12"/>
      <c r="FH499" s="12"/>
      <c r="FI499" s="12"/>
      <c r="FJ499" s="12"/>
      <c r="FK499" s="12"/>
      <c r="FL499" s="12"/>
      <c r="FM499" s="12"/>
      <c r="FN499" s="12"/>
      <c r="FO499" s="12"/>
      <c r="FP499" s="12"/>
      <c r="FQ499" s="12"/>
      <c r="FR499" s="12"/>
      <c r="FS499" s="12"/>
      <c r="FT499" s="12"/>
      <c r="FU499" s="12"/>
      <c r="FV499" s="12"/>
      <c r="FW499" s="12"/>
      <c r="FX499" s="12"/>
      <c r="FY499" s="12"/>
      <c r="FZ499" s="12"/>
      <c r="GA499" s="12"/>
      <c r="GB499" s="12"/>
      <c r="GC499" s="12"/>
      <c r="GD499" s="12"/>
    </row>
    <row r="500" spans="1:186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  <c r="CT500" s="12"/>
      <c r="CU500" s="12"/>
      <c r="CV500" s="12"/>
      <c r="CW500" s="12"/>
      <c r="CX500" s="12"/>
      <c r="CY500" s="12"/>
      <c r="CZ500" s="12"/>
      <c r="DA500" s="12"/>
      <c r="DB500" s="12"/>
      <c r="DC500" s="12"/>
      <c r="DD500" s="12"/>
      <c r="DE500" s="12"/>
      <c r="DF500" s="12"/>
      <c r="DG500" s="12"/>
      <c r="DH500" s="12"/>
      <c r="DI500" s="12"/>
      <c r="DJ500" s="12"/>
      <c r="DK500" s="12"/>
      <c r="DL500" s="12"/>
      <c r="DM500" s="12"/>
      <c r="DN500" s="12"/>
      <c r="DO500" s="12"/>
      <c r="DP500" s="12"/>
      <c r="DQ500" s="12"/>
      <c r="DR500" s="12"/>
      <c r="DS500" s="12"/>
      <c r="DT500" s="12"/>
      <c r="DU500" s="12"/>
      <c r="DV500" s="12"/>
      <c r="DW500" s="12"/>
      <c r="DX500" s="12"/>
      <c r="DY500" s="12"/>
      <c r="DZ500" s="12"/>
      <c r="EA500" s="12"/>
      <c r="EB500" s="12"/>
      <c r="EC500" s="12"/>
      <c r="ED500" s="12"/>
      <c r="EE500" s="12"/>
      <c r="EF500" s="12"/>
      <c r="EG500" s="12"/>
      <c r="EH500" s="12"/>
      <c r="EI500" s="12"/>
      <c r="EJ500" s="12"/>
      <c r="EK500" s="12"/>
      <c r="EL500" s="12"/>
      <c r="EM500" s="12"/>
      <c r="EN500" s="12"/>
      <c r="EO500" s="12"/>
      <c r="EP500" s="12"/>
      <c r="EQ500" s="12"/>
      <c r="ER500" s="12"/>
      <c r="ES500" s="12"/>
      <c r="ET500" s="12"/>
      <c r="EU500" s="12"/>
      <c r="EV500" s="12"/>
      <c r="EW500" s="12"/>
      <c r="EX500" s="12"/>
      <c r="EY500" s="12"/>
      <c r="EZ500" s="12"/>
      <c r="FA500" s="12"/>
      <c r="FB500" s="12"/>
      <c r="FC500" s="12"/>
      <c r="FD500" s="12"/>
      <c r="FE500" s="12"/>
      <c r="FF500" s="12"/>
      <c r="FG500" s="12"/>
      <c r="FH500" s="12"/>
      <c r="FI500" s="12"/>
      <c r="FJ500" s="12"/>
      <c r="FK500" s="12"/>
      <c r="FL500" s="12"/>
      <c r="FM500" s="12"/>
      <c r="FN500" s="12"/>
      <c r="FO500" s="12"/>
      <c r="FP500" s="12"/>
      <c r="FQ500" s="12"/>
      <c r="FR500" s="12"/>
      <c r="FS500" s="12"/>
      <c r="FT500" s="12"/>
      <c r="FU500" s="12"/>
      <c r="FV500" s="12"/>
      <c r="FW500" s="12"/>
      <c r="FX500" s="12"/>
      <c r="FY500" s="12"/>
      <c r="FZ500" s="12"/>
      <c r="GA500" s="12"/>
      <c r="GB500" s="12"/>
      <c r="GC500" s="12"/>
      <c r="GD500" s="12"/>
    </row>
    <row r="501" spans="1:186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12"/>
      <c r="CR501" s="12"/>
      <c r="CS501" s="12"/>
      <c r="CT501" s="12"/>
      <c r="CU501" s="12"/>
      <c r="CV501" s="12"/>
      <c r="CW501" s="12"/>
      <c r="CX501" s="12"/>
      <c r="CY501" s="12"/>
      <c r="CZ501" s="12"/>
      <c r="DA501" s="12"/>
      <c r="DB501" s="12"/>
      <c r="DC501" s="12"/>
      <c r="DD501" s="12"/>
      <c r="DE501" s="12"/>
      <c r="DF501" s="12"/>
      <c r="DG501" s="12"/>
      <c r="DH501" s="12"/>
      <c r="DI501" s="12"/>
      <c r="DJ501" s="12"/>
      <c r="DK501" s="12"/>
      <c r="DL501" s="12"/>
      <c r="DM501" s="12"/>
      <c r="DN501" s="12"/>
      <c r="DO501" s="12"/>
      <c r="DP501" s="12"/>
      <c r="DQ501" s="12"/>
      <c r="DR501" s="12"/>
      <c r="DS501" s="12"/>
      <c r="DT501" s="12"/>
      <c r="DU501" s="12"/>
      <c r="DV501" s="12"/>
      <c r="DW501" s="12"/>
      <c r="DX501" s="12"/>
      <c r="DY501" s="12"/>
      <c r="DZ501" s="12"/>
      <c r="EA501" s="12"/>
      <c r="EB501" s="12"/>
      <c r="EC501" s="12"/>
      <c r="ED501" s="12"/>
      <c r="EE501" s="12"/>
      <c r="EF501" s="12"/>
      <c r="EG501" s="12"/>
      <c r="EH501" s="12"/>
      <c r="EI501" s="12"/>
      <c r="EJ501" s="12"/>
      <c r="EK501" s="12"/>
      <c r="EL501" s="12"/>
      <c r="EM501" s="12"/>
      <c r="EN501" s="12"/>
      <c r="EO501" s="12"/>
      <c r="EP501" s="12"/>
      <c r="EQ501" s="12"/>
      <c r="ER501" s="12"/>
      <c r="ES501" s="12"/>
      <c r="ET501" s="12"/>
      <c r="EU501" s="12"/>
      <c r="EV501" s="12"/>
      <c r="EW501" s="12"/>
      <c r="EX501" s="12"/>
      <c r="EY501" s="12"/>
      <c r="EZ501" s="12"/>
      <c r="FA501" s="12"/>
      <c r="FB501" s="12"/>
      <c r="FC501" s="12"/>
      <c r="FD501" s="12"/>
      <c r="FE501" s="12"/>
      <c r="FF501" s="12"/>
      <c r="FG501" s="12"/>
      <c r="FH501" s="12"/>
      <c r="FI501" s="12"/>
      <c r="FJ501" s="12"/>
      <c r="FK501" s="12"/>
      <c r="FL501" s="12"/>
      <c r="FM501" s="12"/>
      <c r="FN501" s="12"/>
      <c r="FO501" s="12"/>
      <c r="FP501" s="12"/>
      <c r="FQ501" s="12"/>
      <c r="FR501" s="12"/>
      <c r="FS501" s="12"/>
      <c r="FT501" s="12"/>
      <c r="FU501" s="12"/>
      <c r="FV501" s="12"/>
      <c r="FW501" s="12"/>
      <c r="FX501" s="12"/>
      <c r="FY501" s="12"/>
      <c r="FZ501" s="12"/>
      <c r="GA501" s="12"/>
      <c r="GB501" s="12"/>
      <c r="GC501" s="12"/>
      <c r="GD501" s="12"/>
    </row>
    <row r="502" spans="1:186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  <c r="CT502" s="12"/>
      <c r="CU502" s="12"/>
      <c r="CV502" s="12"/>
      <c r="CW502" s="12"/>
      <c r="CX502" s="12"/>
      <c r="CY502" s="12"/>
      <c r="CZ502" s="12"/>
      <c r="DA502" s="12"/>
      <c r="DB502" s="12"/>
      <c r="DC502" s="12"/>
      <c r="DD502" s="12"/>
      <c r="DE502" s="12"/>
      <c r="DF502" s="12"/>
      <c r="DG502" s="12"/>
      <c r="DH502" s="12"/>
      <c r="DI502" s="12"/>
      <c r="DJ502" s="12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12"/>
      <c r="DX502" s="12"/>
      <c r="DY502" s="12"/>
      <c r="DZ502" s="12"/>
      <c r="EA502" s="12"/>
      <c r="EB502" s="12"/>
      <c r="EC502" s="12"/>
      <c r="ED502" s="12"/>
      <c r="EE502" s="12"/>
      <c r="EF502" s="12"/>
      <c r="EG502" s="12"/>
      <c r="EH502" s="12"/>
      <c r="EI502" s="12"/>
      <c r="EJ502" s="12"/>
      <c r="EK502" s="12"/>
      <c r="EL502" s="12"/>
      <c r="EM502" s="12"/>
      <c r="EN502" s="12"/>
      <c r="EO502" s="12"/>
      <c r="EP502" s="12"/>
      <c r="EQ502" s="12"/>
      <c r="ER502" s="12"/>
      <c r="ES502" s="12"/>
      <c r="ET502" s="12"/>
      <c r="EU502" s="12"/>
      <c r="EV502" s="12"/>
      <c r="EW502" s="12"/>
      <c r="EX502" s="12"/>
      <c r="EY502" s="12"/>
      <c r="EZ502" s="12"/>
      <c r="FA502" s="12"/>
      <c r="FB502" s="12"/>
      <c r="FC502" s="12"/>
      <c r="FD502" s="12"/>
      <c r="FE502" s="12"/>
      <c r="FF502" s="12"/>
      <c r="FG502" s="12"/>
      <c r="FH502" s="12"/>
      <c r="FI502" s="12"/>
      <c r="FJ502" s="12"/>
      <c r="FK502" s="12"/>
      <c r="FL502" s="12"/>
      <c r="FM502" s="12"/>
      <c r="FN502" s="12"/>
      <c r="FO502" s="12"/>
      <c r="FP502" s="12"/>
      <c r="FQ502" s="12"/>
      <c r="FR502" s="12"/>
      <c r="FS502" s="12"/>
      <c r="FT502" s="12"/>
      <c r="FU502" s="12"/>
      <c r="FV502" s="12"/>
      <c r="FW502" s="12"/>
      <c r="FX502" s="12"/>
      <c r="FY502" s="12"/>
      <c r="FZ502" s="12"/>
      <c r="GA502" s="12"/>
      <c r="GB502" s="12"/>
      <c r="GC502" s="12"/>
      <c r="GD502" s="12"/>
    </row>
    <row r="503" spans="1:186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  <c r="CT503" s="12"/>
      <c r="CU503" s="12"/>
      <c r="CV503" s="12"/>
      <c r="CW503" s="12"/>
      <c r="CX503" s="12"/>
      <c r="CY503" s="12"/>
      <c r="CZ503" s="12"/>
      <c r="DA503" s="12"/>
      <c r="DB503" s="12"/>
      <c r="DC503" s="12"/>
      <c r="DD503" s="12"/>
      <c r="DE503" s="12"/>
      <c r="DF503" s="12"/>
      <c r="DG503" s="12"/>
      <c r="DH503" s="12"/>
      <c r="DI503" s="12"/>
      <c r="DJ503" s="12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12"/>
      <c r="DX503" s="12"/>
      <c r="DY503" s="12"/>
      <c r="DZ503" s="12"/>
      <c r="EA503" s="12"/>
      <c r="EB503" s="12"/>
      <c r="EC503" s="12"/>
      <c r="ED503" s="12"/>
      <c r="EE503" s="12"/>
      <c r="EF503" s="12"/>
      <c r="EG503" s="12"/>
      <c r="EH503" s="12"/>
      <c r="EI503" s="12"/>
      <c r="EJ503" s="12"/>
      <c r="EK503" s="12"/>
      <c r="EL503" s="12"/>
      <c r="EM503" s="12"/>
      <c r="EN503" s="12"/>
      <c r="EO503" s="12"/>
      <c r="EP503" s="12"/>
      <c r="EQ503" s="12"/>
      <c r="ER503" s="12"/>
      <c r="ES503" s="12"/>
      <c r="ET503" s="12"/>
      <c r="EU503" s="12"/>
      <c r="EV503" s="12"/>
      <c r="EW503" s="12"/>
      <c r="EX503" s="12"/>
      <c r="EY503" s="12"/>
      <c r="EZ503" s="12"/>
      <c r="FA503" s="12"/>
      <c r="FB503" s="12"/>
      <c r="FC503" s="12"/>
      <c r="FD503" s="12"/>
      <c r="FE503" s="12"/>
      <c r="FF503" s="12"/>
      <c r="FG503" s="12"/>
      <c r="FH503" s="12"/>
      <c r="FI503" s="12"/>
      <c r="FJ503" s="12"/>
      <c r="FK503" s="12"/>
      <c r="FL503" s="12"/>
      <c r="FM503" s="12"/>
      <c r="FN503" s="12"/>
      <c r="FO503" s="12"/>
      <c r="FP503" s="12"/>
      <c r="FQ503" s="12"/>
      <c r="FR503" s="12"/>
      <c r="FS503" s="12"/>
      <c r="FT503" s="12"/>
      <c r="FU503" s="12"/>
      <c r="FV503" s="12"/>
      <c r="FW503" s="12"/>
      <c r="FX503" s="12"/>
      <c r="FY503" s="12"/>
      <c r="FZ503" s="12"/>
      <c r="GA503" s="12"/>
      <c r="GB503" s="12"/>
      <c r="GC503" s="12"/>
      <c r="GD503" s="12"/>
    </row>
    <row r="504" spans="1:186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12"/>
      <c r="CR504" s="12"/>
      <c r="CS504" s="12"/>
      <c r="CT504" s="12"/>
      <c r="CU504" s="12"/>
      <c r="CV504" s="12"/>
      <c r="CW504" s="12"/>
      <c r="CX504" s="12"/>
      <c r="CY504" s="12"/>
      <c r="CZ504" s="12"/>
      <c r="DA504" s="12"/>
      <c r="DB504" s="12"/>
      <c r="DC504" s="12"/>
      <c r="DD504" s="12"/>
      <c r="DE504" s="12"/>
      <c r="DF504" s="12"/>
      <c r="DG504" s="12"/>
      <c r="DH504" s="12"/>
      <c r="DI504" s="12"/>
      <c r="DJ504" s="12"/>
      <c r="DK504" s="12"/>
      <c r="DL504" s="12"/>
      <c r="DM504" s="12"/>
      <c r="DN504" s="12"/>
      <c r="DO504" s="12"/>
      <c r="DP504" s="12"/>
      <c r="DQ504" s="12"/>
      <c r="DR504" s="12"/>
      <c r="DS504" s="12"/>
      <c r="DT504" s="12"/>
      <c r="DU504" s="12"/>
      <c r="DV504" s="12"/>
      <c r="DW504" s="12"/>
      <c r="DX504" s="12"/>
      <c r="DY504" s="12"/>
      <c r="DZ504" s="12"/>
      <c r="EA504" s="12"/>
      <c r="EB504" s="12"/>
      <c r="EC504" s="12"/>
      <c r="ED504" s="12"/>
      <c r="EE504" s="12"/>
      <c r="EF504" s="12"/>
      <c r="EG504" s="12"/>
      <c r="EH504" s="12"/>
      <c r="EI504" s="12"/>
      <c r="EJ504" s="12"/>
      <c r="EK504" s="12"/>
      <c r="EL504" s="12"/>
      <c r="EM504" s="12"/>
      <c r="EN504" s="12"/>
      <c r="EO504" s="12"/>
      <c r="EP504" s="12"/>
      <c r="EQ504" s="12"/>
      <c r="ER504" s="12"/>
      <c r="ES504" s="12"/>
      <c r="ET504" s="12"/>
      <c r="EU504" s="12"/>
      <c r="EV504" s="12"/>
      <c r="EW504" s="12"/>
      <c r="EX504" s="12"/>
      <c r="EY504" s="12"/>
      <c r="EZ504" s="12"/>
      <c r="FA504" s="12"/>
      <c r="FB504" s="12"/>
      <c r="FC504" s="12"/>
      <c r="FD504" s="12"/>
      <c r="FE504" s="12"/>
      <c r="FF504" s="12"/>
      <c r="FG504" s="12"/>
      <c r="FH504" s="12"/>
      <c r="FI504" s="12"/>
      <c r="FJ504" s="12"/>
      <c r="FK504" s="12"/>
      <c r="FL504" s="12"/>
      <c r="FM504" s="12"/>
      <c r="FN504" s="12"/>
      <c r="FO504" s="12"/>
      <c r="FP504" s="12"/>
      <c r="FQ504" s="12"/>
      <c r="FR504" s="12"/>
      <c r="FS504" s="12"/>
      <c r="FT504" s="12"/>
      <c r="FU504" s="12"/>
      <c r="FV504" s="12"/>
      <c r="FW504" s="12"/>
      <c r="FX504" s="12"/>
      <c r="FY504" s="12"/>
      <c r="FZ504" s="12"/>
      <c r="GA504" s="12"/>
      <c r="GB504" s="12"/>
      <c r="GC504" s="12"/>
      <c r="GD504" s="12"/>
    </row>
    <row r="505" spans="1:186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12"/>
      <c r="CR505" s="12"/>
      <c r="CS505" s="12"/>
      <c r="CT505" s="12"/>
      <c r="CU505" s="12"/>
      <c r="CV505" s="12"/>
      <c r="CW505" s="12"/>
      <c r="CX505" s="12"/>
      <c r="CY505" s="12"/>
      <c r="CZ505" s="12"/>
      <c r="DA505" s="12"/>
      <c r="DB505" s="12"/>
      <c r="DC505" s="12"/>
      <c r="DD505" s="12"/>
      <c r="DE505" s="12"/>
      <c r="DF505" s="12"/>
      <c r="DG505" s="12"/>
      <c r="DH505" s="12"/>
      <c r="DI505" s="12"/>
      <c r="DJ505" s="12"/>
      <c r="DK505" s="12"/>
      <c r="DL505" s="12"/>
      <c r="DM505" s="12"/>
      <c r="DN505" s="12"/>
      <c r="DO505" s="12"/>
      <c r="DP505" s="12"/>
      <c r="DQ505" s="12"/>
      <c r="DR505" s="12"/>
      <c r="DS505" s="12"/>
      <c r="DT505" s="12"/>
      <c r="DU505" s="12"/>
      <c r="DV505" s="12"/>
      <c r="DW505" s="12"/>
      <c r="DX505" s="12"/>
      <c r="DY505" s="12"/>
      <c r="DZ505" s="12"/>
      <c r="EA505" s="12"/>
      <c r="EB505" s="12"/>
      <c r="EC505" s="12"/>
      <c r="ED505" s="12"/>
      <c r="EE505" s="12"/>
      <c r="EF505" s="12"/>
      <c r="EG505" s="12"/>
      <c r="EH505" s="12"/>
      <c r="EI505" s="12"/>
      <c r="EJ505" s="12"/>
      <c r="EK505" s="12"/>
      <c r="EL505" s="12"/>
      <c r="EM505" s="12"/>
      <c r="EN505" s="12"/>
      <c r="EO505" s="12"/>
      <c r="EP505" s="12"/>
      <c r="EQ505" s="12"/>
      <c r="ER505" s="12"/>
      <c r="ES505" s="12"/>
      <c r="ET505" s="12"/>
      <c r="EU505" s="12"/>
      <c r="EV505" s="12"/>
      <c r="EW505" s="12"/>
      <c r="EX505" s="12"/>
      <c r="EY505" s="12"/>
      <c r="EZ505" s="12"/>
      <c r="FA505" s="12"/>
      <c r="FB505" s="12"/>
      <c r="FC505" s="12"/>
      <c r="FD505" s="12"/>
      <c r="FE505" s="12"/>
      <c r="FF505" s="12"/>
      <c r="FG505" s="12"/>
      <c r="FH505" s="12"/>
      <c r="FI505" s="12"/>
      <c r="FJ505" s="12"/>
      <c r="FK505" s="12"/>
      <c r="FL505" s="12"/>
      <c r="FM505" s="12"/>
      <c r="FN505" s="12"/>
      <c r="FO505" s="12"/>
      <c r="FP505" s="12"/>
      <c r="FQ505" s="12"/>
      <c r="FR505" s="12"/>
      <c r="FS505" s="12"/>
      <c r="FT505" s="12"/>
      <c r="FU505" s="12"/>
      <c r="FV505" s="12"/>
      <c r="FW505" s="12"/>
      <c r="FX505" s="12"/>
      <c r="FY505" s="12"/>
      <c r="FZ505" s="12"/>
      <c r="GA505" s="12"/>
      <c r="GB505" s="12"/>
      <c r="GC505" s="12"/>
      <c r="GD505" s="12"/>
    </row>
    <row r="506" spans="1:186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  <c r="CW506" s="12"/>
      <c r="CX506" s="12"/>
      <c r="CY506" s="12"/>
      <c r="CZ506" s="12"/>
      <c r="DA506" s="12"/>
      <c r="DB506" s="12"/>
      <c r="DC506" s="12"/>
      <c r="DD506" s="12"/>
      <c r="DE506" s="12"/>
      <c r="DF506" s="12"/>
      <c r="DG506" s="12"/>
      <c r="DH506" s="12"/>
      <c r="DI506" s="12"/>
      <c r="DJ506" s="12"/>
      <c r="DK506" s="12"/>
      <c r="DL506" s="12"/>
      <c r="DM506" s="12"/>
      <c r="DN506" s="12"/>
      <c r="DO506" s="12"/>
      <c r="DP506" s="12"/>
      <c r="DQ506" s="12"/>
      <c r="DR506" s="12"/>
      <c r="DS506" s="12"/>
      <c r="DT506" s="12"/>
      <c r="DU506" s="12"/>
      <c r="DV506" s="12"/>
      <c r="DW506" s="12"/>
      <c r="DX506" s="12"/>
      <c r="DY506" s="12"/>
      <c r="DZ506" s="12"/>
      <c r="EA506" s="12"/>
      <c r="EB506" s="12"/>
      <c r="EC506" s="12"/>
      <c r="ED506" s="12"/>
      <c r="EE506" s="12"/>
      <c r="EF506" s="12"/>
      <c r="EG506" s="12"/>
      <c r="EH506" s="12"/>
      <c r="EI506" s="12"/>
      <c r="EJ506" s="12"/>
      <c r="EK506" s="12"/>
      <c r="EL506" s="12"/>
      <c r="EM506" s="12"/>
      <c r="EN506" s="12"/>
      <c r="EO506" s="12"/>
      <c r="EP506" s="12"/>
      <c r="EQ506" s="12"/>
      <c r="ER506" s="12"/>
      <c r="ES506" s="12"/>
      <c r="ET506" s="12"/>
      <c r="EU506" s="12"/>
      <c r="EV506" s="12"/>
      <c r="EW506" s="12"/>
      <c r="EX506" s="12"/>
      <c r="EY506" s="12"/>
      <c r="EZ506" s="12"/>
      <c r="FA506" s="12"/>
      <c r="FB506" s="12"/>
      <c r="FC506" s="12"/>
      <c r="FD506" s="12"/>
      <c r="FE506" s="12"/>
      <c r="FF506" s="12"/>
      <c r="FG506" s="12"/>
      <c r="FH506" s="12"/>
      <c r="FI506" s="12"/>
      <c r="FJ506" s="12"/>
      <c r="FK506" s="12"/>
      <c r="FL506" s="12"/>
      <c r="FM506" s="12"/>
      <c r="FN506" s="12"/>
      <c r="FO506" s="12"/>
      <c r="FP506" s="12"/>
      <c r="FQ506" s="12"/>
      <c r="FR506" s="12"/>
      <c r="FS506" s="12"/>
      <c r="FT506" s="12"/>
      <c r="FU506" s="12"/>
      <c r="FV506" s="12"/>
      <c r="FW506" s="12"/>
      <c r="FX506" s="12"/>
      <c r="FY506" s="12"/>
      <c r="FZ506" s="12"/>
      <c r="GA506" s="12"/>
      <c r="GB506" s="12"/>
      <c r="GC506" s="12"/>
      <c r="GD506" s="12"/>
    </row>
    <row r="507" spans="1:186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  <c r="CQ507" s="12"/>
      <c r="CR507" s="12"/>
      <c r="CS507" s="12"/>
      <c r="CT507" s="12"/>
      <c r="CU507" s="12"/>
      <c r="CV507" s="12"/>
      <c r="CW507" s="12"/>
      <c r="CX507" s="12"/>
      <c r="CY507" s="12"/>
      <c r="CZ507" s="12"/>
      <c r="DA507" s="12"/>
      <c r="DB507" s="12"/>
      <c r="DC507" s="12"/>
      <c r="DD507" s="12"/>
      <c r="DE507" s="12"/>
      <c r="DF507" s="12"/>
      <c r="DG507" s="12"/>
      <c r="DH507" s="12"/>
      <c r="DI507" s="12"/>
      <c r="DJ507" s="12"/>
      <c r="DK507" s="12"/>
      <c r="DL507" s="12"/>
      <c r="DM507" s="12"/>
      <c r="DN507" s="12"/>
      <c r="DO507" s="12"/>
      <c r="DP507" s="12"/>
      <c r="DQ507" s="12"/>
      <c r="DR507" s="12"/>
      <c r="DS507" s="12"/>
      <c r="DT507" s="12"/>
      <c r="DU507" s="12"/>
      <c r="DV507" s="12"/>
      <c r="DW507" s="12"/>
      <c r="DX507" s="12"/>
      <c r="DY507" s="12"/>
      <c r="DZ507" s="12"/>
      <c r="EA507" s="12"/>
      <c r="EB507" s="12"/>
      <c r="EC507" s="12"/>
      <c r="ED507" s="12"/>
      <c r="EE507" s="12"/>
      <c r="EF507" s="12"/>
      <c r="EG507" s="12"/>
      <c r="EH507" s="12"/>
      <c r="EI507" s="12"/>
      <c r="EJ507" s="12"/>
      <c r="EK507" s="12"/>
      <c r="EL507" s="12"/>
      <c r="EM507" s="12"/>
      <c r="EN507" s="12"/>
      <c r="EO507" s="12"/>
      <c r="EP507" s="12"/>
      <c r="EQ507" s="12"/>
      <c r="ER507" s="12"/>
      <c r="ES507" s="12"/>
      <c r="ET507" s="12"/>
      <c r="EU507" s="12"/>
      <c r="EV507" s="12"/>
      <c r="EW507" s="12"/>
      <c r="EX507" s="12"/>
      <c r="EY507" s="12"/>
      <c r="EZ507" s="12"/>
      <c r="FA507" s="12"/>
      <c r="FB507" s="12"/>
      <c r="FC507" s="12"/>
      <c r="FD507" s="12"/>
      <c r="FE507" s="12"/>
      <c r="FF507" s="12"/>
      <c r="FG507" s="12"/>
      <c r="FH507" s="12"/>
      <c r="FI507" s="12"/>
      <c r="FJ507" s="12"/>
      <c r="FK507" s="12"/>
      <c r="FL507" s="12"/>
      <c r="FM507" s="12"/>
      <c r="FN507" s="12"/>
      <c r="FO507" s="12"/>
      <c r="FP507" s="12"/>
      <c r="FQ507" s="12"/>
      <c r="FR507" s="12"/>
      <c r="FS507" s="12"/>
      <c r="FT507" s="12"/>
      <c r="FU507" s="12"/>
      <c r="FV507" s="12"/>
      <c r="FW507" s="12"/>
      <c r="FX507" s="12"/>
      <c r="FY507" s="12"/>
      <c r="FZ507" s="12"/>
      <c r="GA507" s="12"/>
      <c r="GB507" s="12"/>
      <c r="GC507" s="12"/>
      <c r="GD507" s="12"/>
    </row>
    <row r="508" spans="1:186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  <c r="CQ508" s="12"/>
      <c r="CR508" s="12"/>
      <c r="CS508" s="12"/>
      <c r="CT508" s="12"/>
      <c r="CU508" s="12"/>
      <c r="CV508" s="12"/>
      <c r="CW508" s="12"/>
      <c r="CX508" s="12"/>
      <c r="CY508" s="12"/>
      <c r="CZ508" s="12"/>
      <c r="DA508" s="12"/>
      <c r="DB508" s="12"/>
      <c r="DC508" s="12"/>
      <c r="DD508" s="12"/>
      <c r="DE508" s="12"/>
      <c r="DF508" s="12"/>
      <c r="DG508" s="12"/>
      <c r="DH508" s="12"/>
      <c r="DI508" s="12"/>
      <c r="DJ508" s="12"/>
      <c r="DK508" s="12"/>
      <c r="DL508" s="12"/>
      <c r="DM508" s="12"/>
      <c r="DN508" s="12"/>
      <c r="DO508" s="12"/>
      <c r="DP508" s="12"/>
      <c r="DQ508" s="12"/>
      <c r="DR508" s="12"/>
      <c r="DS508" s="12"/>
      <c r="DT508" s="12"/>
      <c r="DU508" s="12"/>
      <c r="DV508" s="12"/>
      <c r="DW508" s="12"/>
      <c r="DX508" s="12"/>
      <c r="DY508" s="12"/>
      <c r="DZ508" s="12"/>
      <c r="EA508" s="12"/>
      <c r="EB508" s="12"/>
      <c r="EC508" s="12"/>
      <c r="ED508" s="12"/>
      <c r="EE508" s="12"/>
      <c r="EF508" s="12"/>
      <c r="EG508" s="12"/>
      <c r="EH508" s="12"/>
      <c r="EI508" s="12"/>
      <c r="EJ508" s="12"/>
      <c r="EK508" s="12"/>
      <c r="EL508" s="12"/>
      <c r="EM508" s="12"/>
      <c r="EN508" s="12"/>
      <c r="EO508" s="12"/>
      <c r="EP508" s="12"/>
      <c r="EQ508" s="12"/>
      <c r="ER508" s="12"/>
      <c r="ES508" s="12"/>
      <c r="ET508" s="12"/>
      <c r="EU508" s="12"/>
      <c r="EV508" s="12"/>
      <c r="EW508" s="12"/>
      <c r="EX508" s="12"/>
      <c r="EY508" s="12"/>
      <c r="EZ508" s="12"/>
      <c r="FA508" s="12"/>
      <c r="FB508" s="12"/>
      <c r="FC508" s="12"/>
      <c r="FD508" s="12"/>
      <c r="FE508" s="12"/>
      <c r="FF508" s="12"/>
      <c r="FG508" s="12"/>
      <c r="FH508" s="12"/>
      <c r="FI508" s="12"/>
      <c r="FJ508" s="12"/>
      <c r="FK508" s="12"/>
      <c r="FL508" s="12"/>
      <c r="FM508" s="12"/>
      <c r="FN508" s="12"/>
      <c r="FO508" s="12"/>
      <c r="FP508" s="12"/>
      <c r="FQ508" s="12"/>
      <c r="FR508" s="12"/>
      <c r="FS508" s="12"/>
      <c r="FT508" s="12"/>
      <c r="FU508" s="12"/>
      <c r="FV508" s="12"/>
      <c r="FW508" s="12"/>
      <c r="FX508" s="12"/>
      <c r="FY508" s="12"/>
      <c r="FZ508" s="12"/>
      <c r="GA508" s="12"/>
      <c r="GB508" s="12"/>
      <c r="GC508" s="12"/>
      <c r="GD508" s="12"/>
    </row>
    <row r="509" spans="1:186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  <c r="CW509" s="12"/>
      <c r="CX509" s="12"/>
      <c r="CY509" s="12"/>
      <c r="CZ509" s="12"/>
      <c r="DA509" s="12"/>
      <c r="DB509" s="12"/>
      <c r="DC509" s="12"/>
      <c r="DD509" s="12"/>
      <c r="DE509" s="12"/>
      <c r="DF509" s="12"/>
      <c r="DG509" s="12"/>
      <c r="DH509" s="12"/>
      <c r="DI509" s="12"/>
      <c r="DJ509" s="12"/>
      <c r="DK509" s="12"/>
      <c r="DL509" s="12"/>
      <c r="DM509" s="12"/>
      <c r="DN509" s="12"/>
      <c r="DO509" s="12"/>
      <c r="DP509" s="12"/>
      <c r="DQ509" s="12"/>
      <c r="DR509" s="12"/>
      <c r="DS509" s="12"/>
      <c r="DT509" s="12"/>
      <c r="DU509" s="12"/>
      <c r="DV509" s="12"/>
      <c r="DW509" s="12"/>
      <c r="DX509" s="12"/>
      <c r="DY509" s="12"/>
      <c r="DZ509" s="12"/>
      <c r="EA509" s="12"/>
      <c r="EB509" s="12"/>
      <c r="EC509" s="12"/>
      <c r="ED509" s="12"/>
      <c r="EE509" s="12"/>
      <c r="EF509" s="12"/>
      <c r="EG509" s="12"/>
      <c r="EH509" s="12"/>
      <c r="EI509" s="12"/>
      <c r="EJ509" s="12"/>
      <c r="EK509" s="12"/>
      <c r="EL509" s="12"/>
      <c r="EM509" s="12"/>
      <c r="EN509" s="12"/>
      <c r="EO509" s="12"/>
      <c r="EP509" s="12"/>
      <c r="EQ509" s="12"/>
      <c r="ER509" s="12"/>
      <c r="ES509" s="12"/>
      <c r="ET509" s="12"/>
      <c r="EU509" s="12"/>
      <c r="EV509" s="12"/>
      <c r="EW509" s="12"/>
      <c r="EX509" s="12"/>
      <c r="EY509" s="12"/>
      <c r="EZ509" s="12"/>
      <c r="FA509" s="12"/>
      <c r="FB509" s="12"/>
      <c r="FC509" s="12"/>
      <c r="FD509" s="12"/>
      <c r="FE509" s="12"/>
      <c r="FF509" s="12"/>
      <c r="FG509" s="12"/>
      <c r="FH509" s="12"/>
      <c r="FI509" s="12"/>
      <c r="FJ509" s="12"/>
      <c r="FK509" s="12"/>
      <c r="FL509" s="12"/>
      <c r="FM509" s="12"/>
      <c r="FN509" s="12"/>
      <c r="FO509" s="12"/>
      <c r="FP509" s="12"/>
      <c r="FQ509" s="12"/>
      <c r="FR509" s="12"/>
      <c r="FS509" s="12"/>
      <c r="FT509" s="12"/>
      <c r="FU509" s="12"/>
      <c r="FV509" s="12"/>
      <c r="FW509" s="12"/>
      <c r="FX509" s="12"/>
      <c r="FY509" s="12"/>
      <c r="FZ509" s="12"/>
      <c r="GA509" s="12"/>
      <c r="GB509" s="12"/>
      <c r="GC509" s="12"/>
      <c r="GD509" s="12"/>
    </row>
    <row r="510" spans="1:186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  <c r="CT510" s="12"/>
      <c r="CU510" s="12"/>
      <c r="CV510" s="12"/>
      <c r="CW510" s="12"/>
      <c r="CX510" s="12"/>
      <c r="CY510" s="12"/>
      <c r="CZ510" s="12"/>
      <c r="DA510" s="12"/>
      <c r="DB510" s="12"/>
      <c r="DC510" s="12"/>
      <c r="DD510" s="12"/>
      <c r="DE510" s="12"/>
      <c r="DF510" s="12"/>
      <c r="DG510" s="12"/>
      <c r="DH510" s="12"/>
      <c r="DI510" s="12"/>
      <c r="DJ510" s="12"/>
      <c r="DK510" s="12"/>
      <c r="DL510" s="12"/>
      <c r="DM510" s="12"/>
      <c r="DN510" s="12"/>
      <c r="DO510" s="12"/>
      <c r="DP510" s="12"/>
      <c r="DQ510" s="12"/>
      <c r="DR510" s="12"/>
      <c r="DS510" s="12"/>
      <c r="DT510" s="12"/>
      <c r="DU510" s="12"/>
      <c r="DV510" s="12"/>
      <c r="DW510" s="12"/>
      <c r="DX510" s="12"/>
      <c r="DY510" s="12"/>
      <c r="DZ510" s="12"/>
      <c r="EA510" s="12"/>
      <c r="EB510" s="12"/>
      <c r="EC510" s="12"/>
      <c r="ED510" s="12"/>
      <c r="EE510" s="12"/>
      <c r="EF510" s="12"/>
      <c r="EG510" s="12"/>
      <c r="EH510" s="12"/>
      <c r="EI510" s="12"/>
      <c r="EJ510" s="12"/>
      <c r="EK510" s="12"/>
      <c r="EL510" s="12"/>
      <c r="EM510" s="12"/>
      <c r="EN510" s="12"/>
      <c r="EO510" s="12"/>
      <c r="EP510" s="12"/>
      <c r="EQ510" s="12"/>
      <c r="ER510" s="12"/>
      <c r="ES510" s="12"/>
      <c r="ET510" s="12"/>
      <c r="EU510" s="12"/>
      <c r="EV510" s="12"/>
      <c r="EW510" s="12"/>
      <c r="EX510" s="12"/>
      <c r="EY510" s="12"/>
      <c r="EZ510" s="12"/>
      <c r="FA510" s="12"/>
      <c r="FB510" s="12"/>
      <c r="FC510" s="12"/>
      <c r="FD510" s="12"/>
      <c r="FE510" s="12"/>
      <c r="FF510" s="12"/>
      <c r="FG510" s="12"/>
      <c r="FH510" s="12"/>
      <c r="FI510" s="12"/>
      <c r="FJ510" s="12"/>
      <c r="FK510" s="12"/>
      <c r="FL510" s="12"/>
      <c r="FM510" s="12"/>
      <c r="FN510" s="12"/>
      <c r="FO510" s="12"/>
      <c r="FP510" s="12"/>
      <c r="FQ510" s="12"/>
      <c r="FR510" s="12"/>
      <c r="FS510" s="12"/>
      <c r="FT510" s="12"/>
      <c r="FU510" s="12"/>
      <c r="FV510" s="12"/>
      <c r="FW510" s="12"/>
      <c r="FX510" s="12"/>
      <c r="FY510" s="12"/>
      <c r="FZ510" s="12"/>
      <c r="GA510" s="12"/>
      <c r="GB510" s="12"/>
      <c r="GC510" s="12"/>
      <c r="GD510" s="12"/>
    </row>
    <row r="511" spans="1:186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  <c r="CT511" s="12"/>
      <c r="CU511" s="12"/>
      <c r="CV511" s="12"/>
      <c r="CW511" s="12"/>
      <c r="CX511" s="12"/>
      <c r="CY511" s="12"/>
      <c r="CZ511" s="12"/>
      <c r="DA511" s="12"/>
      <c r="DB511" s="12"/>
      <c r="DC511" s="12"/>
      <c r="DD511" s="12"/>
      <c r="DE511" s="12"/>
      <c r="DF511" s="12"/>
      <c r="DG511" s="12"/>
      <c r="DH511" s="12"/>
      <c r="DI511" s="12"/>
      <c r="DJ511" s="12"/>
      <c r="DK511" s="12"/>
      <c r="DL511" s="12"/>
      <c r="DM511" s="12"/>
      <c r="DN511" s="12"/>
      <c r="DO511" s="12"/>
      <c r="DP511" s="12"/>
      <c r="DQ511" s="12"/>
      <c r="DR511" s="12"/>
      <c r="DS511" s="12"/>
      <c r="DT511" s="12"/>
      <c r="DU511" s="12"/>
      <c r="DV511" s="12"/>
      <c r="DW511" s="12"/>
      <c r="DX511" s="12"/>
      <c r="DY511" s="12"/>
      <c r="DZ511" s="12"/>
      <c r="EA511" s="12"/>
      <c r="EB511" s="12"/>
      <c r="EC511" s="12"/>
      <c r="ED511" s="12"/>
      <c r="EE511" s="12"/>
      <c r="EF511" s="12"/>
      <c r="EG511" s="12"/>
      <c r="EH511" s="12"/>
      <c r="EI511" s="12"/>
      <c r="EJ511" s="12"/>
      <c r="EK511" s="12"/>
      <c r="EL511" s="12"/>
      <c r="EM511" s="12"/>
      <c r="EN511" s="12"/>
      <c r="EO511" s="12"/>
      <c r="EP511" s="12"/>
      <c r="EQ511" s="12"/>
      <c r="ER511" s="12"/>
      <c r="ES511" s="12"/>
      <c r="ET511" s="12"/>
      <c r="EU511" s="12"/>
      <c r="EV511" s="12"/>
      <c r="EW511" s="12"/>
      <c r="EX511" s="12"/>
      <c r="EY511" s="12"/>
      <c r="EZ511" s="12"/>
      <c r="FA511" s="12"/>
      <c r="FB511" s="12"/>
      <c r="FC511" s="12"/>
      <c r="FD511" s="12"/>
      <c r="FE511" s="12"/>
      <c r="FF511" s="12"/>
      <c r="FG511" s="12"/>
      <c r="FH511" s="12"/>
      <c r="FI511" s="12"/>
      <c r="FJ511" s="12"/>
      <c r="FK511" s="12"/>
      <c r="FL511" s="12"/>
      <c r="FM511" s="12"/>
      <c r="FN511" s="12"/>
      <c r="FO511" s="12"/>
      <c r="FP511" s="12"/>
      <c r="FQ511" s="12"/>
      <c r="FR511" s="12"/>
      <c r="FS511" s="12"/>
      <c r="FT511" s="12"/>
      <c r="FU511" s="12"/>
      <c r="FV511" s="12"/>
      <c r="FW511" s="12"/>
      <c r="FX511" s="12"/>
      <c r="FY511" s="12"/>
      <c r="FZ511" s="12"/>
      <c r="GA511" s="12"/>
      <c r="GB511" s="12"/>
      <c r="GC511" s="12"/>
      <c r="GD511" s="12"/>
    </row>
    <row r="512" spans="1:186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12"/>
      <c r="CR512" s="12"/>
      <c r="CS512" s="12"/>
      <c r="CT512" s="12"/>
      <c r="CU512" s="12"/>
      <c r="CV512" s="12"/>
      <c r="CW512" s="12"/>
      <c r="CX512" s="12"/>
      <c r="CY512" s="12"/>
      <c r="CZ512" s="12"/>
      <c r="DA512" s="12"/>
      <c r="DB512" s="12"/>
      <c r="DC512" s="12"/>
      <c r="DD512" s="12"/>
      <c r="DE512" s="12"/>
      <c r="DF512" s="12"/>
      <c r="DG512" s="12"/>
      <c r="DH512" s="12"/>
      <c r="DI512" s="12"/>
      <c r="DJ512" s="12"/>
      <c r="DK512" s="12"/>
      <c r="DL512" s="12"/>
      <c r="DM512" s="12"/>
      <c r="DN512" s="12"/>
      <c r="DO512" s="12"/>
      <c r="DP512" s="12"/>
      <c r="DQ512" s="12"/>
      <c r="DR512" s="12"/>
      <c r="DS512" s="12"/>
      <c r="DT512" s="12"/>
      <c r="DU512" s="12"/>
      <c r="DV512" s="12"/>
      <c r="DW512" s="12"/>
      <c r="DX512" s="12"/>
      <c r="DY512" s="12"/>
      <c r="DZ512" s="12"/>
      <c r="EA512" s="12"/>
      <c r="EB512" s="12"/>
      <c r="EC512" s="12"/>
      <c r="ED512" s="12"/>
      <c r="EE512" s="12"/>
      <c r="EF512" s="12"/>
      <c r="EG512" s="12"/>
      <c r="EH512" s="12"/>
      <c r="EI512" s="12"/>
      <c r="EJ512" s="12"/>
      <c r="EK512" s="12"/>
      <c r="EL512" s="12"/>
      <c r="EM512" s="12"/>
      <c r="EN512" s="12"/>
      <c r="EO512" s="12"/>
      <c r="EP512" s="12"/>
      <c r="EQ512" s="12"/>
      <c r="ER512" s="12"/>
      <c r="ES512" s="12"/>
      <c r="ET512" s="12"/>
      <c r="EU512" s="12"/>
      <c r="EV512" s="12"/>
      <c r="EW512" s="12"/>
      <c r="EX512" s="12"/>
      <c r="EY512" s="12"/>
      <c r="EZ512" s="12"/>
      <c r="FA512" s="12"/>
      <c r="FB512" s="12"/>
      <c r="FC512" s="12"/>
      <c r="FD512" s="12"/>
      <c r="FE512" s="12"/>
      <c r="FF512" s="12"/>
      <c r="FG512" s="12"/>
      <c r="FH512" s="12"/>
      <c r="FI512" s="12"/>
      <c r="FJ512" s="12"/>
      <c r="FK512" s="12"/>
      <c r="FL512" s="12"/>
      <c r="FM512" s="12"/>
      <c r="FN512" s="12"/>
      <c r="FO512" s="12"/>
      <c r="FP512" s="12"/>
      <c r="FQ512" s="12"/>
      <c r="FR512" s="12"/>
      <c r="FS512" s="12"/>
      <c r="FT512" s="12"/>
      <c r="FU512" s="12"/>
      <c r="FV512" s="12"/>
      <c r="FW512" s="12"/>
      <c r="FX512" s="12"/>
      <c r="FY512" s="12"/>
      <c r="FZ512" s="12"/>
      <c r="GA512" s="12"/>
      <c r="GB512" s="12"/>
      <c r="GC512" s="12"/>
      <c r="GD512" s="12"/>
    </row>
    <row r="513" spans="1:186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  <c r="CT513" s="12"/>
      <c r="CU513" s="12"/>
      <c r="CV513" s="12"/>
      <c r="CW513" s="12"/>
      <c r="CX513" s="12"/>
      <c r="CY513" s="12"/>
      <c r="CZ513" s="12"/>
      <c r="DA513" s="12"/>
      <c r="DB513" s="12"/>
      <c r="DC513" s="12"/>
      <c r="DD513" s="12"/>
      <c r="DE513" s="12"/>
      <c r="DF513" s="12"/>
      <c r="DG513" s="12"/>
      <c r="DH513" s="12"/>
      <c r="DI513" s="12"/>
      <c r="DJ513" s="12"/>
      <c r="DK513" s="12"/>
      <c r="DL513" s="12"/>
      <c r="DM513" s="12"/>
      <c r="DN513" s="12"/>
      <c r="DO513" s="12"/>
      <c r="DP513" s="12"/>
      <c r="DQ513" s="12"/>
      <c r="DR513" s="12"/>
      <c r="DS513" s="12"/>
      <c r="DT513" s="12"/>
      <c r="DU513" s="12"/>
      <c r="DV513" s="12"/>
      <c r="DW513" s="12"/>
      <c r="DX513" s="12"/>
      <c r="DY513" s="12"/>
      <c r="DZ513" s="12"/>
      <c r="EA513" s="12"/>
      <c r="EB513" s="12"/>
      <c r="EC513" s="12"/>
      <c r="ED513" s="12"/>
      <c r="EE513" s="12"/>
      <c r="EF513" s="12"/>
      <c r="EG513" s="12"/>
      <c r="EH513" s="12"/>
      <c r="EI513" s="12"/>
      <c r="EJ513" s="12"/>
      <c r="EK513" s="12"/>
      <c r="EL513" s="12"/>
      <c r="EM513" s="12"/>
      <c r="EN513" s="12"/>
      <c r="EO513" s="12"/>
      <c r="EP513" s="12"/>
      <c r="EQ513" s="12"/>
      <c r="ER513" s="12"/>
      <c r="ES513" s="12"/>
      <c r="ET513" s="12"/>
      <c r="EU513" s="12"/>
      <c r="EV513" s="12"/>
      <c r="EW513" s="12"/>
      <c r="EX513" s="12"/>
      <c r="EY513" s="12"/>
      <c r="EZ513" s="12"/>
      <c r="FA513" s="12"/>
      <c r="FB513" s="12"/>
      <c r="FC513" s="12"/>
      <c r="FD513" s="12"/>
      <c r="FE513" s="12"/>
      <c r="FF513" s="12"/>
      <c r="FG513" s="12"/>
      <c r="FH513" s="12"/>
      <c r="FI513" s="12"/>
      <c r="FJ513" s="12"/>
      <c r="FK513" s="12"/>
      <c r="FL513" s="12"/>
      <c r="FM513" s="12"/>
      <c r="FN513" s="12"/>
      <c r="FO513" s="12"/>
      <c r="FP513" s="12"/>
      <c r="FQ513" s="12"/>
      <c r="FR513" s="12"/>
      <c r="FS513" s="12"/>
      <c r="FT513" s="12"/>
      <c r="FU513" s="12"/>
      <c r="FV513" s="12"/>
      <c r="FW513" s="12"/>
      <c r="FX513" s="12"/>
      <c r="FY513" s="12"/>
      <c r="FZ513" s="12"/>
      <c r="GA513" s="12"/>
      <c r="GB513" s="12"/>
      <c r="GC513" s="12"/>
      <c r="GD513" s="12"/>
    </row>
    <row r="514" spans="1:186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  <c r="CT514" s="12"/>
      <c r="CU514" s="12"/>
      <c r="CV514" s="12"/>
      <c r="CW514" s="12"/>
      <c r="CX514" s="12"/>
      <c r="CY514" s="12"/>
      <c r="CZ514" s="12"/>
      <c r="DA514" s="12"/>
      <c r="DB514" s="12"/>
      <c r="DC514" s="12"/>
      <c r="DD514" s="12"/>
      <c r="DE514" s="12"/>
      <c r="DF514" s="12"/>
      <c r="DG514" s="12"/>
      <c r="DH514" s="12"/>
      <c r="DI514" s="12"/>
      <c r="DJ514" s="12"/>
      <c r="DK514" s="12"/>
      <c r="DL514" s="12"/>
      <c r="DM514" s="12"/>
      <c r="DN514" s="12"/>
      <c r="DO514" s="12"/>
      <c r="DP514" s="12"/>
      <c r="DQ514" s="12"/>
      <c r="DR514" s="12"/>
      <c r="DS514" s="12"/>
      <c r="DT514" s="12"/>
      <c r="DU514" s="12"/>
      <c r="DV514" s="12"/>
      <c r="DW514" s="12"/>
      <c r="DX514" s="12"/>
      <c r="DY514" s="12"/>
      <c r="DZ514" s="12"/>
      <c r="EA514" s="12"/>
      <c r="EB514" s="12"/>
      <c r="EC514" s="12"/>
      <c r="ED514" s="12"/>
      <c r="EE514" s="12"/>
      <c r="EF514" s="12"/>
      <c r="EG514" s="12"/>
      <c r="EH514" s="12"/>
      <c r="EI514" s="12"/>
      <c r="EJ514" s="12"/>
      <c r="EK514" s="12"/>
      <c r="EL514" s="12"/>
      <c r="EM514" s="12"/>
      <c r="EN514" s="12"/>
      <c r="EO514" s="12"/>
      <c r="EP514" s="12"/>
      <c r="EQ514" s="12"/>
      <c r="ER514" s="12"/>
      <c r="ES514" s="12"/>
      <c r="ET514" s="12"/>
      <c r="EU514" s="12"/>
      <c r="EV514" s="12"/>
      <c r="EW514" s="12"/>
      <c r="EX514" s="12"/>
      <c r="EY514" s="12"/>
      <c r="EZ514" s="12"/>
      <c r="FA514" s="12"/>
      <c r="FB514" s="12"/>
      <c r="FC514" s="12"/>
      <c r="FD514" s="12"/>
      <c r="FE514" s="12"/>
      <c r="FF514" s="12"/>
      <c r="FG514" s="12"/>
      <c r="FH514" s="12"/>
      <c r="FI514" s="12"/>
      <c r="FJ514" s="12"/>
      <c r="FK514" s="12"/>
      <c r="FL514" s="12"/>
      <c r="FM514" s="12"/>
      <c r="FN514" s="12"/>
      <c r="FO514" s="12"/>
      <c r="FP514" s="12"/>
      <c r="FQ514" s="12"/>
      <c r="FR514" s="12"/>
      <c r="FS514" s="12"/>
      <c r="FT514" s="12"/>
      <c r="FU514" s="12"/>
      <c r="FV514" s="12"/>
      <c r="FW514" s="12"/>
      <c r="FX514" s="12"/>
      <c r="FY514" s="12"/>
      <c r="FZ514" s="12"/>
      <c r="GA514" s="12"/>
      <c r="GB514" s="12"/>
      <c r="GC514" s="12"/>
      <c r="GD514" s="12"/>
    </row>
    <row r="515" spans="1:186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  <c r="CT515" s="12"/>
      <c r="CU515" s="12"/>
      <c r="CV515" s="12"/>
      <c r="CW515" s="12"/>
      <c r="CX515" s="12"/>
      <c r="CY515" s="12"/>
      <c r="CZ515" s="12"/>
      <c r="DA515" s="12"/>
      <c r="DB515" s="12"/>
      <c r="DC515" s="12"/>
      <c r="DD515" s="12"/>
      <c r="DE515" s="12"/>
      <c r="DF515" s="12"/>
      <c r="DG515" s="12"/>
      <c r="DH515" s="12"/>
      <c r="DI515" s="12"/>
      <c r="DJ515" s="12"/>
      <c r="DK515" s="12"/>
      <c r="DL515" s="12"/>
      <c r="DM515" s="12"/>
      <c r="DN515" s="12"/>
      <c r="DO515" s="12"/>
      <c r="DP515" s="12"/>
      <c r="DQ515" s="12"/>
      <c r="DR515" s="12"/>
      <c r="DS515" s="12"/>
      <c r="DT515" s="12"/>
      <c r="DU515" s="12"/>
      <c r="DV515" s="12"/>
      <c r="DW515" s="12"/>
      <c r="DX515" s="12"/>
      <c r="DY515" s="12"/>
      <c r="DZ515" s="12"/>
      <c r="EA515" s="12"/>
      <c r="EB515" s="12"/>
      <c r="EC515" s="12"/>
      <c r="ED515" s="12"/>
      <c r="EE515" s="12"/>
      <c r="EF515" s="12"/>
      <c r="EG515" s="12"/>
      <c r="EH515" s="12"/>
      <c r="EI515" s="12"/>
      <c r="EJ515" s="12"/>
      <c r="EK515" s="12"/>
      <c r="EL515" s="12"/>
      <c r="EM515" s="12"/>
      <c r="EN515" s="12"/>
      <c r="EO515" s="12"/>
      <c r="EP515" s="12"/>
      <c r="EQ515" s="12"/>
      <c r="ER515" s="12"/>
      <c r="ES515" s="12"/>
      <c r="ET515" s="12"/>
      <c r="EU515" s="12"/>
      <c r="EV515" s="12"/>
      <c r="EW515" s="12"/>
      <c r="EX515" s="12"/>
      <c r="EY515" s="12"/>
      <c r="EZ515" s="12"/>
      <c r="FA515" s="12"/>
      <c r="FB515" s="12"/>
      <c r="FC515" s="12"/>
      <c r="FD515" s="12"/>
      <c r="FE515" s="12"/>
      <c r="FF515" s="12"/>
      <c r="FG515" s="12"/>
      <c r="FH515" s="12"/>
      <c r="FI515" s="12"/>
      <c r="FJ515" s="12"/>
      <c r="FK515" s="12"/>
      <c r="FL515" s="12"/>
      <c r="FM515" s="12"/>
      <c r="FN515" s="12"/>
      <c r="FO515" s="12"/>
      <c r="FP515" s="12"/>
      <c r="FQ515" s="12"/>
      <c r="FR515" s="12"/>
      <c r="FS515" s="12"/>
      <c r="FT515" s="12"/>
      <c r="FU515" s="12"/>
      <c r="FV515" s="12"/>
      <c r="FW515" s="12"/>
      <c r="FX515" s="12"/>
      <c r="FY515" s="12"/>
      <c r="FZ515" s="12"/>
      <c r="GA515" s="12"/>
      <c r="GB515" s="12"/>
      <c r="GC515" s="12"/>
      <c r="GD515" s="12"/>
    </row>
    <row r="516" spans="1:186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  <c r="CQ516" s="12"/>
      <c r="CR516" s="12"/>
      <c r="CS516" s="12"/>
      <c r="CT516" s="12"/>
      <c r="CU516" s="12"/>
      <c r="CV516" s="12"/>
      <c r="CW516" s="12"/>
      <c r="CX516" s="12"/>
      <c r="CY516" s="12"/>
      <c r="CZ516" s="12"/>
      <c r="DA516" s="12"/>
      <c r="DB516" s="12"/>
      <c r="DC516" s="12"/>
      <c r="DD516" s="12"/>
      <c r="DE516" s="12"/>
      <c r="DF516" s="12"/>
      <c r="DG516" s="12"/>
      <c r="DH516" s="12"/>
      <c r="DI516" s="12"/>
      <c r="DJ516" s="12"/>
      <c r="DK516" s="12"/>
      <c r="DL516" s="12"/>
      <c r="DM516" s="12"/>
      <c r="DN516" s="12"/>
      <c r="DO516" s="12"/>
      <c r="DP516" s="12"/>
      <c r="DQ516" s="12"/>
      <c r="DR516" s="12"/>
      <c r="DS516" s="12"/>
      <c r="DT516" s="12"/>
      <c r="DU516" s="12"/>
      <c r="DV516" s="12"/>
      <c r="DW516" s="12"/>
      <c r="DX516" s="12"/>
      <c r="DY516" s="12"/>
      <c r="DZ516" s="12"/>
      <c r="EA516" s="12"/>
      <c r="EB516" s="12"/>
      <c r="EC516" s="12"/>
      <c r="ED516" s="12"/>
      <c r="EE516" s="12"/>
      <c r="EF516" s="12"/>
      <c r="EG516" s="12"/>
      <c r="EH516" s="12"/>
      <c r="EI516" s="12"/>
      <c r="EJ516" s="12"/>
      <c r="EK516" s="12"/>
      <c r="EL516" s="12"/>
      <c r="EM516" s="12"/>
      <c r="EN516" s="12"/>
      <c r="EO516" s="12"/>
      <c r="EP516" s="12"/>
      <c r="EQ516" s="12"/>
      <c r="ER516" s="12"/>
      <c r="ES516" s="12"/>
      <c r="ET516" s="12"/>
      <c r="EU516" s="12"/>
      <c r="EV516" s="12"/>
      <c r="EW516" s="12"/>
      <c r="EX516" s="12"/>
      <c r="EY516" s="12"/>
      <c r="EZ516" s="12"/>
      <c r="FA516" s="12"/>
      <c r="FB516" s="12"/>
      <c r="FC516" s="12"/>
      <c r="FD516" s="12"/>
      <c r="FE516" s="12"/>
      <c r="FF516" s="12"/>
      <c r="FG516" s="12"/>
      <c r="FH516" s="12"/>
      <c r="FI516" s="12"/>
      <c r="FJ516" s="12"/>
      <c r="FK516" s="12"/>
      <c r="FL516" s="12"/>
      <c r="FM516" s="12"/>
      <c r="FN516" s="12"/>
      <c r="FO516" s="12"/>
      <c r="FP516" s="12"/>
      <c r="FQ516" s="12"/>
      <c r="FR516" s="12"/>
      <c r="FS516" s="12"/>
      <c r="FT516" s="12"/>
      <c r="FU516" s="12"/>
      <c r="FV516" s="12"/>
      <c r="FW516" s="12"/>
      <c r="FX516" s="12"/>
      <c r="FY516" s="12"/>
      <c r="FZ516" s="12"/>
      <c r="GA516" s="12"/>
      <c r="GB516" s="12"/>
      <c r="GC516" s="12"/>
      <c r="GD516" s="12"/>
    </row>
    <row r="517" spans="1:186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  <c r="CT517" s="12"/>
      <c r="CU517" s="12"/>
      <c r="CV517" s="12"/>
      <c r="CW517" s="12"/>
      <c r="CX517" s="12"/>
      <c r="CY517" s="12"/>
      <c r="CZ517" s="12"/>
      <c r="DA517" s="12"/>
      <c r="DB517" s="12"/>
      <c r="DC517" s="12"/>
      <c r="DD517" s="12"/>
      <c r="DE517" s="12"/>
      <c r="DF517" s="12"/>
      <c r="DG517" s="12"/>
      <c r="DH517" s="12"/>
      <c r="DI517" s="12"/>
      <c r="DJ517" s="12"/>
      <c r="DK517" s="12"/>
      <c r="DL517" s="12"/>
      <c r="DM517" s="12"/>
      <c r="DN517" s="12"/>
      <c r="DO517" s="12"/>
      <c r="DP517" s="12"/>
      <c r="DQ517" s="12"/>
      <c r="DR517" s="12"/>
      <c r="DS517" s="12"/>
      <c r="DT517" s="12"/>
      <c r="DU517" s="12"/>
      <c r="DV517" s="12"/>
      <c r="DW517" s="12"/>
      <c r="DX517" s="12"/>
      <c r="DY517" s="12"/>
      <c r="DZ517" s="12"/>
      <c r="EA517" s="12"/>
      <c r="EB517" s="12"/>
      <c r="EC517" s="12"/>
      <c r="ED517" s="12"/>
      <c r="EE517" s="12"/>
      <c r="EF517" s="12"/>
      <c r="EG517" s="12"/>
      <c r="EH517" s="12"/>
      <c r="EI517" s="12"/>
      <c r="EJ517" s="12"/>
      <c r="EK517" s="12"/>
      <c r="EL517" s="12"/>
      <c r="EM517" s="12"/>
      <c r="EN517" s="12"/>
      <c r="EO517" s="12"/>
      <c r="EP517" s="12"/>
      <c r="EQ517" s="12"/>
      <c r="ER517" s="12"/>
      <c r="ES517" s="12"/>
      <c r="ET517" s="12"/>
      <c r="EU517" s="12"/>
      <c r="EV517" s="12"/>
      <c r="EW517" s="12"/>
      <c r="EX517" s="12"/>
      <c r="EY517" s="12"/>
      <c r="EZ517" s="12"/>
      <c r="FA517" s="12"/>
      <c r="FB517" s="12"/>
      <c r="FC517" s="12"/>
      <c r="FD517" s="12"/>
      <c r="FE517" s="12"/>
      <c r="FF517" s="12"/>
      <c r="FG517" s="12"/>
      <c r="FH517" s="12"/>
      <c r="FI517" s="12"/>
      <c r="FJ517" s="12"/>
      <c r="FK517" s="12"/>
      <c r="FL517" s="12"/>
      <c r="FM517" s="12"/>
      <c r="FN517" s="12"/>
      <c r="FO517" s="12"/>
      <c r="FP517" s="12"/>
      <c r="FQ517" s="12"/>
      <c r="FR517" s="12"/>
      <c r="FS517" s="12"/>
      <c r="FT517" s="12"/>
      <c r="FU517" s="12"/>
      <c r="FV517" s="12"/>
      <c r="FW517" s="12"/>
      <c r="FX517" s="12"/>
      <c r="FY517" s="12"/>
      <c r="FZ517" s="12"/>
      <c r="GA517" s="12"/>
      <c r="GB517" s="12"/>
      <c r="GC517" s="12"/>
      <c r="GD517" s="12"/>
    </row>
    <row r="518" spans="1:186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  <c r="CQ518" s="12"/>
      <c r="CR518" s="12"/>
      <c r="CS518" s="12"/>
      <c r="CT518" s="12"/>
      <c r="CU518" s="12"/>
      <c r="CV518" s="12"/>
      <c r="CW518" s="12"/>
      <c r="CX518" s="12"/>
      <c r="CY518" s="12"/>
      <c r="CZ518" s="12"/>
      <c r="DA518" s="12"/>
      <c r="DB518" s="12"/>
      <c r="DC518" s="12"/>
      <c r="DD518" s="12"/>
      <c r="DE518" s="12"/>
      <c r="DF518" s="12"/>
      <c r="DG518" s="12"/>
      <c r="DH518" s="12"/>
      <c r="DI518" s="12"/>
      <c r="DJ518" s="12"/>
      <c r="DK518" s="12"/>
      <c r="DL518" s="12"/>
      <c r="DM518" s="12"/>
      <c r="DN518" s="12"/>
      <c r="DO518" s="12"/>
      <c r="DP518" s="12"/>
      <c r="DQ518" s="12"/>
      <c r="DR518" s="12"/>
      <c r="DS518" s="12"/>
      <c r="DT518" s="12"/>
      <c r="DU518" s="12"/>
      <c r="DV518" s="12"/>
      <c r="DW518" s="12"/>
      <c r="DX518" s="12"/>
      <c r="DY518" s="12"/>
      <c r="DZ518" s="12"/>
      <c r="EA518" s="12"/>
      <c r="EB518" s="12"/>
      <c r="EC518" s="12"/>
      <c r="ED518" s="12"/>
      <c r="EE518" s="12"/>
      <c r="EF518" s="12"/>
      <c r="EG518" s="12"/>
      <c r="EH518" s="12"/>
      <c r="EI518" s="12"/>
      <c r="EJ518" s="12"/>
      <c r="EK518" s="12"/>
      <c r="EL518" s="12"/>
      <c r="EM518" s="12"/>
      <c r="EN518" s="12"/>
      <c r="EO518" s="12"/>
      <c r="EP518" s="12"/>
      <c r="EQ518" s="12"/>
      <c r="ER518" s="12"/>
      <c r="ES518" s="12"/>
      <c r="ET518" s="12"/>
      <c r="EU518" s="12"/>
      <c r="EV518" s="12"/>
      <c r="EW518" s="12"/>
      <c r="EX518" s="12"/>
      <c r="EY518" s="12"/>
      <c r="EZ518" s="12"/>
      <c r="FA518" s="12"/>
      <c r="FB518" s="12"/>
      <c r="FC518" s="12"/>
      <c r="FD518" s="12"/>
      <c r="FE518" s="12"/>
      <c r="FF518" s="12"/>
      <c r="FG518" s="12"/>
      <c r="FH518" s="12"/>
      <c r="FI518" s="12"/>
      <c r="FJ518" s="12"/>
      <c r="FK518" s="12"/>
      <c r="FL518" s="12"/>
      <c r="FM518" s="12"/>
      <c r="FN518" s="12"/>
      <c r="FO518" s="12"/>
      <c r="FP518" s="12"/>
      <c r="FQ518" s="12"/>
      <c r="FR518" s="12"/>
      <c r="FS518" s="12"/>
      <c r="FT518" s="12"/>
      <c r="FU518" s="12"/>
      <c r="FV518" s="12"/>
      <c r="FW518" s="12"/>
      <c r="FX518" s="12"/>
      <c r="FY518" s="12"/>
      <c r="FZ518" s="12"/>
      <c r="GA518" s="12"/>
      <c r="GB518" s="12"/>
      <c r="GC518" s="12"/>
      <c r="GD518" s="12"/>
    </row>
    <row r="519" spans="1:186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  <c r="CO519" s="12"/>
      <c r="CP519" s="12"/>
      <c r="CQ519" s="12"/>
      <c r="CR519" s="12"/>
      <c r="CS519" s="12"/>
      <c r="CT519" s="12"/>
      <c r="CU519" s="12"/>
      <c r="CV519" s="12"/>
      <c r="CW519" s="12"/>
      <c r="CX519" s="12"/>
      <c r="CY519" s="12"/>
      <c r="CZ519" s="12"/>
      <c r="DA519" s="12"/>
      <c r="DB519" s="12"/>
      <c r="DC519" s="12"/>
      <c r="DD519" s="12"/>
      <c r="DE519" s="12"/>
      <c r="DF519" s="12"/>
      <c r="DG519" s="12"/>
      <c r="DH519" s="12"/>
      <c r="DI519" s="12"/>
      <c r="DJ519" s="12"/>
      <c r="DK519" s="12"/>
      <c r="DL519" s="12"/>
      <c r="DM519" s="12"/>
      <c r="DN519" s="12"/>
      <c r="DO519" s="12"/>
      <c r="DP519" s="12"/>
      <c r="DQ519" s="12"/>
      <c r="DR519" s="12"/>
      <c r="DS519" s="12"/>
      <c r="DT519" s="12"/>
      <c r="DU519" s="12"/>
      <c r="DV519" s="12"/>
      <c r="DW519" s="12"/>
      <c r="DX519" s="12"/>
      <c r="DY519" s="12"/>
      <c r="DZ519" s="12"/>
      <c r="EA519" s="12"/>
      <c r="EB519" s="12"/>
      <c r="EC519" s="12"/>
      <c r="ED519" s="12"/>
      <c r="EE519" s="12"/>
      <c r="EF519" s="12"/>
      <c r="EG519" s="12"/>
      <c r="EH519" s="12"/>
      <c r="EI519" s="12"/>
      <c r="EJ519" s="12"/>
      <c r="EK519" s="12"/>
      <c r="EL519" s="12"/>
      <c r="EM519" s="12"/>
      <c r="EN519" s="12"/>
      <c r="EO519" s="12"/>
      <c r="EP519" s="12"/>
      <c r="EQ519" s="12"/>
      <c r="ER519" s="12"/>
      <c r="ES519" s="12"/>
      <c r="ET519" s="12"/>
      <c r="EU519" s="12"/>
      <c r="EV519" s="12"/>
      <c r="EW519" s="12"/>
      <c r="EX519" s="12"/>
      <c r="EY519" s="12"/>
      <c r="EZ519" s="12"/>
      <c r="FA519" s="12"/>
      <c r="FB519" s="12"/>
      <c r="FC519" s="12"/>
      <c r="FD519" s="12"/>
      <c r="FE519" s="12"/>
      <c r="FF519" s="12"/>
      <c r="FG519" s="12"/>
      <c r="FH519" s="12"/>
      <c r="FI519" s="12"/>
      <c r="FJ519" s="12"/>
      <c r="FK519" s="12"/>
      <c r="FL519" s="12"/>
      <c r="FM519" s="12"/>
      <c r="FN519" s="12"/>
      <c r="FO519" s="12"/>
      <c r="FP519" s="12"/>
      <c r="FQ519" s="12"/>
      <c r="FR519" s="12"/>
      <c r="FS519" s="12"/>
      <c r="FT519" s="12"/>
      <c r="FU519" s="12"/>
      <c r="FV519" s="12"/>
      <c r="FW519" s="12"/>
      <c r="FX519" s="12"/>
      <c r="FY519" s="12"/>
      <c r="FZ519" s="12"/>
      <c r="GA519" s="12"/>
      <c r="GB519" s="12"/>
      <c r="GC519" s="12"/>
      <c r="GD519" s="12"/>
    </row>
    <row r="520" spans="1:186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  <c r="CQ520" s="12"/>
      <c r="CR520" s="12"/>
      <c r="CS520" s="12"/>
      <c r="CT520" s="12"/>
      <c r="CU520" s="12"/>
      <c r="CV520" s="12"/>
      <c r="CW520" s="12"/>
      <c r="CX520" s="12"/>
      <c r="CY520" s="12"/>
      <c r="CZ520" s="12"/>
      <c r="DA520" s="12"/>
      <c r="DB520" s="12"/>
      <c r="DC520" s="12"/>
      <c r="DD520" s="12"/>
      <c r="DE520" s="12"/>
      <c r="DF520" s="12"/>
      <c r="DG520" s="12"/>
      <c r="DH520" s="12"/>
      <c r="DI520" s="12"/>
      <c r="DJ520" s="12"/>
      <c r="DK520" s="12"/>
      <c r="DL520" s="12"/>
      <c r="DM520" s="12"/>
      <c r="DN520" s="12"/>
      <c r="DO520" s="12"/>
      <c r="DP520" s="12"/>
      <c r="DQ520" s="12"/>
      <c r="DR520" s="12"/>
      <c r="DS520" s="12"/>
      <c r="DT520" s="12"/>
      <c r="DU520" s="12"/>
      <c r="DV520" s="12"/>
      <c r="DW520" s="12"/>
      <c r="DX520" s="12"/>
      <c r="DY520" s="12"/>
      <c r="DZ520" s="12"/>
      <c r="EA520" s="12"/>
      <c r="EB520" s="12"/>
      <c r="EC520" s="12"/>
      <c r="ED520" s="12"/>
      <c r="EE520" s="12"/>
      <c r="EF520" s="12"/>
      <c r="EG520" s="12"/>
      <c r="EH520" s="12"/>
      <c r="EI520" s="12"/>
      <c r="EJ520" s="12"/>
      <c r="EK520" s="12"/>
      <c r="EL520" s="12"/>
      <c r="EM520" s="12"/>
      <c r="EN520" s="12"/>
      <c r="EO520" s="12"/>
      <c r="EP520" s="12"/>
      <c r="EQ520" s="12"/>
      <c r="ER520" s="12"/>
      <c r="ES520" s="12"/>
      <c r="ET520" s="12"/>
      <c r="EU520" s="12"/>
      <c r="EV520" s="12"/>
      <c r="EW520" s="12"/>
      <c r="EX520" s="12"/>
      <c r="EY520" s="12"/>
      <c r="EZ520" s="12"/>
      <c r="FA520" s="12"/>
      <c r="FB520" s="12"/>
      <c r="FC520" s="12"/>
      <c r="FD520" s="12"/>
      <c r="FE520" s="12"/>
      <c r="FF520" s="12"/>
      <c r="FG520" s="12"/>
      <c r="FH520" s="12"/>
      <c r="FI520" s="12"/>
      <c r="FJ520" s="12"/>
      <c r="FK520" s="12"/>
      <c r="FL520" s="12"/>
      <c r="FM520" s="12"/>
      <c r="FN520" s="12"/>
      <c r="FO520" s="12"/>
      <c r="FP520" s="12"/>
      <c r="FQ520" s="12"/>
      <c r="FR520" s="12"/>
      <c r="FS520" s="12"/>
      <c r="FT520" s="12"/>
      <c r="FU520" s="12"/>
      <c r="FV520" s="12"/>
      <c r="FW520" s="12"/>
      <c r="FX520" s="12"/>
      <c r="FY520" s="12"/>
      <c r="FZ520" s="12"/>
      <c r="GA520" s="12"/>
      <c r="GB520" s="12"/>
      <c r="GC520" s="12"/>
      <c r="GD520" s="12"/>
    </row>
    <row r="521" spans="1:186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  <c r="DK521" s="12"/>
      <c r="DL521" s="12"/>
      <c r="DM521" s="12"/>
      <c r="DN521" s="12"/>
      <c r="DO521" s="12"/>
      <c r="DP521" s="12"/>
      <c r="DQ521" s="12"/>
      <c r="DR521" s="12"/>
      <c r="DS521" s="12"/>
      <c r="DT521" s="12"/>
      <c r="DU521" s="12"/>
      <c r="DV521" s="12"/>
      <c r="DW521" s="12"/>
      <c r="DX521" s="12"/>
      <c r="DY521" s="12"/>
      <c r="DZ521" s="12"/>
      <c r="EA521" s="12"/>
      <c r="EB521" s="12"/>
      <c r="EC521" s="12"/>
      <c r="ED521" s="12"/>
      <c r="EE521" s="12"/>
      <c r="EF521" s="12"/>
      <c r="EG521" s="12"/>
      <c r="EH521" s="12"/>
      <c r="EI521" s="12"/>
      <c r="EJ521" s="12"/>
      <c r="EK521" s="12"/>
      <c r="EL521" s="12"/>
      <c r="EM521" s="12"/>
      <c r="EN521" s="12"/>
      <c r="EO521" s="12"/>
      <c r="EP521" s="12"/>
      <c r="EQ521" s="12"/>
      <c r="ER521" s="12"/>
      <c r="ES521" s="12"/>
      <c r="ET521" s="12"/>
      <c r="EU521" s="12"/>
      <c r="EV521" s="12"/>
      <c r="EW521" s="12"/>
      <c r="EX521" s="12"/>
      <c r="EY521" s="12"/>
      <c r="EZ521" s="12"/>
      <c r="FA521" s="12"/>
      <c r="FB521" s="12"/>
      <c r="FC521" s="12"/>
      <c r="FD521" s="12"/>
      <c r="FE521" s="12"/>
      <c r="FF521" s="12"/>
      <c r="FG521" s="12"/>
      <c r="FH521" s="12"/>
      <c r="FI521" s="12"/>
      <c r="FJ521" s="12"/>
      <c r="FK521" s="12"/>
      <c r="FL521" s="12"/>
      <c r="FM521" s="12"/>
      <c r="FN521" s="12"/>
      <c r="FO521" s="12"/>
      <c r="FP521" s="12"/>
      <c r="FQ521" s="12"/>
      <c r="FR521" s="12"/>
      <c r="FS521" s="12"/>
      <c r="FT521" s="12"/>
      <c r="FU521" s="12"/>
      <c r="FV521" s="12"/>
      <c r="FW521" s="12"/>
      <c r="FX521" s="12"/>
      <c r="FY521" s="12"/>
      <c r="FZ521" s="12"/>
      <c r="GA521" s="12"/>
      <c r="GB521" s="12"/>
      <c r="GC521" s="12"/>
      <c r="GD521" s="12"/>
    </row>
    <row r="522" spans="1:186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  <c r="CW522" s="12"/>
      <c r="CX522" s="12"/>
      <c r="CY522" s="12"/>
      <c r="CZ522" s="12"/>
      <c r="DA522" s="12"/>
      <c r="DB522" s="12"/>
      <c r="DC522" s="12"/>
      <c r="DD522" s="12"/>
      <c r="DE522" s="12"/>
      <c r="DF522" s="12"/>
      <c r="DG522" s="12"/>
      <c r="DH522" s="12"/>
      <c r="DI522" s="12"/>
      <c r="DJ522" s="12"/>
      <c r="DK522" s="12"/>
      <c r="DL522" s="12"/>
      <c r="DM522" s="12"/>
      <c r="DN522" s="12"/>
      <c r="DO522" s="12"/>
      <c r="DP522" s="12"/>
      <c r="DQ522" s="12"/>
      <c r="DR522" s="12"/>
      <c r="DS522" s="12"/>
      <c r="DT522" s="12"/>
      <c r="DU522" s="12"/>
      <c r="DV522" s="12"/>
      <c r="DW522" s="12"/>
      <c r="DX522" s="12"/>
      <c r="DY522" s="12"/>
      <c r="DZ522" s="12"/>
      <c r="EA522" s="12"/>
      <c r="EB522" s="12"/>
      <c r="EC522" s="12"/>
      <c r="ED522" s="12"/>
      <c r="EE522" s="12"/>
      <c r="EF522" s="12"/>
      <c r="EG522" s="12"/>
      <c r="EH522" s="12"/>
      <c r="EI522" s="12"/>
      <c r="EJ522" s="12"/>
      <c r="EK522" s="12"/>
      <c r="EL522" s="12"/>
      <c r="EM522" s="12"/>
      <c r="EN522" s="12"/>
      <c r="EO522" s="12"/>
      <c r="EP522" s="12"/>
      <c r="EQ522" s="12"/>
      <c r="ER522" s="12"/>
      <c r="ES522" s="12"/>
      <c r="ET522" s="12"/>
      <c r="EU522" s="12"/>
      <c r="EV522" s="12"/>
      <c r="EW522" s="12"/>
      <c r="EX522" s="12"/>
      <c r="EY522" s="12"/>
      <c r="EZ522" s="12"/>
      <c r="FA522" s="12"/>
      <c r="FB522" s="12"/>
      <c r="FC522" s="12"/>
      <c r="FD522" s="12"/>
      <c r="FE522" s="12"/>
      <c r="FF522" s="12"/>
      <c r="FG522" s="12"/>
      <c r="FH522" s="12"/>
      <c r="FI522" s="12"/>
      <c r="FJ522" s="12"/>
      <c r="FK522" s="12"/>
      <c r="FL522" s="12"/>
      <c r="FM522" s="12"/>
      <c r="FN522" s="12"/>
      <c r="FO522" s="12"/>
      <c r="FP522" s="12"/>
      <c r="FQ522" s="12"/>
      <c r="FR522" s="12"/>
      <c r="FS522" s="12"/>
      <c r="FT522" s="12"/>
      <c r="FU522" s="12"/>
      <c r="FV522" s="12"/>
      <c r="FW522" s="12"/>
      <c r="FX522" s="12"/>
      <c r="FY522" s="12"/>
      <c r="FZ522" s="12"/>
      <c r="GA522" s="12"/>
      <c r="GB522" s="12"/>
      <c r="GC522" s="12"/>
      <c r="GD522" s="12"/>
    </row>
    <row r="523" spans="1:186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  <c r="CW523" s="12"/>
      <c r="CX523" s="12"/>
      <c r="CY523" s="12"/>
      <c r="CZ523" s="12"/>
      <c r="DA523" s="12"/>
      <c r="DB523" s="12"/>
      <c r="DC523" s="12"/>
      <c r="DD523" s="12"/>
      <c r="DE523" s="12"/>
      <c r="DF523" s="12"/>
      <c r="DG523" s="12"/>
      <c r="DH523" s="12"/>
      <c r="DI523" s="12"/>
      <c r="DJ523" s="12"/>
      <c r="DK523" s="12"/>
      <c r="DL523" s="12"/>
      <c r="DM523" s="12"/>
      <c r="DN523" s="12"/>
      <c r="DO523" s="12"/>
      <c r="DP523" s="12"/>
      <c r="DQ523" s="12"/>
      <c r="DR523" s="12"/>
      <c r="DS523" s="12"/>
      <c r="DT523" s="12"/>
      <c r="DU523" s="12"/>
      <c r="DV523" s="12"/>
      <c r="DW523" s="12"/>
      <c r="DX523" s="12"/>
      <c r="DY523" s="12"/>
      <c r="DZ523" s="12"/>
      <c r="EA523" s="12"/>
      <c r="EB523" s="12"/>
      <c r="EC523" s="12"/>
      <c r="ED523" s="12"/>
      <c r="EE523" s="12"/>
      <c r="EF523" s="12"/>
      <c r="EG523" s="12"/>
      <c r="EH523" s="12"/>
      <c r="EI523" s="12"/>
      <c r="EJ523" s="12"/>
      <c r="EK523" s="12"/>
      <c r="EL523" s="12"/>
      <c r="EM523" s="12"/>
      <c r="EN523" s="12"/>
      <c r="EO523" s="12"/>
      <c r="EP523" s="12"/>
      <c r="EQ523" s="12"/>
      <c r="ER523" s="12"/>
      <c r="ES523" s="12"/>
      <c r="ET523" s="12"/>
      <c r="EU523" s="12"/>
      <c r="EV523" s="12"/>
      <c r="EW523" s="12"/>
      <c r="EX523" s="12"/>
      <c r="EY523" s="12"/>
      <c r="EZ523" s="12"/>
      <c r="FA523" s="12"/>
      <c r="FB523" s="12"/>
      <c r="FC523" s="12"/>
      <c r="FD523" s="12"/>
      <c r="FE523" s="12"/>
      <c r="FF523" s="12"/>
      <c r="FG523" s="12"/>
      <c r="FH523" s="12"/>
      <c r="FI523" s="12"/>
      <c r="FJ523" s="12"/>
      <c r="FK523" s="12"/>
      <c r="FL523" s="12"/>
      <c r="FM523" s="12"/>
      <c r="FN523" s="12"/>
      <c r="FO523" s="12"/>
      <c r="FP523" s="12"/>
      <c r="FQ523" s="12"/>
      <c r="FR523" s="12"/>
      <c r="FS523" s="12"/>
      <c r="FT523" s="12"/>
      <c r="FU523" s="12"/>
      <c r="FV523" s="12"/>
      <c r="FW523" s="12"/>
      <c r="FX523" s="12"/>
      <c r="FY523" s="12"/>
      <c r="FZ523" s="12"/>
      <c r="GA523" s="12"/>
      <c r="GB523" s="12"/>
      <c r="GC523" s="12"/>
      <c r="GD523" s="12"/>
    </row>
    <row r="524" spans="1:186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  <c r="CW524" s="12"/>
      <c r="CX524" s="12"/>
      <c r="CY524" s="12"/>
      <c r="CZ524" s="12"/>
      <c r="DA524" s="12"/>
      <c r="DB524" s="12"/>
      <c r="DC524" s="12"/>
      <c r="DD524" s="12"/>
      <c r="DE524" s="12"/>
      <c r="DF524" s="12"/>
      <c r="DG524" s="12"/>
      <c r="DH524" s="12"/>
      <c r="DI524" s="12"/>
      <c r="DJ524" s="12"/>
      <c r="DK524" s="12"/>
      <c r="DL524" s="12"/>
      <c r="DM524" s="12"/>
      <c r="DN524" s="12"/>
      <c r="DO524" s="12"/>
      <c r="DP524" s="12"/>
      <c r="DQ524" s="12"/>
      <c r="DR524" s="12"/>
      <c r="DS524" s="12"/>
      <c r="DT524" s="12"/>
      <c r="DU524" s="12"/>
      <c r="DV524" s="12"/>
      <c r="DW524" s="12"/>
      <c r="DX524" s="12"/>
      <c r="DY524" s="12"/>
      <c r="DZ524" s="12"/>
      <c r="EA524" s="12"/>
      <c r="EB524" s="12"/>
      <c r="EC524" s="12"/>
      <c r="ED524" s="12"/>
      <c r="EE524" s="12"/>
      <c r="EF524" s="12"/>
      <c r="EG524" s="12"/>
      <c r="EH524" s="12"/>
      <c r="EI524" s="12"/>
      <c r="EJ524" s="12"/>
      <c r="EK524" s="12"/>
      <c r="EL524" s="12"/>
      <c r="EM524" s="12"/>
      <c r="EN524" s="12"/>
      <c r="EO524" s="12"/>
      <c r="EP524" s="12"/>
      <c r="EQ524" s="12"/>
      <c r="ER524" s="12"/>
      <c r="ES524" s="12"/>
      <c r="ET524" s="12"/>
      <c r="EU524" s="12"/>
      <c r="EV524" s="12"/>
      <c r="EW524" s="12"/>
      <c r="EX524" s="12"/>
      <c r="EY524" s="12"/>
      <c r="EZ524" s="12"/>
      <c r="FA524" s="12"/>
      <c r="FB524" s="12"/>
      <c r="FC524" s="12"/>
      <c r="FD524" s="12"/>
      <c r="FE524" s="12"/>
      <c r="FF524" s="12"/>
      <c r="FG524" s="12"/>
      <c r="FH524" s="12"/>
      <c r="FI524" s="12"/>
      <c r="FJ524" s="12"/>
      <c r="FK524" s="12"/>
      <c r="FL524" s="12"/>
      <c r="FM524" s="12"/>
      <c r="FN524" s="12"/>
      <c r="FO524" s="12"/>
      <c r="FP524" s="12"/>
      <c r="FQ524" s="12"/>
      <c r="FR524" s="12"/>
      <c r="FS524" s="12"/>
      <c r="FT524" s="12"/>
      <c r="FU524" s="12"/>
      <c r="FV524" s="12"/>
      <c r="FW524" s="12"/>
      <c r="FX524" s="12"/>
      <c r="FY524" s="12"/>
      <c r="FZ524" s="12"/>
      <c r="GA524" s="12"/>
      <c r="GB524" s="12"/>
      <c r="GC524" s="12"/>
      <c r="GD524" s="12"/>
    </row>
    <row r="525" spans="1:186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  <c r="CQ525" s="12"/>
      <c r="CR525" s="12"/>
      <c r="CS525" s="12"/>
      <c r="CT525" s="12"/>
      <c r="CU525" s="12"/>
      <c r="CV525" s="12"/>
      <c r="CW525" s="12"/>
      <c r="CX525" s="12"/>
      <c r="CY525" s="12"/>
      <c r="CZ525" s="12"/>
      <c r="DA525" s="12"/>
      <c r="DB525" s="12"/>
      <c r="DC525" s="12"/>
      <c r="DD525" s="12"/>
      <c r="DE525" s="12"/>
      <c r="DF525" s="12"/>
      <c r="DG525" s="12"/>
      <c r="DH525" s="12"/>
      <c r="DI525" s="12"/>
      <c r="DJ525" s="12"/>
      <c r="DK525" s="12"/>
      <c r="DL525" s="12"/>
      <c r="DM525" s="12"/>
      <c r="DN525" s="12"/>
      <c r="DO525" s="12"/>
      <c r="DP525" s="12"/>
      <c r="DQ525" s="12"/>
      <c r="DR525" s="12"/>
      <c r="DS525" s="12"/>
      <c r="DT525" s="12"/>
      <c r="DU525" s="12"/>
      <c r="DV525" s="12"/>
      <c r="DW525" s="12"/>
      <c r="DX525" s="12"/>
      <c r="DY525" s="12"/>
      <c r="DZ525" s="12"/>
      <c r="EA525" s="12"/>
      <c r="EB525" s="12"/>
      <c r="EC525" s="12"/>
      <c r="ED525" s="12"/>
      <c r="EE525" s="12"/>
      <c r="EF525" s="12"/>
      <c r="EG525" s="12"/>
      <c r="EH525" s="12"/>
      <c r="EI525" s="12"/>
      <c r="EJ525" s="12"/>
      <c r="EK525" s="12"/>
      <c r="EL525" s="12"/>
      <c r="EM525" s="12"/>
      <c r="EN525" s="12"/>
      <c r="EO525" s="12"/>
      <c r="EP525" s="12"/>
      <c r="EQ525" s="12"/>
      <c r="ER525" s="12"/>
      <c r="ES525" s="12"/>
      <c r="ET525" s="12"/>
      <c r="EU525" s="12"/>
      <c r="EV525" s="12"/>
      <c r="EW525" s="12"/>
      <c r="EX525" s="12"/>
      <c r="EY525" s="12"/>
      <c r="EZ525" s="12"/>
      <c r="FA525" s="12"/>
      <c r="FB525" s="12"/>
      <c r="FC525" s="12"/>
      <c r="FD525" s="12"/>
      <c r="FE525" s="12"/>
      <c r="FF525" s="12"/>
      <c r="FG525" s="12"/>
      <c r="FH525" s="12"/>
      <c r="FI525" s="12"/>
      <c r="FJ525" s="12"/>
      <c r="FK525" s="12"/>
      <c r="FL525" s="12"/>
      <c r="FM525" s="12"/>
      <c r="FN525" s="12"/>
      <c r="FO525" s="12"/>
      <c r="FP525" s="12"/>
      <c r="FQ525" s="12"/>
      <c r="FR525" s="12"/>
      <c r="FS525" s="12"/>
      <c r="FT525" s="12"/>
      <c r="FU525" s="12"/>
      <c r="FV525" s="12"/>
      <c r="FW525" s="12"/>
      <c r="FX525" s="12"/>
      <c r="FY525" s="12"/>
      <c r="FZ525" s="12"/>
      <c r="GA525" s="12"/>
      <c r="GB525" s="12"/>
      <c r="GC525" s="12"/>
      <c r="GD525" s="12"/>
    </row>
    <row r="526" spans="1:186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  <c r="CT526" s="12"/>
      <c r="CU526" s="12"/>
      <c r="CV526" s="12"/>
      <c r="CW526" s="12"/>
      <c r="CX526" s="12"/>
      <c r="CY526" s="12"/>
      <c r="CZ526" s="12"/>
      <c r="DA526" s="12"/>
      <c r="DB526" s="12"/>
      <c r="DC526" s="12"/>
      <c r="DD526" s="12"/>
      <c r="DE526" s="12"/>
      <c r="DF526" s="12"/>
      <c r="DG526" s="12"/>
      <c r="DH526" s="12"/>
      <c r="DI526" s="12"/>
      <c r="DJ526" s="12"/>
      <c r="DK526" s="12"/>
      <c r="DL526" s="12"/>
      <c r="DM526" s="12"/>
      <c r="DN526" s="12"/>
      <c r="DO526" s="12"/>
      <c r="DP526" s="12"/>
      <c r="DQ526" s="12"/>
      <c r="DR526" s="12"/>
      <c r="DS526" s="12"/>
      <c r="DT526" s="12"/>
      <c r="DU526" s="12"/>
      <c r="DV526" s="12"/>
      <c r="DW526" s="12"/>
      <c r="DX526" s="12"/>
      <c r="DY526" s="12"/>
      <c r="DZ526" s="12"/>
      <c r="EA526" s="12"/>
      <c r="EB526" s="12"/>
      <c r="EC526" s="12"/>
      <c r="ED526" s="12"/>
      <c r="EE526" s="12"/>
      <c r="EF526" s="12"/>
      <c r="EG526" s="12"/>
      <c r="EH526" s="12"/>
      <c r="EI526" s="12"/>
      <c r="EJ526" s="12"/>
      <c r="EK526" s="12"/>
      <c r="EL526" s="12"/>
      <c r="EM526" s="12"/>
      <c r="EN526" s="12"/>
      <c r="EO526" s="12"/>
      <c r="EP526" s="12"/>
      <c r="EQ526" s="12"/>
      <c r="ER526" s="12"/>
      <c r="ES526" s="12"/>
      <c r="ET526" s="12"/>
      <c r="EU526" s="12"/>
      <c r="EV526" s="12"/>
      <c r="EW526" s="12"/>
      <c r="EX526" s="12"/>
      <c r="EY526" s="12"/>
      <c r="EZ526" s="12"/>
      <c r="FA526" s="12"/>
      <c r="FB526" s="12"/>
      <c r="FC526" s="12"/>
      <c r="FD526" s="12"/>
      <c r="FE526" s="12"/>
      <c r="FF526" s="12"/>
      <c r="FG526" s="12"/>
      <c r="FH526" s="12"/>
      <c r="FI526" s="12"/>
      <c r="FJ526" s="12"/>
      <c r="FK526" s="12"/>
      <c r="FL526" s="12"/>
      <c r="FM526" s="12"/>
      <c r="FN526" s="12"/>
      <c r="FO526" s="12"/>
      <c r="FP526" s="12"/>
      <c r="FQ526" s="12"/>
      <c r="FR526" s="12"/>
      <c r="FS526" s="12"/>
      <c r="FT526" s="12"/>
      <c r="FU526" s="12"/>
      <c r="FV526" s="12"/>
      <c r="FW526" s="12"/>
      <c r="FX526" s="12"/>
      <c r="FY526" s="12"/>
      <c r="FZ526" s="12"/>
      <c r="GA526" s="12"/>
      <c r="GB526" s="12"/>
      <c r="GC526" s="12"/>
      <c r="GD526" s="12"/>
    </row>
    <row r="527" spans="1:186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  <c r="CT527" s="12"/>
      <c r="CU527" s="12"/>
      <c r="CV527" s="12"/>
      <c r="CW527" s="12"/>
      <c r="CX527" s="12"/>
      <c r="CY527" s="12"/>
      <c r="CZ527" s="12"/>
      <c r="DA527" s="12"/>
      <c r="DB527" s="12"/>
      <c r="DC527" s="12"/>
      <c r="DD527" s="12"/>
      <c r="DE527" s="12"/>
      <c r="DF527" s="12"/>
      <c r="DG527" s="12"/>
      <c r="DH527" s="12"/>
      <c r="DI527" s="12"/>
      <c r="DJ527" s="12"/>
      <c r="DK527" s="12"/>
      <c r="DL527" s="12"/>
      <c r="DM527" s="12"/>
      <c r="DN527" s="12"/>
      <c r="DO527" s="12"/>
      <c r="DP527" s="12"/>
      <c r="DQ527" s="12"/>
      <c r="DR527" s="12"/>
      <c r="DS527" s="12"/>
      <c r="DT527" s="12"/>
      <c r="DU527" s="12"/>
      <c r="DV527" s="12"/>
      <c r="DW527" s="12"/>
      <c r="DX527" s="12"/>
      <c r="DY527" s="12"/>
      <c r="DZ527" s="12"/>
      <c r="EA527" s="12"/>
      <c r="EB527" s="12"/>
      <c r="EC527" s="12"/>
      <c r="ED527" s="12"/>
      <c r="EE527" s="12"/>
      <c r="EF527" s="12"/>
      <c r="EG527" s="12"/>
      <c r="EH527" s="12"/>
      <c r="EI527" s="12"/>
      <c r="EJ527" s="12"/>
      <c r="EK527" s="12"/>
      <c r="EL527" s="12"/>
      <c r="EM527" s="12"/>
      <c r="EN527" s="12"/>
      <c r="EO527" s="12"/>
      <c r="EP527" s="12"/>
      <c r="EQ527" s="12"/>
      <c r="ER527" s="12"/>
      <c r="ES527" s="12"/>
      <c r="ET527" s="12"/>
      <c r="EU527" s="12"/>
      <c r="EV527" s="12"/>
      <c r="EW527" s="12"/>
      <c r="EX527" s="12"/>
      <c r="EY527" s="12"/>
      <c r="EZ527" s="12"/>
      <c r="FA527" s="12"/>
      <c r="FB527" s="12"/>
      <c r="FC527" s="12"/>
      <c r="FD527" s="12"/>
      <c r="FE527" s="12"/>
      <c r="FF527" s="12"/>
      <c r="FG527" s="12"/>
      <c r="FH527" s="12"/>
      <c r="FI527" s="12"/>
      <c r="FJ527" s="12"/>
      <c r="FK527" s="12"/>
      <c r="FL527" s="12"/>
      <c r="FM527" s="12"/>
      <c r="FN527" s="12"/>
      <c r="FO527" s="12"/>
      <c r="FP527" s="12"/>
      <c r="FQ527" s="12"/>
      <c r="FR527" s="12"/>
      <c r="FS527" s="12"/>
      <c r="FT527" s="12"/>
      <c r="FU527" s="12"/>
      <c r="FV527" s="12"/>
      <c r="FW527" s="12"/>
      <c r="FX527" s="12"/>
      <c r="FY527" s="12"/>
      <c r="FZ527" s="12"/>
      <c r="GA527" s="12"/>
      <c r="GB527" s="12"/>
      <c r="GC527" s="12"/>
      <c r="GD527" s="12"/>
    </row>
    <row r="528" spans="1:186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  <c r="CT528" s="12"/>
      <c r="CU528" s="12"/>
      <c r="CV528" s="12"/>
      <c r="CW528" s="12"/>
      <c r="CX528" s="12"/>
      <c r="CY528" s="12"/>
      <c r="CZ528" s="12"/>
      <c r="DA528" s="12"/>
      <c r="DB528" s="12"/>
      <c r="DC528" s="12"/>
      <c r="DD528" s="12"/>
      <c r="DE528" s="12"/>
      <c r="DF528" s="12"/>
      <c r="DG528" s="12"/>
      <c r="DH528" s="12"/>
      <c r="DI528" s="12"/>
      <c r="DJ528" s="12"/>
      <c r="DK528" s="12"/>
      <c r="DL528" s="12"/>
      <c r="DM528" s="12"/>
      <c r="DN528" s="12"/>
      <c r="DO528" s="12"/>
      <c r="DP528" s="12"/>
      <c r="DQ528" s="12"/>
      <c r="DR528" s="12"/>
      <c r="DS528" s="12"/>
      <c r="DT528" s="12"/>
      <c r="DU528" s="12"/>
      <c r="DV528" s="12"/>
      <c r="DW528" s="12"/>
      <c r="DX528" s="12"/>
      <c r="DY528" s="12"/>
      <c r="DZ528" s="12"/>
      <c r="EA528" s="12"/>
      <c r="EB528" s="12"/>
      <c r="EC528" s="12"/>
      <c r="ED528" s="12"/>
      <c r="EE528" s="12"/>
      <c r="EF528" s="12"/>
      <c r="EG528" s="12"/>
      <c r="EH528" s="12"/>
      <c r="EI528" s="12"/>
      <c r="EJ528" s="12"/>
      <c r="EK528" s="12"/>
      <c r="EL528" s="12"/>
      <c r="EM528" s="12"/>
      <c r="EN528" s="12"/>
      <c r="EO528" s="12"/>
      <c r="EP528" s="12"/>
      <c r="EQ528" s="12"/>
      <c r="ER528" s="12"/>
      <c r="ES528" s="12"/>
      <c r="ET528" s="12"/>
      <c r="EU528" s="12"/>
      <c r="EV528" s="12"/>
      <c r="EW528" s="12"/>
      <c r="EX528" s="12"/>
      <c r="EY528" s="12"/>
      <c r="EZ528" s="12"/>
      <c r="FA528" s="12"/>
      <c r="FB528" s="12"/>
      <c r="FC528" s="12"/>
      <c r="FD528" s="12"/>
      <c r="FE528" s="12"/>
      <c r="FF528" s="12"/>
      <c r="FG528" s="12"/>
      <c r="FH528" s="12"/>
      <c r="FI528" s="12"/>
      <c r="FJ528" s="12"/>
      <c r="FK528" s="12"/>
      <c r="FL528" s="12"/>
      <c r="FM528" s="12"/>
      <c r="FN528" s="12"/>
      <c r="FO528" s="12"/>
      <c r="FP528" s="12"/>
      <c r="FQ528" s="12"/>
      <c r="FR528" s="12"/>
      <c r="FS528" s="12"/>
      <c r="FT528" s="12"/>
      <c r="FU528" s="12"/>
      <c r="FV528" s="12"/>
      <c r="FW528" s="12"/>
      <c r="FX528" s="12"/>
      <c r="FY528" s="12"/>
      <c r="FZ528" s="12"/>
      <c r="GA528" s="12"/>
      <c r="GB528" s="12"/>
      <c r="GC528" s="12"/>
      <c r="GD528" s="12"/>
    </row>
    <row r="529" spans="1:186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  <c r="CT529" s="12"/>
      <c r="CU529" s="12"/>
      <c r="CV529" s="12"/>
      <c r="CW529" s="12"/>
      <c r="CX529" s="12"/>
      <c r="CY529" s="12"/>
      <c r="CZ529" s="12"/>
      <c r="DA529" s="12"/>
      <c r="DB529" s="12"/>
      <c r="DC529" s="12"/>
      <c r="DD529" s="12"/>
      <c r="DE529" s="12"/>
      <c r="DF529" s="12"/>
      <c r="DG529" s="12"/>
      <c r="DH529" s="12"/>
      <c r="DI529" s="12"/>
      <c r="DJ529" s="12"/>
      <c r="DK529" s="12"/>
      <c r="DL529" s="12"/>
      <c r="DM529" s="12"/>
      <c r="DN529" s="12"/>
      <c r="DO529" s="12"/>
      <c r="DP529" s="12"/>
      <c r="DQ529" s="12"/>
      <c r="DR529" s="12"/>
      <c r="DS529" s="12"/>
      <c r="DT529" s="12"/>
      <c r="DU529" s="12"/>
      <c r="DV529" s="12"/>
      <c r="DW529" s="12"/>
      <c r="DX529" s="12"/>
      <c r="DY529" s="12"/>
      <c r="DZ529" s="12"/>
      <c r="EA529" s="12"/>
      <c r="EB529" s="12"/>
      <c r="EC529" s="12"/>
      <c r="ED529" s="12"/>
      <c r="EE529" s="12"/>
      <c r="EF529" s="12"/>
      <c r="EG529" s="12"/>
      <c r="EH529" s="12"/>
      <c r="EI529" s="12"/>
      <c r="EJ529" s="12"/>
      <c r="EK529" s="12"/>
      <c r="EL529" s="12"/>
      <c r="EM529" s="12"/>
      <c r="EN529" s="12"/>
      <c r="EO529" s="12"/>
      <c r="EP529" s="12"/>
      <c r="EQ529" s="12"/>
      <c r="ER529" s="12"/>
      <c r="ES529" s="12"/>
      <c r="ET529" s="12"/>
      <c r="EU529" s="12"/>
      <c r="EV529" s="12"/>
      <c r="EW529" s="12"/>
      <c r="EX529" s="12"/>
      <c r="EY529" s="12"/>
      <c r="EZ529" s="12"/>
      <c r="FA529" s="12"/>
      <c r="FB529" s="12"/>
      <c r="FC529" s="12"/>
      <c r="FD529" s="12"/>
      <c r="FE529" s="12"/>
      <c r="FF529" s="12"/>
      <c r="FG529" s="12"/>
      <c r="FH529" s="12"/>
      <c r="FI529" s="12"/>
      <c r="FJ529" s="12"/>
      <c r="FK529" s="12"/>
      <c r="FL529" s="12"/>
      <c r="FM529" s="12"/>
      <c r="FN529" s="12"/>
      <c r="FO529" s="12"/>
      <c r="FP529" s="12"/>
      <c r="FQ529" s="12"/>
      <c r="FR529" s="12"/>
      <c r="FS529" s="12"/>
      <c r="FT529" s="12"/>
      <c r="FU529" s="12"/>
      <c r="FV529" s="12"/>
      <c r="FW529" s="12"/>
      <c r="FX529" s="12"/>
      <c r="FY529" s="12"/>
      <c r="FZ529" s="12"/>
      <c r="GA529" s="12"/>
      <c r="GB529" s="12"/>
      <c r="GC529" s="12"/>
      <c r="GD529" s="12"/>
    </row>
    <row r="530" spans="1:186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  <c r="CT530" s="12"/>
      <c r="CU530" s="12"/>
      <c r="CV530" s="12"/>
      <c r="CW530" s="12"/>
      <c r="CX530" s="12"/>
      <c r="CY530" s="12"/>
      <c r="CZ530" s="12"/>
      <c r="DA530" s="12"/>
      <c r="DB530" s="12"/>
      <c r="DC530" s="12"/>
      <c r="DD530" s="12"/>
      <c r="DE530" s="12"/>
      <c r="DF530" s="12"/>
      <c r="DG530" s="12"/>
      <c r="DH530" s="12"/>
      <c r="DI530" s="12"/>
      <c r="DJ530" s="12"/>
      <c r="DK530" s="12"/>
      <c r="DL530" s="12"/>
      <c r="DM530" s="12"/>
      <c r="DN530" s="12"/>
      <c r="DO530" s="12"/>
      <c r="DP530" s="12"/>
      <c r="DQ530" s="12"/>
      <c r="DR530" s="12"/>
      <c r="DS530" s="12"/>
      <c r="DT530" s="12"/>
      <c r="DU530" s="12"/>
      <c r="DV530" s="12"/>
      <c r="DW530" s="12"/>
      <c r="DX530" s="12"/>
      <c r="DY530" s="12"/>
      <c r="DZ530" s="12"/>
      <c r="EA530" s="12"/>
      <c r="EB530" s="12"/>
      <c r="EC530" s="12"/>
      <c r="ED530" s="12"/>
      <c r="EE530" s="12"/>
      <c r="EF530" s="12"/>
      <c r="EG530" s="12"/>
      <c r="EH530" s="12"/>
      <c r="EI530" s="12"/>
      <c r="EJ530" s="12"/>
      <c r="EK530" s="12"/>
      <c r="EL530" s="12"/>
      <c r="EM530" s="12"/>
      <c r="EN530" s="12"/>
      <c r="EO530" s="12"/>
      <c r="EP530" s="12"/>
      <c r="EQ530" s="12"/>
      <c r="ER530" s="12"/>
      <c r="ES530" s="12"/>
      <c r="ET530" s="12"/>
      <c r="EU530" s="12"/>
      <c r="EV530" s="12"/>
      <c r="EW530" s="12"/>
      <c r="EX530" s="12"/>
      <c r="EY530" s="12"/>
      <c r="EZ530" s="12"/>
      <c r="FA530" s="12"/>
      <c r="FB530" s="12"/>
      <c r="FC530" s="12"/>
      <c r="FD530" s="12"/>
      <c r="FE530" s="12"/>
      <c r="FF530" s="12"/>
      <c r="FG530" s="12"/>
      <c r="FH530" s="12"/>
      <c r="FI530" s="12"/>
      <c r="FJ530" s="12"/>
      <c r="FK530" s="12"/>
      <c r="FL530" s="12"/>
      <c r="FM530" s="12"/>
      <c r="FN530" s="12"/>
      <c r="FO530" s="12"/>
      <c r="FP530" s="12"/>
      <c r="FQ530" s="12"/>
      <c r="FR530" s="12"/>
      <c r="FS530" s="12"/>
      <c r="FT530" s="12"/>
      <c r="FU530" s="12"/>
      <c r="FV530" s="12"/>
      <c r="FW530" s="12"/>
      <c r="FX530" s="12"/>
      <c r="FY530" s="12"/>
      <c r="FZ530" s="12"/>
      <c r="GA530" s="12"/>
      <c r="GB530" s="12"/>
      <c r="GC530" s="12"/>
      <c r="GD530" s="12"/>
    </row>
    <row r="531" spans="1:186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  <c r="CW531" s="12"/>
      <c r="CX531" s="12"/>
      <c r="CY531" s="12"/>
      <c r="CZ531" s="12"/>
      <c r="DA531" s="12"/>
      <c r="DB531" s="12"/>
      <c r="DC531" s="12"/>
      <c r="DD531" s="12"/>
      <c r="DE531" s="12"/>
      <c r="DF531" s="12"/>
      <c r="DG531" s="12"/>
      <c r="DH531" s="12"/>
      <c r="DI531" s="12"/>
      <c r="DJ531" s="12"/>
      <c r="DK531" s="12"/>
      <c r="DL531" s="12"/>
      <c r="DM531" s="12"/>
      <c r="DN531" s="12"/>
      <c r="DO531" s="12"/>
      <c r="DP531" s="12"/>
      <c r="DQ531" s="12"/>
      <c r="DR531" s="12"/>
      <c r="DS531" s="12"/>
      <c r="DT531" s="12"/>
      <c r="DU531" s="12"/>
      <c r="DV531" s="12"/>
      <c r="DW531" s="12"/>
      <c r="DX531" s="12"/>
      <c r="DY531" s="12"/>
      <c r="DZ531" s="12"/>
      <c r="EA531" s="12"/>
      <c r="EB531" s="12"/>
      <c r="EC531" s="12"/>
      <c r="ED531" s="12"/>
      <c r="EE531" s="12"/>
      <c r="EF531" s="12"/>
      <c r="EG531" s="12"/>
      <c r="EH531" s="12"/>
      <c r="EI531" s="12"/>
      <c r="EJ531" s="12"/>
      <c r="EK531" s="12"/>
      <c r="EL531" s="12"/>
      <c r="EM531" s="12"/>
      <c r="EN531" s="12"/>
      <c r="EO531" s="12"/>
      <c r="EP531" s="12"/>
      <c r="EQ531" s="12"/>
      <c r="ER531" s="12"/>
      <c r="ES531" s="12"/>
      <c r="ET531" s="12"/>
      <c r="EU531" s="12"/>
      <c r="EV531" s="12"/>
      <c r="EW531" s="12"/>
      <c r="EX531" s="12"/>
      <c r="EY531" s="12"/>
      <c r="EZ531" s="12"/>
      <c r="FA531" s="12"/>
      <c r="FB531" s="12"/>
      <c r="FC531" s="12"/>
      <c r="FD531" s="12"/>
      <c r="FE531" s="12"/>
      <c r="FF531" s="12"/>
      <c r="FG531" s="12"/>
      <c r="FH531" s="12"/>
      <c r="FI531" s="12"/>
      <c r="FJ531" s="12"/>
      <c r="FK531" s="12"/>
      <c r="FL531" s="12"/>
      <c r="FM531" s="12"/>
      <c r="FN531" s="12"/>
      <c r="FO531" s="12"/>
      <c r="FP531" s="12"/>
      <c r="FQ531" s="12"/>
      <c r="FR531" s="12"/>
      <c r="FS531" s="12"/>
      <c r="FT531" s="12"/>
      <c r="FU531" s="12"/>
      <c r="FV531" s="12"/>
      <c r="FW531" s="12"/>
      <c r="FX531" s="12"/>
      <c r="FY531" s="12"/>
      <c r="FZ531" s="12"/>
      <c r="GA531" s="12"/>
      <c r="GB531" s="12"/>
      <c r="GC531" s="12"/>
      <c r="GD531" s="12"/>
    </row>
    <row r="532" spans="1:186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  <c r="CQ532" s="12"/>
      <c r="CR532" s="12"/>
      <c r="CS532" s="12"/>
      <c r="CT532" s="12"/>
      <c r="CU532" s="12"/>
      <c r="CV532" s="12"/>
      <c r="CW532" s="12"/>
      <c r="CX532" s="12"/>
      <c r="CY532" s="12"/>
      <c r="CZ532" s="12"/>
      <c r="DA532" s="12"/>
      <c r="DB532" s="12"/>
      <c r="DC532" s="12"/>
      <c r="DD532" s="12"/>
      <c r="DE532" s="12"/>
      <c r="DF532" s="12"/>
      <c r="DG532" s="12"/>
      <c r="DH532" s="12"/>
      <c r="DI532" s="12"/>
      <c r="DJ532" s="12"/>
      <c r="DK532" s="12"/>
      <c r="DL532" s="12"/>
      <c r="DM532" s="12"/>
      <c r="DN532" s="12"/>
      <c r="DO532" s="12"/>
      <c r="DP532" s="12"/>
      <c r="DQ532" s="12"/>
      <c r="DR532" s="12"/>
      <c r="DS532" s="12"/>
      <c r="DT532" s="12"/>
      <c r="DU532" s="12"/>
      <c r="DV532" s="12"/>
      <c r="DW532" s="12"/>
      <c r="DX532" s="12"/>
      <c r="DY532" s="12"/>
      <c r="DZ532" s="12"/>
      <c r="EA532" s="12"/>
      <c r="EB532" s="12"/>
      <c r="EC532" s="12"/>
      <c r="ED532" s="12"/>
      <c r="EE532" s="12"/>
      <c r="EF532" s="12"/>
      <c r="EG532" s="12"/>
      <c r="EH532" s="12"/>
      <c r="EI532" s="12"/>
      <c r="EJ532" s="12"/>
      <c r="EK532" s="12"/>
      <c r="EL532" s="12"/>
      <c r="EM532" s="12"/>
      <c r="EN532" s="12"/>
      <c r="EO532" s="12"/>
      <c r="EP532" s="12"/>
      <c r="EQ532" s="12"/>
      <c r="ER532" s="12"/>
      <c r="ES532" s="12"/>
      <c r="ET532" s="12"/>
      <c r="EU532" s="12"/>
      <c r="EV532" s="12"/>
      <c r="EW532" s="12"/>
      <c r="EX532" s="12"/>
      <c r="EY532" s="12"/>
      <c r="EZ532" s="12"/>
      <c r="FA532" s="12"/>
      <c r="FB532" s="12"/>
      <c r="FC532" s="12"/>
      <c r="FD532" s="12"/>
      <c r="FE532" s="12"/>
      <c r="FF532" s="12"/>
      <c r="FG532" s="12"/>
      <c r="FH532" s="12"/>
      <c r="FI532" s="12"/>
      <c r="FJ532" s="12"/>
      <c r="FK532" s="12"/>
      <c r="FL532" s="12"/>
      <c r="FM532" s="12"/>
      <c r="FN532" s="12"/>
      <c r="FO532" s="12"/>
      <c r="FP532" s="12"/>
      <c r="FQ532" s="12"/>
      <c r="FR532" s="12"/>
      <c r="FS532" s="12"/>
      <c r="FT532" s="12"/>
      <c r="FU532" s="12"/>
      <c r="FV532" s="12"/>
      <c r="FW532" s="12"/>
      <c r="FX532" s="12"/>
      <c r="FY532" s="12"/>
      <c r="FZ532" s="12"/>
      <c r="GA532" s="12"/>
      <c r="GB532" s="12"/>
      <c r="GC532" s="12"/>
      <c r="GD532" s="12"/>
    </row>
    <row r="533" spans="1:186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  <c r="CT533" s="12"/>
      <c r="CU533" s="12"/>
      <c r="CV533" s="12"/>
      <c r="CW533" s="12"/>
      <c r="CX533" s="12"/>
      <c r="CY533" s="12"/>
      <c r="CZ533" s="12"/>
      <c r="DA533" s="12"/>
      <c r="DB533" s="12"/>
      <c r="DC533" s="12"/>
      <c r="DD533" s="12"/>
      <c r="DE533" s="12"/>
      <c r="DF533" s="12"/>
      <c r="DG533" s="12"/>
      <c r="DH533" s="12"/>
      <c r="DI533" s="12"/>
      <c r="DJ533" s="12"/>
      <c r="DK533" s="12"/>
      <c r="DL533" s="12"/>
      <c r="DM533" s="12"/>
      <c r="DN533" s="12"/>
      <c r="DO533" s="12"/>
      <c r="DP533" s="12"/>
      <c r="DQ533" s="12"/>
      <c r="DR533" s="12"/>
      <c r="DS533" s="12"/>
      <c r="DT533" s="12"/>
      <c r="DU533" s="12"/>
      <c r="DV533" s="12"/>
      <c r="DW533" s="12"/>
      <c r="DX533" s="12"/>
      <c r="DY533" s="12"/>
      <c r="DZ533" s="12"/>
      <c r="EA533" s="12"/>
      <c r="EB533" s="12"/>
      <c r="EC533" s="12"/>
      <c r="ED533" s="12"/>
      <c r="EE533" s="12"/>
      <c r="EF533" s="12"/>
      <c r="EG533" s="12"/>
      <c r="EH533" s="12"/>
      <c r="EI533" s="12"/>
      <c r="EJ533" s="12"/>
      <c r="EK533" s="12"/>
      <c r="EL533" s="12"/>
      <c r="EM533" s="12"/>
      <c r="EN533" s="12"/>
      <c r="EO533" s="12"/>
      <c r="EP533" s="12"/>
      <c r="EQ533" s="12"/>
      <c r="ER533" s="12"/>
      <c r="ES533" s="12"/>
      <c r="ET533" s="12"/>
      <c r="EU533" s="12"/>
      <c r="EV533" s="12"/>
      <c r="EW533" s="12"/>
      <c r="EX533" s="12"/>
      <c r="EY533" s="12"/>
      <c r="EZ533" s="12"/>
      <c r="FA533" s="12"/>
      <c r="FB533" s="12"/>
      <c r="FC533" s="12"/>
      <c r="FD533" s="12"/>
      <c r="FE533" s="12"/>
      <c r="FF533" s="12"/>
      <c r="FG533" s="12"/>
      <c r="FH533" s="12"/>
      <c r="FI533" s="12"/>
      <c r="FJ533" s="12"/>
      <c r="FK533" s="12"/>
      <c r="FL533" s="12"/>
      <c r="FM533" s="12"/>
      <c r="FN533" s="12"/>
      <c r="FO533" s="12"/>
      <c r="FP533" s="12"/>
      <c r="FQ533" s="12"/>
      <c r="FR533" s="12"/>
      <c r="FS533" s="12"/>
      <c r="FT533" s="12"/>
      <c r="FU533" s="12"/>
      <c r="FV533" s="12"/>
      <c r="FW533" s="12"/>
      <c r="FX533" s="12"/>
      <c r="FY533" s="12"/>
      <c r="FZ533" s="12"/>
      <c r="GA533" s="12"/>
      <c r="GB533" s="12"/>
      <c r="GC533" s="12"/>
      <c r="GD533" s="12"/>
    </row>
    <row r="534" spans="1:186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  <c r="CT534" s="12"/>
      <c r="CU534" s="12"/>
      <c r="CV534" s="12"/>
      <c r="CW534" s="12"/>
      <c r="CX534" s="12"/>
      <c r="CY534" s="12"/>
      <c r="CZ534" s="12"/>
      <c r="DA534" s="12"/>
      <c r="DB534" s="12"/>
      <c r="DC534" s="12"/>
      <c r="DD534" s="12"/>
      <c r="DE534" s="12"/>
      <c r="DF534" s="12"/>
      <c r="DG534" s="12"/>
      <c r="DH534" s="12"/>
      <c r="DI534" s="12"/>
      <c r="DJ534" s="12"/>
      <c r="DK534" s="12"/>
      <c r="DL534" s="12"/>
      <c r="DM534" s="12"/>
      <c r="DN534" s="12"/>
      <c r="DO534" s="12"/>
      <c r="DP534" s="12"/>
      <c r="DQ534" s="12"/>
      <c r="DR534" s="12"/>
      <c r="DS534" s="12"/>
      <c r="DT534" s="12"/>
      <c r="DU534" s="12"/>
      <c r="DV534" s="12"/>
      <c r="DW534" s="12"/>
      <c r="DX534" s="12"/>
      <c r="DY534" s="12"/>
      <c r="DZ534" s="12"/>
      <c r="EA534" s="12"/>
      <c r="EB534" s="12"/>
      <c r="EC534" s="12"/>
      <c r="ED534" s="12"/>
      <c r="EE534" s="12"/>
      <c r="EF534" s="12"/>
      <c r="EG534" s="12"/>
      <c r="EH534" s="12"/>
      <c r="EI534" s="12"/>
      <c r="EJ534" s="12"/>
      <c r="EK534" s="12"/>
      <c r="EL534" s="12"/>
      <c r="EM534" s="12"/>
      <c r="EN534" s="12"/>
      <c r="EO534" s="12"/>
      <c r="EP534" s="12"/>
      <c r="EQ534" s="12"/>
      <c r="ER534" s="12"/>
      <c r="ES534" s="12"/>
      <c r="ET534" s="12"/>
      <c r="EU534" s="12"/>
      <c r="EV534" s="12"/>
      <c r="EW534" s="12"/>
      <c r="EX534" s="12"/>
      <c r="EY534" s="12"/>
      <c r="EZ534" s="12"/>
      <c r="FA534" s="12"/>
      <c r="FB534" s="12"/>
      <c r="FC534" s="12"/>
      <c r="FD534" s="12"/>
      <c r="FE534" s="12"/>
      <c r="FF534" s="12"/>
      <c r="FG534" s="12"/>
      <c r="FH534" s="12"/>
      <c r="FI534" s="12"/>
      <c r="FJ534" s="12"/>
      <c r="FK534" s="12"/>
      <c r="FL534" s="12"/>
      <c r="FM534" s="12"/>
      <c r="FN534" s="12"/>
      <c r="FO534" s="12"/>
      <c r="FP534" s="12"/>
      <c r="FQ534" s="12"/>
      <c r="FR534" s="12"/>
      <c r="FS534" s="12"/>
      <c r="FT534" s="12"/>
      <c r="FU534" s="12"/>
      <c r="FV534" s="12"/>
      <c r="FW534" s="12"/>
      <c r="FX534" s="12"/>
      <c r="FY534" s="12"/>
      <c r="FZ534" s="12"/>
      <c r="GA534" s="12"/>
      <c r="GB534" s="12"/>
      <c r="GC534" s="12"/>
      <c r="GD534" s="12"/>
    </row>
    <row r="535" spans="1:186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  <c r="CW535" s="12"/>
      <c r="CX535" s="12"/>
      <c r="CY535" s="12"/>
      <c r="CZ535" s="12"/>
      <c r="DA535" s="12"/>
      <c r="DB535" s="12"/>
      <c r="DC535" s="12"/>
      <c r="DD535" s="12"/>
      <c r="DE535" s="12"/>
      <c r="DF535" s="12"/>
      <c r="DG535" s="12"/>
      <c r="DH535" s="12"/>
      <c r="DI535" s="12"/>
      <c r="DJ535" s="12"/>
      <c r="DK535" s="12"/>
      <c r="DL535" s="12"/>
      <c r="DM535" s="12"/>
      <c r="DN535" s="12"/>
      <c r="DO535" s="12"/>
      <c r="DP535" s="12"/>
      <c r="DQ535" s="12"/>
      <c r="DR535" s="12"/>
      <c r="DS535" s="12"/>
      <c r="DT535" s="12"/>
      <c r="DU535" s="12"/>
      <c r="DV535" s="12"/>
      <c r="DW535" s="12"/>
      <c r="DX535" s="12"/>
      <c r="DY535" s="12"/>
      <c r="DZ535" s="12"/>
      <c r="EA535" s="12"/>
      <c r="EB535" s="12"/>
      <c r="EC535" s="12"/>
      <c r="ED535" s="12"/>
      <c r="EE535" s="12"/>
      <c r="EF535" s="12"/>
      <c r="EG535" s="12"/>
      <c r="EH535" s="12"/>
      <c r="EI535" s="12"/>
      <c r="EJ535" s="12"/>
      <c r="EK535" s="12"/>
      <c r="EL535" s="12"/>
      <c r="EM535" s="12"/>
      <c r="EN535" s="12"/>
      <c r="EO535" s="12"/>
      <c r="EP535" s="12"/>
      <c r="EQ535" s="12"/>
      <c r="ER535" s="12"/>
      <c r="ES535" s="12"/>
      <c r="ET535" s="12"/>
      <c r="EU535" s="12"/>
      <c r="EV535" s="12"/>
      <c r="EW535" s="12"/>
      <c r="EX535" s="12"/>
      <c r="EY535" s="12"/>
      <c r="EZ535" s="12"/>
      <c r="FA535" s="12"/>
      <c r="FB535" s="12"/>
      <c r="FC535" s="12"/>
      <c r="FD535" s="12"/>
      <c r="FE535" s="12"/>
      <c r="FF535" s="12"/>
      <c r="FG535" s="12"/>
      <c r="FH535" s="12"/>
      <c r="FI535" s="12"/>
      <c r="FJ535" s="12"/>
      <c r="FK535" s="12"/>
      <c r="FL535" s="12"/>
      <c r="FM535" s="12"/>
      <c r="FN535" s="12"/>
      <c r="FO535" s="12"/>
      <c r="FP535" s="12"/>
      <c r="FQ535" s="12"/>
      <c r="FR535" s="12"/>
      <c r="FS535" s="12"/>
      <c r="FT535" s="12"/>
      <c r="FU535" s="12"/>
      <c r="FV535" s="12"/>
      <c r="FW535" s="12"/>
      <c r="FX535" s="12"/>
      <c r="FY535" s="12"/>
      <c r="FZ535" s="12"/>
      <c r="GA535" s="12"/>
      <c r="GB535" s="12"/>
      <c r="GC535" s="12"/>
      <c r="GD535" s="12"/>
    </row>
    <row r="536" spans="1:186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  <c r="CT536" s="12"/>
      <c r="CU536" s="12"/>
      <c r="CV536" s="12"/>
      <c r="CW536" s="12"/>
      <c r="CX536" s="12"/>
      <c r="CY536" s="12"/>
      <c r="CZ536" s="12"/>
      <c r="DA536" s="12"/>
      <c r="DB536" s="12"/>
      <c r="DC536" s="12"/>
      <c r="DD536" s="12"/>
      <c r="DE536" s="12"/>
      <c r="DF536" s="12"/>
      <c r="DG536" s="12"/>
      <c r="DH536" s="12"/>
      <c r="DI536" s="12"/>
      <c r="DJ536" s="12"/>
      <c r="DK536" s="12"/>
      <c r="DL536" s="12"/>
      <c r="DM536" s="12"/>
      <c r="DN536" s="12"/>
      <c r="DO536" s="12"/>
      <c r="DP536" s="12"/>
      <c r="DQ536" s="12"/>
      <c r="DR536" s="12"/>
      <c r="DS536" s="12"/>
      <c r="DT536" s="12"/>
      <c r="DU536" s="12"/>
      <c r="DV536" s="12"/>
      <c r="DW536" s="12"/>
      <c r="DX536" s="12"/>
      <c r="DY536" s="12"/>
      <c r="DZ536" s="12"/>
      <c r="EA536" s="12"/>
      <c r="EB536" s="12"/>
      <c r="EC536" s="12"/>
      <c r="ED536" s="12"/>
      <c r="EE536" s="12"/>
      <c r="EF536" s="12"/>
      <c r="EG536" s="12"/>
      <c r="EH536" s="12"/>
      <c r="EI536" s="12"/>
      <c r="EJ536" s="12"/>
      <c r="EK536" s="12"/>
      <c r="EL536" s="12"/>
      <c r="EM536" s="12"/>
      <c r="EN536" s="12"/>
      <c r="EO536" s="12"/>
      <c r="EP536" s="12"/>
      <c r="EQ536" s="12"/>
      <c r="ER536" s="12"/>
      <c r="ES536" s="12"/>
      <c r="ET536" s="12"/>
      <c r="EU536" s="12"/>
      <c r="EV536" s="12"/>
      <c r="EW536" s="12"/>
      <c r="EX536" s="12"/>
      <c r="EY536" s="12"/>
      <c r="EZ536" s="12"/>
      <c r="FA536" s="12"/>
      <c r="FB536" s="12"/>
      <c r="FC536" s="12"/>
      <c r="FD536" s="12"/>
      <c r="FE536" s="12"/>
      <c r="FF536" s="12"/>
      <c r="FG536" s="12"/>
      <c r="FH536" s="12"/>
      <c r="FI536" s="12"/>
      <c r="FJ536" s="12"/>
      <c r="FK536" s="12"/>
      <c r="FL536" s="12"/>
      <c r="FM536" s="12"/>
      <c r="FN536" s="12"/>
      <c r="FO536" s="12"/>
      <c r="FP536" s="12"/>
      <c r="FQ536" s="12"/>
      <c r="FR536" s="12"/>
      <c r="FS536" s="12"/>
      <c r="FT536" s="12"/>
      <c r="FU536" s="12"/>
      <c r="FV536" s="12"/>
      <c r="FW536" s="12"/>
      <c r="FX536" s="12"/>
      <c r="FY536" s="12"/>
      <c r="FZ536" s="12"/>
      <c r="GA536" s="12"/>
      <c r="GB536" s="12"/>
      <c r="GC536" s="12"/>
      <c r="GD536" s="12"/>
    </row>
    <row r="537" spans="1:186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  <c r="CT537" s="12"/>
      <c r="CU537" s="12"/>
      <c r="CV537" s="12"/>
      <c r="CW537" s="12"/>
      <c r="CX537" s="12"/>
      <c r="CY537" s="12"/>
      <c r="CZ537" s="12"/>
      <c r="DA537" s="12"/>
      <c r="DB537" s="12"/>
      <c r="DC537" s="12"/>
      <c r="DD537" s="12"/>
      <c r="DE537" s="12"/>
      <c r="DF537" s="12"/>
      <c r="DG537" s="12"/>
      <c r="DH537" s="12"/>
      <c r="DI537" s="12"/>
      <c r="DJ537" s="12"/>
      <c r="DK537" s="12"/>
      <c r="DL537" s="12"/>
      <c r="DM537" s="12"/>
      <c r="DN537" s="12"/>
      <c r="DO537" s="12"/>
      <c r="DP537" s="12"/>
      <c r="DQ537" s="12"/>
      <c r="DR537" s="12"/>
      <c r="DS537" s="12"/>
      <c r="DT537" s="12"/>
      <c r="DU537" s="12"/>
      <c r="DV537" s="12"/>
      <c r="DW537" s="12"/>
      <c r="DX537" s="12"/>
      <c r="DY537" s="12"/>
      <c r="DZ537" s="12"/>
      <c r="EA537" s="12"/>
      <c r="EB537" s="12"/>
      <c r="EC537" s="12"/>
      <c r="ED537" s="12"/>
      <c r="EE537" s="12"/>
      <c r="EF537" s="12"/>
      <c r="EG537" s="12"/>
      <c r="EH537" s="12"/>
      <c r="EI537" s="12"/>
      <c r="EJ537" s="12"/>
      <c r="EK537" s="12"/>
      <c r="EL537" s="12"/>
      <c r="EM537" s="12"/>
      <c r="EN537" s="12"/>
      <c r="EO537" s="12"/>
      <c r="EP537" s="12"/>
      <c r="EQ537" s="12"/>
      <c r="ER537" s="12"/>
      <c r="ES537" s="12"/>
      <c r="ET537" s="12"/>
      <c r="EU537" s="12"/>
      <c r="EV537" s="12"/>
      <c r="EW537" s="12"/>
      <c r="EX537" s="12"/>
      <c r="EY537" s="12"/>
      <c r="EZ537" s="12"/>
      <c r="FA537" s="12"/>
      <c r="FB537" s="12"/>
      <c r="FC537" s="12"/>
      <c r="FD537" s="12"/>
      <c r="FE537" s="12"/>
      <c r="FF537" s="12"/>
      <c r="FG537" s="12"/>
      <c r="FH537" s="12"/>
      <c r="FI537" s="12"/>
      <c r="FJ537" s="12"/>
      <c r="FK537" s="12"/>
      <c r="FL537" s="12"/>
      <c r="FM537" s="12"/>
      <c r="FN537" s="12"/>
      <c r="FO537" s="12"/>
      <c r="FP537" s="12"/>
      <c r="FQ537" s="12"/>
      <c r="FR537" s="12"/>
      <c r="FS537" s="12"/>
      <c r="FT537" s="12"/>
      <c r="FU537" s="12"/>
      <c r="FV537" s="12"/>
      <c r="FW537" s="12"/>
      <c r="FX537" s="12"/>
      <c r="FY537" s="12"/>
      <c r="FZ537" s="12"/>
      <c r="GA537" s="12"/>
      <c r="GB537" s="12"/>
      <c r="GC537" s="12"/>
      <c r="GD537" s="12"/>
    </row>
    <row r="538" spans="1:186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  <c r="CT538" s="12"/>
      <c r="CU538" s="12"/>
      <c r="CV538" s="12"/>
      <c r="CW538" s="12"/>
      <c r="CX538" s="12"/>
      <c r="CY538" s="12"/>
      <c r="CZ538" s="12"/>
      <c r="DA538" s="12"/>
      <c r="DB538" s="12"/>
      <c r="DC538" s="12"/>
      <c r="DD538" s="12"/>
      <c r="DE538" s="12"/>
      <c r="DF538" s="12"/>
      <c r="DG538" s="12"/>
      <c r="DH538" s="12"/>
      <c r="DI538" s="12"/>
      <c r="DJ538" s="12"/>
      <c r="DK538" s="12"/>
      <c r="DL538" s="12"/>
      <c r="DM538" s="12"/>
      <c r="DN538" s="12"/>
      <c r="DO538" s="12"/>
      <c r="DP538" s="12"/>
      <c r="DQ538" s="12"/>
      <c r="DR538" s="12"/>
      <c r="DS538" s="12"/>
      <c r="DT538" s="12"/>
      <c r="DU538" s="12"/>
      <c r="DV538" s="12"/>
      <c r="DW538" s="12"/>
      <c r="DX538" s="12"/>
      <c r="DY538" s="12"/>
      <c r="DZ538" s="12"/>
      <c r="EA538" s="12"/>
      <c r="EB538" s="12"/>
      <c r="EC538" s="12"/>
      <c r="ED538" s="12"/>
      <c r="EE538" s="12"/>
      <c r="EF538" s="12"/>
      <c r="EG538" s="12"/>
      <c r="EH538" s="12"/>
      <c r="EI538" s="12"/>
      <c r="EJ538" s="12"/>
      <c r="EK538" s="12"/>
      <c r="EL538" s="12"/>
      <c r="EM538" s="12"/>
      <c r="EN538" s="12"/>
      <c r="EO538" s="12"/>
      <c r="EP538" s="12"/>
      <c r="EQ538" s="12"/>
      <c r="ER538" s="12"/>
      <c r="ES538" s="12"/>
      <c r="ET538" s="12"/>
      <c r="EU538" s="12"/>
      <c r="EV538" s="12"/>
      <c r="EW538" s="12"/>
      <c r="EX538" s="12"/>
      <c r="EY538" s="12"/>
      <c r="EZ538" s="12"/>
      <c r="FA538" s="12"/>
      <c r="FB538" s="12"/>
      <c r="FC538" s="12"/>
      <c r="FD538" s="12"/>
      <c r="FE538" s="12"/>
      <c r="FF538" s="12"/>
      <c r="FG538" s="12"/>
      <c r="FH538" s="12"/>
      <c r="FI538" s="12"/>
      <c r="FJ538" s="12"/>
      <c r="FK538" s="12"/>
      <c r="FL538" s="12"/>
      <c r="FM538" s="12"/>
      <c r="FN538" s="12"/>
      <c r="FO538" s="12"/>
      <c r="FP538" s="12"/>
      <c r="FQ538" s="12"/>
      <c r="FR538" s="12"/>
      <c r="FS538" s="12"/>
      <c r="FT538" s="12"/>
      <c r="FU538" s="12"/>
      <c r="FV538" s="12"/>
      <c r="FW538" s="12"/>
      <c r="FX538" s="12"/>
      <c r="FY538" s="12"/>
      <c r="FZ538" s="12"/>
      <c r="GA538" s="12"/>
      <c r="GB538" s="12"/>
      <c r="GC538" s="12"/>
      <c r="GD538" s="12"/>
    </row>
    <row r="539" spans="1:186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  <c r="CW539" s="12"/>
      <c r="CX539" s="12"/>
      <c r="CY539" s="12"/>
      <c r="CZ539" s="12"/>
      <c r="DA539" s="12"/>
      <c r="DB539" s="12"/>
      <c r="DC539" s="12"/>
      <c r="DD539" s="12"/>
      <c r="DE539" s="12"/>
      <c r="DF539" s="12"/>
      <c r="DG539" s="12"/>
      <c r="DH539" s="12"/>
      <c r="DI539" s="12"/>
      <c r="DJ539" s="12"/>
      <c r="DK539" s="12"/>
      <c r="DL539" s="12"/>
      <c r="DM539" s="12"/>
      <c r="DN539" s="12"/>
      <c r="DO539" s="12"/>
      <c r="DP539" s="12"/>
      <c r="DQ539" s="12"/>
      <c r="DR539" s="12"/>
      <c r="DS539" s="12"/>
      <c r="DT539" s="12"/>
      <c r="DU539" s="12"/>
      <c r="DV539" s="12"/>
      <c r="DW539" s="12"/>
      <c r="DX539" s="12"/>
      <c r="DY539" s="12"/>
      <c r="DZ539" s="12"/>
      <c r="EA539" s="12"/>
      <c r="EB539" s="12"/>
      <c r="EC539" s="12"/>
      <c r="ED539" s="12"/>
      <c r="EE539" s="12"/>
      <c r="EF539" s="12"/>
      <c r="EG539" s="12"/>
      <c r="EH539" s="12"/>
      <c r="EI539" s="12"/>
      <c r="EJ539" s="12"/>
      <c r="EK539" s="12"/>
      <c r="EL539" s="12"/>
      <c r="EM539" s="12"/>
      <c r="EN539" s="12"/>
      <c r="EO539" s="12"/>
      <c r="EP539" s="12"/>
      <c r="EQ539" s="12"/>
      <c r="ER539" s="12"/>
      <c r="ES539" s="12"/>
      <c r="ET539" s="12"/>
      <c r="EU539" s="12"/>
      <c r="EV539" s="12"/>
      <c r="EW539" s="12"/>
      <c r="EX539" s="12"/>
      <c r="EY539" s="12"/>
      <c r="EZ539" s="12"/>
      <c r="FA539" s="12"/>
      <c r="FB539" s="12"/>
      <c r="FC539" s="12"/>
      <c r="FD539" s="12"/>
      <c r="FE539" s="12"/>
      <c r="FF539" s="12"/>
      <c r="FG539" s="12"/>
      <c r="FH539" s="12"/>
      <c r="FI539" s="12"/>
      <c r="FJ539" s="12"/>
      <c r="FK539" s="12"/>
      <c r="FL539" s="12"/>
      <c r="FM539" s="12"/>
      <c r="FN539" s="12"/>
      <c r="FO539" s="12"/>
      <c r="FP539" s="12"/>
      <c r="FQ539" s="12"/>
      <c r="FR539" s="12"/>
      <c r="FS539" s="12"/>
      <c r="FT539" s="12"/>
      <c r="FU539" s="12"/>
      <c r="FV539" s="12"/>
      <c r="FW539" s="12"/>
      <c r="FX539" s="12"/>
      <c r="FY539" s="12"/>
      <c r="FZ539" s="12"/>
      <c r="GA539" s="12"/>
      <c r="GB539" s="12"/>
      <c r="GC539" s="12"/>
      <c r="GD539" s="12"/>
    </row>
    <row r="540" spans="1:186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  <c r="CW540" s="12"/>
      <c r="CX540" s="12"/>
      <c r="CY540" s="12"/>
      <c r="CZ540" s="12"/>
      <c r="DA540" s="12"/>
      <c r="DB540" s="12"/>
      <c r="DC540" s="12"/>
      <c r="DD540" s="12"/>
      <c r="DE540" s="12"/>
      <c r="DF540" s="12"/>
      <c r="DG540" s="12"/>
      <c r="DH540" s="12"/>
      <c r="DI540" s="12"/>
      <c r="DJ540" s="12"/>
      <c r="DK540" s="12"/>
      <c r="DL540" s="12"/>
      <c r="DM540" s="12"/>
      <c r="DN540" s="12"/>
      <c r="DO540" s="12"/>
      <c r="DP540" s="12"/>
      <c r="DQ540" s="12"/>
      <c r="DR540" s="12"/>
      <c r="DS540" s="12"/>
      <c r="DT540" s="12"/>
      <c r="DU540" s="12"/>
      <c r="DV540" s="12"/>
      <c r="DW540" s="12"/>
      <c r="DX540" s="12"/>
      <c r="DY540" s="12"/>
      <c r="DZ540" s="12"/>
      <c r="EA540" s="12"/>
      <c r="EB540" s="12"/>
      <c r="EC540" s="12"/>
      <c r="ED540" s="12"/>
      <c r="EE540" s="12"/>
      <c r="EF540" s="12"/>
      <c r="EG540" s="12"/>
      <c r="EH540" s="12"/>
      <c r="EI540" s="12"/>
      <c r="EJ540" s="12"/>
      <c r="EK540" s="12"/>
      <c r="EL540" s="12"/>
      <c r="EM540" s="12"/>
      <c r="EN540" s="12"/>
      <c r="EO540" s="12"/>
      <c r="EP540" s="12"/>
      <c r="EQ540" s="12"/>
      <c r="ER540" s="12"/>
      <c r="ES540" s="12"/>
      <c r="ET540" s="12"/>
      <c r="EU540" s="12"/>
      <c r="EV540" s="12"/>
      <c r="EW540" s="12"/>
      <c r="EX540" s="12"/>
      <c r="EY540" s="12"/>
      <c r="EZ540" s="12"/>
      <c r="FA540" s="12"/>
      <c r="FB540" s="12"/>
      <c r="FC540" s="12"/>
      <c r="FD540" s="12"/>
      <c r="FE540" s="12"/>
      <c r="FF540" s="12"/>
      <c r="FG540" s="12"/>
      <c r="FH540" s="12"/>
      <c r="FI540" s="12"/>
      <c r="FJ540" s="12"/>
      <c r="FK540" s="12"/>
      <c r="FL540" s="12"/>
      <c r="FM540" s="12"/>
      <c r="FN540" s="12"/>
      <c r="FO540" s="12"/>
      <c r="FP540" s="12"/>
      <c r="FQ540" s="12"/>
      <c r="FR540" s="12"/>
      <c r="FS540" s="12"/>
      <c r="FT540" s="12"/>
      <c r="FU540" s="12"/>
      <c r="FV540" s="12"/>
      <c r="FW540" s="12"/>
      <c r="FX540" s="12"/>
      <c r="FY540" s="12"/>
      <c r="FZ540" s="12"/>
      <c r="GA540" s="12"/>
      <c r="GB540" s="12"/>
      <c r="GC540" s="12"/>
      <c r="GD540" s="12"/>
    </row>
    <row r="541" spans="1:186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  <c r="CW541" s="12"/>
      <c r="CX541" s="12"/>
      <c r="CY541" s="12"/>
      <c r="CZ541" s="12"/>
      <c r="DA541" s="12"/>
      <c r="DB541" s="12"/>
      <c r="DC541" s="12"/>
      <c r="DD541" s="12"/>
      <c r="DE541" s="12"/>
      <c r="DF541" s="12"/>
      <c r="DG541" s="12"/>
      <c r="DH541" s="12"/>
      <c r="DI541" s="12"/>
      <c r="DJ541" s="12"/>
      <c r="DK541" s="12"/>
      <c r="DL541" s="12"/>
      <c r="DM541" s="12"/>
      <c r="DN541" s="12"/>
      <c r="DO541" s="12"/>
      <c r="DP541" s="12"/>
      <c r="DQ541" s="12"/>
      <c r="DR541" s="12"/>
      <c r="DS541" s="12"/>
      <c r="DT541" s="12"/>
      <c r="DU541" s="12"/>
      <c r="DV541" s="12"/>
      <c r="DW541" s="12"/>
      <c r="DX541" s="12"/>
      <c r="DY541" s="12"/>
      <c r="DZ541" s="12"/>
      <c r="EA541" s="12"/>
      <c r="EB541" s="12"/>
      <c r="EC541" s="12"/>
      <c r="ED541" s="12"/>
      <c r="EE541" s="12"/>
      <c r="EF541" s="12"/>
      <c r="EG541" s="12"/>
      <c r="EH541" s="12"/>
      <c r="EI541" s="12"/>
      <c r="EJ541" s="12"/>
      <c r="EK541" s="12"/>
      <c r="EL541" s="12"/>
      <c r="EM541" s="12"/>
      <c r="EN541" s="12"/>
      <c r="EO541" s="12"/>
      <c r="EP541" s="12"/>
      <c r="EQ541" s="12"/>
      <c r="ER541" s="12"/>
      <c r="ES541" s="12"/>
      <c r="ET541" s="12"/>
      <c r="EU541" s="12"/>
      <c r="EV541" s="12"/>
      <c r="EW541" s="12"/>
      <c r="EX541" s="12"/>
      <c r="EY541" s="12"/>
      <c r="EZ541" s="12"/>
      <c r="FA541" s="12"/>
      <c r="FB541" s="12"/>
      <c r="FC541" s="12"/>
      <c r="FD541" s="12"/>
      <c r="FE541" s="12"/>
      <c r="FF541" s="12"/>
      <c r="FG541" s="12"/>
      <c r="FH541" s="12"/>
      <c r="FI541" s="12"/>
      <c r="FJ541" s="12"/>
      <c r="FK541" s="12"/>
      <c r="FL541" s="12"/>
      <c r="FM541" s="12"/>
      <c r="FN541" s="12"/>
      <c r="FO541" s="12"/>
      <c r="FP541" s="12"/>
      <c r="FQ541" s="12"/>
      <c r="FR541" s="12"/>
      <c r="FS541" s="12"/>
      <c r="FT541" s="12"/>
      <c r="FU541" s="12"/>
      <c r="FV541" s="12"/>
      <c r="FW541" s="12"/>
      <c r="FX541" s="12"/>
      <c r="FY541" s="12"/>
      <c r="FZ541" s="12"/>
      <c r="GA541" s="12"/>
      <c r="GB541" s="12"/>
      <c r="GC541" s="12"/>
      <c r="GD541" s="12"/>
    </row>
    <row r="542" spans="1:186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  <c r="CQ542" s="12"/>
      <c r="CR542" s="12"/>
      <c r="CS542" s="12"/>
      <c r="CT542" s="12"/>
      <c r="CU542" s="12"/>
      <c r="CV542" s="12"/>
      <c r="CW542" s="12"/>
      <c r="CX542" s="12"/>
      <c r="CY542" s="12"/>
      <c r="CZ542" s="12"/>
      <c r="DA542" s="12"/>
      <c r="DB542" s="12"/>
      <c r="DC542" s="12"/>
      <c r="DD542" s="12"/>
      <c r="DE542" s="12"/>
      <c r="DF542" s="12"/>
      <c r="DG542" s="12"/>
      <c r="DH542" s="12"/>
      <c r="DI542" s="12"/>
      <c r="DJ542" s="12"/>
      <c r="DK542" s="12"/>
      <c r="DL542" s="12"/>
      <c r="DM542" s="12"/>
      <c r="DN542" s="12"/>
      <c r="DO542" s="12"/>
      <c r="DP542" s="12"/>
      <c r="DQ542" s="12"/>
      <c r="DR542" s="12"/>
      <c r="DS542" s="12"/>
      <c r="DT542" s="12"/>
      <c r="DU542" s="12"/>
      <c r="DV542" s="12"/>
      <c r="DW542" s="12"/>
      <c r="DX542" s="12"/>
      <c r="DY542" s="12"/>
      <c r="DZ542" s="12"/>
      <c r="EA542" s="12"/>
      <c r="EB542" s="12"/>
      <c r="EC542" s="12"/>
      <c r="ED542" s="12"/>
      <c r="EE542" s="12"/>
      <c r="EF542" s="12"/>
      <c r="EG542" s="12"/>
      <c r="EH542" s="12"/>
      <c r="EI542" s="12"/>
      <c r="EJ542" s="12"/>
      <c r="EK542" s="12"/>
      <c r="EL542" s="12"/>
      <c r="EM542" s="12"/>
      <c r="EN542" s="12"/>
      <c r="EO542" s="12"/>
      <c r="EP542" s="12"/>
      <c r="EQ542" s="12"/>
      <c r="ER542" s="12"/>
      <c r="ES542" s="12"/>
      <c r="ET542" s="12"/>
      <c r="EU542" s="12"/>
      <c r="EV542" s="12"/>
      <c r="EW542" s="12"/>
      <c r="EX542" s="12"/>
      <c r="EY542" s="12"/>
      <c r="EZ542" s="12"/>
      <c r="FA542" s="12"/>
      <c r="FB542" s="12"/>
      <c r="FC542" s="12"/>
      <c r="FD542" s="12"/>
      <c r="FE542" s="12"/>
      <c r="FF542" s="12"/>
      <c r="FG542" s="12"/>
      <c r="FH542" s="12"/>
      <c r="FI542" s="12"/>
      <c r="FJ542" s="12"/>
      <c r="FK542" s="12"/>
      <c r="FL542" s="12"/>
      <c r="FM542" s="12"/>
      <c r="FN542" s="12"/>
      <c r="FO542" s="12"/>
      <c r="FP542" s="12"/>
      <c r="FQ542" s="12"/>
      <c r="FR542" s="12"/>
      <c r="FS542" s="12"/>
      <c r="FT542" s="12"/>
      <c r="FU542" s="12"/>
      <c r="FV542" s="12"/>
      <c r="FW542" s="12"/>
      <c r="FX542" s="12"/>
      <c r="FY542" s="12"/>
      <c r="FZ542" s="12"/>
      <c r="GA542" s="12"/>
      <c r="GB542" s="12"/>
      <c r="GC542" s="12"/>
      <c r="GD542" s="12"/>
    </row>
    <row r="543" spans="1:186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  <c r="CQ543" s="12"/>
      <c r="CR543" s="12"/>
      <c r="CS543" s="12"/>
      <c r="CT543" s="12"/>
      <c r="CU543" s="12"/>
      <c r="CV543" s="12"/>
      <c r="CW543" s="12"/>
      <c r="CX543" s="12"/>
      <c r="CY543" s="12"/>
      <c r="CZ543" s="12"/>
      <c r="DA543" s="12"/>
      <c r="DB543" s="12"/>
      <c r="DC543" s="12"/>
      <c r="DD543" s="12"/>
      <c r="DE543" s="12"/>
      <c r="DF543" s="12"/>
      <c r="DG543" s="12"/>
      <c r="DH543" s="12"/>
      <c r="DI543" s="12"/>
      <c r="DJ543" s="12"/>
      <c r="DK543" s="12"/>
      <c r="DL543" s="12"/>
      <c r="DM543" s="12"/>
      <c r="DN543" s="12"/>
      <c r="DO543" s="12"/>
      <c r="DP543" s="12"/>
      <c r="DQ543" s="12"/>
      <c r="DR543" s="12"/>
      <c r="DS543" s="12"/>
      <c r="DT543" s="12"/>
      <c r="DU543" s="12"/>
      <c r="DV543" s="12"/>
      <c r="DW543" s="12"/>
      <c r="DX543" s="12"/>
      <c r="DY543" s="12"/>
      <c r="DZ543" s="12"/>
      <c r="EA543" s="12"/>
      <c r="EB543" s="12"/>
      <c r="EC543" s="12"/>
      <c r="ED543" s="12"/>
      <c r="EE543" s="12"/>
      <c r="EF543" s="12"/>
      <c r="EG543" s="12"/>
      <c r="EH543" s="12"/>
      <c r="EI543" s="12"/>
      <c r="EJ543" s="12"/>
      <c r="EK543" s="12"/>
      <c r="EL543" s="12"/>
      <c r="EM543" s="12"/>
      <c r="EN543" s="12"/>
      <c r="EO543" s="12"/>
      <c r="EP543" s="12"/>
      <c r="EQ543" s="12"/>
      <c r="ER543" s="12"/>
      <c r="ES543" s="12"/>
      <c r="ET543" s="12"/>
      <c r="EU543" s="12"/>
      <c r="EV543" s="12"/>
      <c r="EW543" s="12"/>
      <c r="EX543" s="12"/>
      <c r="EY543" s="12"/>
      <c r="EZ543" s="12"/>
      <c r="FA543" s="12"/>
      <c r="FB543" s="12"/>
      <c r="FC543" s="12"/>
      <c r="FD543" s="12"/>
      <c r="FE543" s="12"/>
      <c r="FF543" s="12"/>
      <c r="FG543" s="12"/>
      <c r="FH543" s="12"/>
      <c r="FI543" s="12"/>
      <c r="FJ543" s="12"/>
      <c r="FK543" s="12"/>
      <c r="FL543" s="12"/>
      <c r="FM543" s="12"/>
      <c r="FN543" s="12"/>
      <c r="FO543" s="12"/>
      <c r="FP543" s="12"/>
      <c r="FQ543" s="12"/>
      <c r="FR543" s="12"/>
      <c r="FS543" s="12"/>
      <c r="FT543" s="12"/>
      <c r="FU543" s="12"/>
      <c r="FV543" s="12"/>
      <c r="FW543" s="12"/>
      <c r="FX543" s="12"/>
      <c r="FY543" s="12"/>
      <c r="FZ543" s="12"/>
      <c r="GA543" s="12"/>
      <c r="GB543" s="12"/>
      <c r="GC543" s="12"/>
      <c r="GD543" s="12"/>
    </row>
    <row r="544" spans="1:186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  <c r="CQ544" s="12"/>
      <c r="CR544" s="12"/>
      <c r="CS544" s="12"/>
      <c r="CT544" s="12"/>
      <c r="CU544" s="12"/>
      <c r="CV544" s="12"/>
      <c r="CW544" s="12"/>
      <c r="CX544" s="12"/>
      <c r="CY544" s="12"/>
      <c r="CZ544" s="12"/>
      <c r="DA544" s="12"/>
      <c r="DB544" s="12"/>
      <c r="DC544" s="12"/>
      <c r="DD544" s="12"/>
      <c r="DE544" s="12"/>
      <c r="DF544" s="12"/>
      <c r="DG544" s="12"/>
      <c r="DH544" s="12"/>
      <c r="DI544" s="12"/>
      <c r="DJ544" s="12"/>
      <c r="DK544" s="12"/>
      <c r="DL544" s="12"/>
      <c r="DM544" s="12"/>
      <c r="DN544" s="12"/>
      <c r="DO544" s="12"/>
      <c r="DP544" s="12"/>
      <c r="DQ544" s="12"/>
      <c r="DR544" s="12"/>
      <c r="DS544" s="12"/>
      <c r="DT544" s="12"/>
      <c r="DU544" s="12"/>
      <c r="DV544" s="12"/>
      <c r="DW544" s="12"/>
      <c r="DX544" s="12"/>
      <c r="DY544" s="12"/>
      <c r="DZ544" s="12"/>
      <c r="EA544" s="12"/>
      <c r="EB544" s="12"/>
      <c r="EC544" s="12"/>
      <c r="ED544" s="12"/>
      <c r="EE544" s="12"/>
      <c r="EF544" s="12"/>
      <c r="EG544" s="12"/>
      <c r="EH544" s="12"/>
      <c r="EI544" s="12"/>
      <c r="EJ544" s="12"/>
      <c r="EK544" s="12"/>
      <c r="EL544" s="12"/>
      <c r="EM544" s="12"/>
      <c r="EN544" s="12"/>
      <c r="EO544" s="12"/>
      <c r="EP544" s="12"/>
      <c r="EQ544" s="12"/>
      <c r="ER544" s="12"/>
      <c r="ES544" s="12"/>
      <c r="ET544" s="12"/>
      <c r="EU544" s="12"/>
      <c r="EV544" s="12"/>
      <c r="EW544" s="12"/>
      <c r="EX544" s="12"/>
      <c r="EY544" s="12"/>
      <c r="EZ544" s="12"/>
      <c r="FA544" s="12"/>
      <c r="FB544" s="12"/>
      <c r="FC544" s="12"/>
      <c r="FD544" s="12"/>
      <c r="FE544" s="12"/>
      <c r="FF544" s="12"/>
      <c r="FG544" s="12"/>
      <c r="FH544" s="12"/>
      <c r="FI544" s="12"/>
      <c r="FJ544" s="12"/>
      <c r="FK544" s="12"/>
      <c r="FL544" s="12"/>
      <c r="FM544" s="12"/>
      <c r="FN544" s="12"/>
      <c r="FO544" s="12"/>
      <c r="FP544" s="12"/>
      <c r="FQ544" s="12"/>
      <c r="FR544" s="12"/>
      <c r="FS544" s="12"/>
      <c r="FT544" s="12"/>
      <c r="FU544" s="12"/>
      <c r="FV544" s="12"/>
      <c r="FW544" s="12"/>
      <c r="FX544" s="12"/>
      <c r="FY544" s="12"/>
      <c r="FZ544" s="12"/>
      <c r="GA544" s="12"/>
      <c r="GB544" s="12"/>
      <c r="GC544" s="12"/>
      <c r="GD544" s="12"/>
    </row>
    <row r="545" spans="1:186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  <c r="CQ545" s="12"/>
      <c r="CR545" s="12"/>
      <c r="CS545" s="12"/>
      <c r="CT545" s="12"/>
      <c r="CU545" s="12"/>
      <c r="CV545" s="12"/>
      <c r="CW545" s="12"/>
      <c r="CX545" s="12"/>
      <c r="CY545" s="12"/>
      <c r="CZ545" s="12"/>
      <c r="DA545" s="12"/>
      <c r="DB545" s="12"/>
      <c r="DC545" s="12"/>
      <c r="DD545" s="12"/>
      <c r="DE545" s="12"/>
      <c r="DF545" s="12"/>
      <c r="DG545" s="12"/>
      <c r="DH545" s="12"/>
      <c r="DI545" s="12"/>
      <c r="DJ545" s="12"/>
      <c r="DK545" s="12"/>
      <c r="DL545" s="12"/>
      <c r="DM545" s="12"/>
      <c r="DN545" s="12"/>
      <c r="DO545" s="12"/>
      <c r="DP545" s="12"/>
      <c r="DQ545" s="12"/>
      <c r="DR545" s="12"/>
      <c r="DS545" s="12"/>
      <c r="DT545" s="12"/>
      <c r="DU545" s="12"/>
      <c r="DV545" s="12"/>
      <c r="DW545" s="12"/>
      <c r="DX545" s="12"/>
      <c r="DY545" s="12"/>
      <c r="DZ545" s="12"/>
      <c r="EA545" s="12"/>
      <c r="EB545" s="12"/>
      <c r="EC545" s="12"/>
      <c r="ED545" s="12"/>
      <c r="EE545" s="12"/>
      <c r="EF545" s="12"/>
      <c r="EG545" s="12"/>
      <c r="EH545" s="12"/>
      <c r="EI545" s="12"/>
      <c r="EJ545" s="12"/>
      <c r="EK545" s="12"/>
      <c r="EL545" s="12"/>
      <c r="EM545" s="12"/>
      <c r="EN545" s="12"/>
      <c r="EO545" s="12"/>
      <c r="EP545" s="12"/>
      <c r="EQ545" s="12"/>
      <c r="ER545" s="12"/>
      <c r="ES545" s="12"/>
      <c r="ET545" s="12"/>
      <c r="EU545" s="12"/>
      <c r="EV545" s="12"/>
      <c r="EW545" s="12"/>
      <c r="EX545" s="12"/>
      <c r="EY545" s="12"/>
      <c r="EZ545" s="12"/>
      <c r="FA545" s="12"/>
      <c r="FB545" s="12"/>
      <c r="FC545" s="12"/>
      <c r="FD545" s="12"/>
      <c r="FE545" s="12"/>
      <c r="FF545" s="12"/>
      <c r="FG545" s="12"/>
      <c r="FH545" s="12"/>
      <c r="FI545" s="12"/>
      <c r="FJ545" s="12"/>
      <c r="FK545" s="12"/>
      <c r="FL545" s="12"/>
      <c r="FM545" s="12"/>
      <c r="FN545" s="12"/>
      <c r="FO545" s="12"/>
      <c r="FP545" s="12"/>
      <c r="FQ545" s="12"/>
      <c r="FR545" s="12"/>
      <c r="FS545" s="12"/>
      <c r="FT545" s="12"/>
      <c r="FU545" s="12"/>
      <c r="FV545" s="12"/>
      <c r="FW545" s="12"/>
      <c r="FX545" s="12"/>
      <c r="FY545" s="12"/>
      <c r="FZ545" s="12"/>
      <c r="GA545" s="12"/>
      <c r="GB545" s="12"/>
      <c r="GC545" s="12"/>
      <c r="GD545" s="12"/>
    </row>
    <row r="546" spans="1:186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  <c r="CT546" s="12"/>
      <c r="CU546" s="12"/>
      <c r="CV546" s="12"/>
      <c r="CW546" s="12"/>
      <c r="CX546" s="12"/>
      <c r="CY546" s="12"/>
      <c r="CZ546" s="12"/>
      <c r="DA546" s="12"/>
      <c r="DB546" s="12"/>
      <c r="DC546" s="12"/>
      <c r="DD546" s="12"/>
      <c r="DE546" s="12"/>
      <c r="DF546" s="12"/>
      <c r="DG546" s="12"/>
      <c r="DH546" s="12"/>
      <c r="DI546" s="12"/>
      <c r="DJ546" s="12"/>
      <c r="DK546" s="12"/>
      <c r="DL546" s="12"/>
      <c r="DM546" s="12"/>
      <c r="DN546" s="12"/>
      <c r="DO546" s="12"/>
      <c r="DP546" s="12"/>
      <c r="DQ546" s="12"/>
      <c r="DR546" s="12"/>
      <c r="DS546" s="12"/>
      <c r="DT546" s="12"/>
      <c r="DU546" s="12"/>
      <c r="DV546" s="12"/>
      <c r="DW546" s="12"/>
      <c r="DX546" s="12"/>
      <c r="DY546" s="12"/>
      <c r="DZ546" s="12"/>
      <c r="EA546" s="12"/>
      <c r="EB546" s="12"/>
      <c r="EC546" s="12"/>
      <c r="ED546" s="12"/>
      <c r="EE546" s="12"/>
      <c r="EF546" s="12"/>
      <c r="EG546" s="12"/>
      <c r="EH546" s="12"/>
      <c r="EI546" s="12"/>
      <c r="EJ546" s="12"/>
      <c r="EK546" s="12"/>
      <c r="EL546" s="12"/>
      <c r="EM546" s="12"/>
      <c r="EN546" s="12"/>
      <c r="EO546" s="12"/>
      <c r="EP546" s="12"/>
      <c r="EQ546" s="12"/>
      <c r="ER546" s="12"/>
      <c r="ES546" s="12"/>
      <c r="ET546" s="12"/>
      <c r="EU546" s="12"/>
      <c r="EV546" s="12"/>
      <c r="EW546" s="12"/>
      <c r="EX546" s="12"/>
      <c r="EY546" s="12"/>
      <c r="EZ546" s="12"/>
      <c r="FA546" s="12"/>
      <c r="FB546" s="12"/>
      <c r="FC546" s="12"/>
      <c r="FD546" s="12"/>
      <c r="FE546" s="12"/>
      <c r="FF546" s="12"/>
      <c r="FG546" s="12"/>
      <c r="FH546" s="12"/>
      <c r="FI546" s="12"/>
      <c r="FJ546" s="12"/>
      <c r="FK546" s="12"/>
      <c r="FL546" s="12"/>
      <c r="FM546" s="12"/>
      <c r="FN546" s="12"/>
      <c r="FO546" s="12"/>
      <c r="FP546" s="12"/>
      <c r="FQ546" s="12"/>
      <c r="FR546" s="12"/>
      <c r="FS546" s="12"/>
      <c r="FT546" s="12"/>
      <c r="FU546" s="12"/>
      <c r="FV546" s="12"/>
      <c r="FW546" s="12"/>
      <c r="FX546" s="12"/>
      <c r="FY546" s="12"/>
      <c r="FZ546" s="12"/>
      <c r="GA546" s="12"/>
      <c r="GB546" s="12"/>
      <c r="GC546" s="12"/>
      <c r="GD546" s="12"/>
    </row>
    <row r="547" spans="1:186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  <c r="CQ547" s="12"/>
      <c r="CR547" s="12"/>
      <c r="CS547" s="12"/>
      <c r="CT547" s="12"/>
      <c r="CU547" s="12"/>
      <c r="CV547" s="12"/>
      <c r="CW547" s="12"/>
      <c r="CX547" s="12"/>
      <c r="CY547" s="12"/>
      <c r="CZ547" s="12"/>
      <c r="DA547" s="12"/>
      <c r="DB547" s="12"/>
      <c r="DC547" s="12"/>
      <c r="DD547" s="12"/>
      <c r="DE547" s="12"/>
      <c r="DF547" s="12"/>
      <c r="DG547" s="12"/>
      <c r="DH547" s="12"/>
      <c r="DI547" s="12"/>
      <c r="DJ547" s="12"/>
      <c r="DK547" s="12"/>
      <c r="DL547" s="12"/>
      <c r="DM547" s="12"/>
      <c r="DN547" s="12"/>
      <c r="DO547" s="12"/>
      <c r="DP547" s="12"/>
      <c r="DQ547" s="12"/>
      <c r="DR547" s="12"/>
      <c r="DS547" s="12"/>
      <c r="DT547" s="12"/>
      <c r="DU547" s="12"/>
      <c r="DV547" s="12"/>
      <c r="DW547" s="12"/>
      <c r="DX547" s="12"/>
      <c r="DY547" s="12"/>
      <c r="DZ547" s="12"/>
      <c r="EA547" s="12"/>
      <c r="EB547" s="12"/>
      <c r="EC547" s="12"/>
      <c r="ED547" s="12"/>
      <c r="EE547" s="12"/>
      <c r="EF547" s="12"/>
      <c r="EG547" s="12"/>
      <c r="EH547" s="12"/>
      <c r="EI547" s="12"/>
      <c r="EJ547" s="12"/>
      <c r="EK547" s="12"/>
      <c r="EL547" s="12"/>
      <c r="EM547" s="12"/>
      <c r="EN547" s="12"/>
      <c r="EO547" s="12"/>
      <c r="EP547" s="12"/>
      <c r="EQ547" s="12"/>
      <c r="ER547" s="12"/>
      <c r="ES547" s="12"/>
      <c r="ET547" s="12"/>
      <c r="EU547" s="12"/>
      <c r="EV547" s="12"/>
      <c r="EW547" s="12"/>
      <c r="EX547" s="12"/>
      <c r="EY547" s="12"/>
      <c r="EZ547" s="12"/>
      <c r="FA547" s="12"/>
      <c r="FB547" s="12"/>
      <c r="FC547" s="12"/>
      <c r="FD547" s="12"/>
      <c r="FE547" s="12"/>
      <c r="FF547" s="12"/>
      <c r="FG547" s="12"/>
      <c r="FH547" s="12"/>
      <c r="FI547" s="12"/>
      <c r="FJ547" s="12"/>
      <c r="FK547" s="12"/>
      <c r="FL547" s="12"/>
      <c r="FM547" s="12"/>
      <c r="FN547" s="12"/>
      <c r="FO547" s="12"/>
      <c r="FP547" s="12"/>
      <c r="FQ547" s="12"/>
      <c r="FR547" s="12"/>
      <c r="FS547" s="12"/>
      <c r="FT547" s="12"/>
      <c r="FU547" s="12"/>
      <c r="FV547" s="12"/>
      <c r="FW547" s="12"/>
      <c r="FX547" s="12"/>
      <c r="FY547" s="12"/>
      <c r="FZ547" s="12"/>
      <c r="GA547" s="12"/>
      <c r="GB547" s="12"/>
      <c r="GC547" s="12"/>
      <c r="GD547" s="12"/>
    </row>
    <row r="548" spans="1:186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  <c r="CQ548" s="12"/>
      <c r="CR548" s="12"/>
      <c r="CS548" s="12"/>
      <c r="CT548" s="12"/>
      <c r="CU548" s="12"/>
      <c r="CV548" s="12"/>
      <c r="CW548" s="12"/>
      <c r="CX548" s="12"/>
      <c r="CY548" s="12"/>
      <c r="CZ548" s="12"/>
      <c r="DA548" s="12"/>
      <c r="DB548" s="12"/>
      <c r="DC548" s="12"/>
      <c r="DD548" s="12"/>
      <c r="DE548" s="12"/>
      <c r="DF548" s="12"/>
      <c r="DG548" s="12"/>
      <c r="DH548" s="12"/>
      <c r="DI548" s="12"/>
      <c r="DJ548" s="12"/>
      <c r="DK548" s="12"/>
      <c r="DL548" s="12"/>
      <c r="DM548" s="12"/>
      <c r="DN548" s="12"/>
      <c r="DO548" s="12"/>
      <c r="DP548" s="12"/>
      <c r="DQ548" s="12"/>
      <c r="DR548" s="12"/>
      <c r="DS548" s="12"/>
      <c r="DT548" s="12"/>
      <c r="DU548" s="12"/>
      <c r="DV548" s="12"/>
      <c r="DW548" s="12"/>
      <c r="DX548" s="12"/>
      <c r="DY548" s="12"/>
      <c r="DZ548" s="12"/>
      <c r="EA548" s="12"/>
      <c r="EB548" s="12"/>
      <c r="EC548" s="12"/>
      <c r="ED548" s="12"/>
      <c r="EE548" s="12"/>
      <c r="EF548" s="12"/>
      <c r="EG548" s="12"/>
      <c r="EH548" s="12"/>
      <c r="EI548" s="12"/>
      <c r="EJ548" s="12"/>
      <c r="EK548" s="12"/>
      <c r="EL548" s="12"/>
      <c r="EM548" s="12"/>
      <c r="EN548" s="12"/>
      <c r="EO548" s="12"/>
      <c r="EP548" s="12"/>
      <c r="EQ548" s="12"/>
      <c r="ER548" s="12"/>
      <c r="ES548" s="12"/>
      <c r="ET548" s="12"/>
      <c r="EU548" s="12"/>
      <c r="EV548" s="12"/>
      <c r="EW548" s="12"/>
      <c r="EX548" s="12"/>
      <c r="EY548" s="12"/>
      <c r="EZ548" s="12"/>
      <c r="FA548" s="12"/>
      <c r="FB548" s="12"/>
      <c r="FC548" s="12"/>
      <c r="FD548" s="12"/>
      <c r="FE548" s="12"/>
      <c r="FF548" s="12"/>
      <c r="FG548" s="12"/>
      <c r="FH548" s="12"/>
      <c r="FI548" s="12"/>
      <c r="FJ548" s="12"/>
      <c r="FK548" s="12"/>
      <c r="FL548" s="12"/>
      <c r="FM548" s="12"/>
      <c r="FN548" s="12"/>
      <c r="FO548" s="12"/>
      <c r="FP548" s="12"/>
      <c r="FQ548" s="12"/>
      <c r="FR548" s="12"/>
      <c r="FS548" s="12"/>
      <c r="FT548" s="12"/>
      <c r="FU548" s="12"/>
      <c r="FV548" s="12"/>
      <c r="FW548" s="12"/>
      <c r="FX548" s="12"/>
      <c r="FY548" s="12"/>
      <c r="FZ548" s="12"/>
      <c r="GA548" s="12"/>
      <c r="GB548" s="12"/>
      <c r="GC548" s="12"/>
      <c r="GD548" s="12"/>
    </row>
    <row r="549" spans="1:186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  <c r="CQ549" s="12"/>
      <c r="CR549" s="12"/>
      <c r="CS549" s="12"/>
      <c r="CT549" s="12"/>
      <c r="CU549" s="12"/>
      <c r="CV549" s="12"/>
      <c r="CW549" s="12"/>
      <c r="CX549" s="12"/>
      <c r="CY549" s="12"/>
      <c r="CZ549" s="12"/>
      <c r="DA549" s="12"/>
      <c r="DB549" s="12"/>
      <c r="DC549" s="12"/>
      <c r="DD549" s="12"/>
      <c r="DE549" s="12"/>
      <c r="DF549" s="12"/>
      <c r="DG549" s="12"/>
      <c r="DH549" s="12"/>
      <c r="DI549" s="12"/>
      <c r="DJ549" s="12"/>
      <c r="DK549" s="12"/>
      <c r="DL549" s="12"/>
      <c r="DM549" s="12"/>
      <c r="DN549" s="12"/>
      <c r="DO549" s="12"/>
      <c r="DP549" s="12"/>
      <c r="DQ549" s="12"/>
      <c r="DR549" s="12"/>
      <c r="DS549" s="12"/>
      <c r="DT549" s="12"/>
      <c r="DU549" s="12"/>
      <c r="DV549" s="12"/>
      <c r="DW549" s="12"/>
      <c r="DX549" s="12"/>
      <c r="DY549" s="12"/>
      <c r="DZ549" s="12"/>
      <c r="EA549" s="12"/>
      <c r="EB549" s="12"/>
      <c r="EC549" s="12"/>
      <c r="ED549" s="12"/>
      <c r="EE549" s="12"/>
      <c r="EF549" s="12"/>
      <c r="EG549" s="12"/>
      <c r="EH549" s="12"/>
      <c r="EI549" s="12"/>
      <c r="EJ549" s="12"/>
      <c r="EK549" s="12"/>
      <c r="EL549" s="12"/>
      <c r="EM549" s="12"/>
      <c r="EN549" s="12"/>
      <c r="EO549" s="12"/>
      <c r="EP549" s="12"/>
      <c r="EQ549" s="12"/>
      <c r="ER549" s="12"/>
      <c r="ES549" s="12"/>
      <c r="ET549" s="12"/>
      <c r="EU549" s="12"/>
      <c r="EV549" s="12"/>
      <c r="EW549" s="12"/>
      <c r="EX549" s="12"/>
      <c r="EY549" s="12"/>
      <c r="EZ549" s="12"/>
      <c r="FA549" s="12"/>
      <c r="FB549" s="12"/>
      <c r="FC549" s="12"/>
      <c r="FD549" s="12"/>
      <c r="FE549" s="12"/>
      <c r="FF549" s="12"/>
      <c r="FG549" s="12"/>
      <c r="FH549" s="12"/>
      <c r="FI549" s="12"/>
      <c r="FJ549" s="12"/>
      <c r="FK549" s="12"/>
      <c r="FL549" s="12"/>
      <c r="FM549" s="12"/>
      <c r="FN549" s="12"/>
      <c r="FO549" s="12"/>
      <c r="FP549" s="12"/>
      <c r="FQ549" s="12"/>
      <c r="FR549" s="12"/>
      <c r="FS549" s="12"/>
      <c r="FT549" s="12"/>
      <c r="FU549" s="12"/>
      <c r="FV549" s="12"/>
      <c r="FW549" s="12"/>
      <c r="FX549" s="12"/>
      <c r="FY549" s="12"/>
      <c r="FZ549" s="12"/>
      <c r="GA549" s="12"/>
      <c r="GB549" s="12"/>
      <c r="GC549" s="12"/>
      <c r="GD549" s="12"/>
    </row>
    <row r="550" spans="1:186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  <c r="CQ550" s="12"/>
      <c r="CR550" s="12"/>
      <c r="CS550" s="12"/>
      <c r="CT550" s="12"/>
      <c r="CU550" s="12"/>
      <c r="CV550" s="12"/>
      <c r="CW550" s="12"/>
      <c r="CX550" s="12"/>
      <c r="CY550" s="12"/>
      <c r="CZ550" s="12"/>
      <c r="DA550" s="12"/>
      <c r="DB550" s="12"/>
      <c r="DC550" s="12"/>
      <c r="DD550" s="12"/>
      <c r="DE550" s="12"/>
      <c r="DF550" s="12"/>
      <c r="DG550" s="12"/>
      <c r="DH550" s="12"/>
      <c r="DI550" s="12"/>
      <c r="DJ550" s="12"/>
      <c r="DK550" s="12"/>
      <c r="DL550" s="12"/>
      <c r="DM550" s="12"/>
      <c r="DN550" s="12"/>
      <c r="DO550" s="12"/>
      <c r="DP550" s="12"/>
      <c r="DQ550" s="12"/>
      <c r="DR550" s="12"/>
      <c r="DS550" s="12"/>
      <c r="DT550" s="12"/>
      <c r="DU550" s="12"/>
      <c r="DV550" s="12"/>
      <c r="DW550" s="12"/>
      <c r="DX550" s="12"/>
      <c r="DY550" s="12"/>
      <c r="DZ550" s="12"/>
      <c r="EA550" s="12"/>
      <c r="EB550" s="12"/>
      <c r="EC550" s="12"/>
      <c r="ED550" s="12"/>
      <c r="EE550" s="12"/>
      <c r="EF550" s="12"/>
      <c r="EG550" s="12"/>
      <c r="EH550" s="12"/>
      <c r="EI550" s="12"/>
      <c r="EJ550" s="12"/>
      <c r="EK550" s="12"/>
      <c r="EL550" s="12"/>
      <c r="EM550" s="12"/>
      <c r="EN550" s="12"/>
      <c r="EO550" s="12"/>
      <c r="EP550" s="12"/>
      <c r="EQ550" s="12"/>
      <c r="ER550" s="12"/>
      <c r="ES550" s="12"/>
      <c r="ET550" s="12"/>
      <c r="EU550" s="12"/>
      <c r="EV550" s="12"/>
      <c r="EW550" s="12"/>
      <c r="EX550" s="12"/>
      <c r="EY550" s="12"/>
      <c r="EZ550" s="12"/>
      <c r="FA550" s="12"/>
      <c r="FB550" s="12"/>
      <c r="FC550" s="12"/>
      <c r="FD550" s="12"/>
      <c r="FE550" s="12"/>
      <c r="FF550" s="12"/>
      <c r="FG550" s="12"/>
      <c r="FH550" s="12"/>
      <c r="FI550" s="12"/>
      <c r="FJ550" s="12"/>
      <c r="FK550" s="12"/>
      <c r="FL550" s="12"/>
      <c r="FM550" s="12"/>
      <c r="FN550" s="12"/>
      <c r="FO550" s="12"/>
      <c r="FP550" s="12"/>
      <c r="FQ550" s="12"/>
      <c r="FR550" s="12"/>
      <c r="FS550" s="12"/>
      <c r="FT550" s="12"/>
      <c r="FU550" s="12"/>
      <c r="FV550" s="12"/>
      <c r="FW550" s="12"/>
      <c r="FX550" s="12"/>
      <c r="FY550" s="12"/>
      <c r="FZ550" s="12"/>
      <c r="GA550" s="12"/>
      <c r="GB550" s="12"/>
      <c r="GC550" s="12"/>
      <c r="GD550" s="12"/>
    </row>
    <row r="551" spans="1:186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  <c r="CQ551" s="12"/>
      <c r="CR551" s="12"/>
      <c r="CS551" s="12"/>
      <c r="CT551" s="12"/>
      <c r="CU551" s="12"/>
      <c r="CV551" s="12"/>
      <c r="CW551" s="12"/>
      <c r="CX551" s="12"/>
      <c r="CY551" s="12"/>
      <c r="CZ551" s="12"/>
      <c r="DA551" s="12"/>
      <c r="DB551" s="12"/>
      <c r="DC551" s="12"/>
      <c r="DD551" s="12"/>
      <c r="DE551" s="12"/>
      <c r="DF551" s="12"/>
      <c r="DG551" s="12"/>
      <c r="DH551" s="12"/>
      <c r="DI551" s="12"/>
      <c r="DJ551" s="12"/>
      <c r="DK551" s="12"/>
      <c r="DL551" s="12"/>
      <c r="DM551" s="12"/>
      <c r="DN551" s="12"/>
      <c r="DO551" s="12"/>
      <c r="DP551" s="12"/>
      <c r="DQ551" s="12"/>
      <c r="DR551" s="12"/>
      <c r="DS551" s="12"/>
      <c r="DT551" s="12"/>
      <c r="DU551" s="12"/>
      <c r="DV551" s="12"/>
      <c r="DW551" s="12"/>
      <c r="DX551" s="12"/>
      <c r="DY551" s="12"/>
      <c r="DZ551" s="12"/>
      <c r="EA551" s="12"/>
      <c r="EB551" s="12"/>
      <c r="EC551" s="12"/>
      <c r="ED551" s="12"/>
      <c r="EE551" s="12"/>
      <c r="EF551" s="12"/>
      <c r="EG551" s="12"/>
      <c r="EH551" s="12"/>
      <c r="EI551" s="12"/>
      <c r="EJ551" s="12"/>
      <c r="EK551" s="12"/>
      <c r="EL551" s="12"/>
      <c r="EM551" s="12"/>
      <c r="EN551" s="12"/>
      <c r="EO551" s="12"/>
      <c r="EP551" s="12"/>
      <c r="EQ551" s="12"/>
      <c r="ER551" s="12"/>
      <c r="ES551" s="12"/>
      <c r="ET551" s="12"/>
      <c r="EU551" s="12"/>
      <c r="EV551" s="12"/>
      <c r="EW551" s="12"/>
      <c r="EX551" s="12"/>
      <c r="EY551" s="12"/>
      <c r="EZ551" s="12"/>
      <c r="FA551" s="12"/>
      <c r="FB551" s="12"/>
      <c r="FC551" s="12"/>
      <c r="FD551" s="12"/>
      <c r="FE551" s="12"/>
      <c r="FF551" s="12"/>
      <c r="FG551" s="12"/>
      <c r="FH551" s="12"/>
      <c r="FI551" s="12"/>
      <c r="FJ551" s="12"/>
      <c r="FK551" s="12"/>
      <c r="FL551" s="12"/>
      <c r="FM551" s="12"/>
      <c r="FN551" s="12"/>
      <c r="FO551" s="12"/>
      <c r="FP551" s="12"/>
      <c r="FQ551" s="12"/>
      <c r="FR551" s="12"/>
      <c r="FS551" s="12"/>
      <c r="FT551" s="12"/>
      <c r="FU551" s="12"/>
      <c r="FV551" s="12"/>
      <c r="FW551" s="12"/>
      <c r="FX551" s="12"/>
      <c r="FY551" s="12"/>
      <c r="FZ551" s="12"/>
      <c r="GA551" s="12"/>
      <c r="GB551" s="12"/>
      <c r="GC551" s="12"/>
      <c r="GD551" s="12"/>
    </row>
    <row r="552" spans="1:186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  <c r="CO552" s="12"/>
      <c r="CP552" s="12"/>
      <c r="CQ552" s="12"/>
      <c r="CR552" s="12"/>
      <c r="CS552" s="12"/>
      <c r="CT552" s="12"/>
      <c r="CU552" s="12"/>
      <c r="CV552" s="12"/>
      <c r="CW552" s="12"/>
      <c r="CX552" s="12"/>
      <c r="CY552" s="12"/>
      <c r="CZ552" s="12"/>
      <c r="DA552" s="12"/>
      <c r="DB552" s="12"/>
      <c r="DC552" s="12"/>
      <c r="DD552" s="12"/>
      <c r="DE552" s="12"/>
      <c r="DF552" s="12"/>
      <c r="DG552" s="12"/>
      <c r="DH552" s="12"/>
      <c r="DI552" s="12"/>
      <c r="DJ552" s="12"/>
      <c r="DK552" s="12"/>
      <c r="DL552" s="12"/>
      <c r="DM552" s="12"/>
      <c r="DN552" s="12"/>
      <c r="DO552" s="12"/>
      <c r="DP552" s="12"/>
      <c r="DQ552" s="12"/>
      <c r="DR552" s="12"/>
      <c r="DS552" s="12"/>
      <c r="DT552" s="12"/>
      <c r="DU552" s="12"/>
      <c r="DV552" s="12"/>
      <c r="DW552" s="12"/>
      <c r="DX552" s="12"/>
      <c r="DY552" s="12"/>
      <c r="DZ552" s="12"/>
      <c r="EA552" s="12"/>
      <c r="EB552" s="12"/>
      <c r="EC552" s="12"/>
      <c r="ED552" s="12"/>
      <c r="EE552" s="12"/>
      <c r="EF552" s="12"/>
      <c r="EG552" s="12"/>
      <c r="EH552" s="12"/>
      <c r="EI552" s="12"/>
      <c r="EJ552" s="12"/>
      <c r="EK552" s="12"/>
      <c r="EL552" s="12"/>
      <c r="EM552" s="12"/>
      <c r="EN552" s="12"/>
      <c r="EO552" s="12"/>
      <c r="EP552" s="12"/>
      <c r="EQ552" s="12"/>
      <c r="ER552" s="12"/>
      <c r="ES552" s="12"/>
      <c r="ET552" s="12"/>
      <c r="EU552" s="12"/>
      <c r="EV552" s="12"/>
      <c r="EW552" s="12"/>
      <c r="EX552" s="12"/>
      <c r="EY552" s="12"/>
      <c r="EZ552" s="12"/>
      <c r="FA552" s="12"/>
      <c r="FB552" s="12"/>
      <c r="FC552" s="12"/>
      <c r="FD552" s="12"/>
      <c r="FE552" s="12"/>
      <c r="FF552" s="12"/>
      <c r="FG552" s="12"/>
      <c r="FH552" s="12"/>
      <c r="FI552" s="12"/>
      <c r="FJ552" s="12"/>
      <c r="FK552" s="12"/>
      <c r="FL552" s="12"/>
      <c r="FM552" s="12"/>
      <c r="FN552" s="12"/>
      <c r="FO552" s="12"/>
      <c r="FP552" s="12"/>
      <c r="FQ552" s="12"/>
      <c r="FR552" s="12"/>
      <c r="FS552" s="12"/>
      <c r="FT552" s="12"/>
      <c r="FU552" s="12"/>
      <c r="FV552" s="12"/>
      <c r="FW552" s="12"/>
      <c r="FX552" s="12"/>
      <c r="FY552" s="12"/>
      <c r="FZ552" s="12"/>
      <c r="GA552" s="12"/>
      <c r="GB552" s="12"/>
      <c r="GC552" s="12"/>
      <c r="GD552" s="12"/>
    </row>
    <row r="553" spans="1:186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  <c r="CQ553" s="12"/>
      <c r="CR553" s="12"/>
      <c r="CS553" s="12"/>
      <c r="CT553" s="12"/>
      <c r="CU553" s="12"/>
      <c r="CV553" s="12"/>
      <c r="CW553" s="12"/>
      <c r="CX553" s="12"/>
      <c r="CY553" s="12"/>
      <c r="CZ553" s="12"/>
      <c r="DA553" s="12"/>
      <c r="DB553" s="12"/>
      <c r="DC553" s="12"/>
      <c r="DD553" s="12"/>
      <c r="DE553" s="12"/>
      <c r="DF553" s="12"/>
      <c r="DG553" s="12"/>
      <c r="DH553" s="12"/>
      <c r="DI553" s="12"/>
      <c r="DJ553" s="12"/>
      <c r="DK553" s="12"/>
      <c r="DL553" s="12"/>
      <c r="DM553" s="12"/>
      <c r="DN553" s="12"/>
      <c r="DO553" s="12"/>
      <c r="DP553" s="12"/>
      <c r="DQ553" s="12"/>
      <c r="DR553" s="12"/>
      <c r="DS553" s="12"/>
      <c r="DT553" s="12"/>
      <c r="DU553" s="12"/>
      <c r="DV553" s="12"/>
      <c r="DW553" s="12"/>
      <c r="DX553" s="12"/>
      <c r="DY553" s="12"/>
      <c r="DZ553" s="12"/>
      <c r="EA553" s="12"/>
      <c r="EB553" s="12"/>
      <c r="EC553" s="12"/>
      <c r="ED553" s="12"/>
      <c r="EE553" s="12"/>
      <c r="EF553" s="12"/>
      <c r="EG553" s="12"/>
      <c r="EH553" s="12"/>
      <c r="EI553" s="12"/>
      <c r="EJ553" s="12"/>
      <c r="EK553" s="12"/>
      <c r="EL553" s="12"/>
      <c r="EM553" s="12"/>
      <c r="EN553" s="12"/>
      <c r="EO553" s="12"/>
      <c r="EP553" s="12"/>
      <c r="EQ553" s="12"/>
      <c r="ER553" s="12"/>
      <c r="ES553" s="12"/>
      <c r="ET553" s="12"/>
      <c r="EU553" s="12"/>
      <c r="EV553" s="12"/>
      <c r="EW553" s="12"/>
      <c r="EX553" s="12"/>
      <c r="EY553" s="12"/>
      <c r="EZ553" s="12"/>
      <c r="FA553" s="12"/>
      <c r="FB553" s="12"/>
      <c r="FC553" s="12"/>
      <c r="FD553" s="12"/>
      <c r="FE553" s="12"/>
      <c r="FF553" s="12"/>
      <c r="FG553" s="12"/>
      <c r="FH553" s="12"/>
      <c r="FI553" s="12"/>
      <c r="FJ553" s="12"/>
      <c r="FK553" s="12"/>
      <c r="FL553" s="12"/>
      <c r="FM553" s="12"/>
      <c r="FN553" s="12"/>
      <c r="FO553" s="12"/>
      <c r="FP553" s="12"/>
      <c r="FQ553" s="12"/>
      <c r="FR553" s="12"/>
      <c r="FS553" s="12"/>
      <c r="FT553" s="12"/>
      <c r="FU553" s="12"/>
      <c r="FV553" s="12"/>
      <c r="FW553" s="12"/>
      <c r="FX553" s="12"/>
      <c r="FY553" s="12"/>
      <c r="FZ553" s="12"/>
      <c r="GA553" s="12"/>
      <c r="GB553" s="12"/>
      <c r="GC553" s="12"/>
      <c r="GD553" s="12"/>
    </row>
    <row r="554" spans="1:186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  <c r="CO554" s="12"/>
      <c r="CP554" s="12"/>
      <c r="CQ554" s="12"/>
      <c r="CR554" s="12"/>
      <c r="CS554" s="12"/>
      <c r="CT554" s="12"/>
      <c r="CU554" s="12"/>
      <c r="CV554" s="12"/>
      <c r="CW554" s="12"/>
      <c r="CX554" s="12"/>
      <c r="CY554" s="12"/>
      <c r="CZ554" s="12"/>
      <c r="DA554" s="12"/>
      <c r="DB554" s="12"/>
      <c r="DC554" s="12"/>
      <c r="DD554" s="12"/>
      <c r="DE554" s="12"/>
      <c r="DF554" s="12"/>
      <c r="DG554" s="12"/>
      <c r="DH554" s="12"/>
      <c r="DI554" s="12"/>
      <c r="DJ554" s="12"/>
      <c r="DK554" s="12"/>
      <c r="DL554" s="12"/>
      <c r="DM554" s="12"/>
      <c r="DN554" s="12"/>
      <c r="DO554" s="12"/>
      <c r="DP554" s="12"/>
      <c r="DQ554" s="12"/>
      <c r="DR554" s="12"/>
      <c r="DS554" s="12"/>
      <c r="DT554" s="12"/>
      <c r="DU554" s="12"/>
      <c r="DV554" s="12"/>
      <c r="DW554" s="12"/>
      <c r="DX554" s="12"/>
      <c r="DY554" s="12"/>
      <c r="DZ554" s="12"/>
      <c r="EA554" s="12"/>
      <c r="EB554" s="12"/>
      <c r="EC554" s="12"/>
      <c r="ED554" s="12"/>
      <c r="EE554" s="12"/>
      <c r="EF554" s="12"/>
      <c r="EG554" s="12"/>
      <c r="EH554" s="12"/>
      <c r="EI554" s="12"/>
      <c r="EJ554" s="12"/>
      <c r="EK554" s="12"/>
      <c r="EL554" s="12"/>
      <c r="EM554" s="12"/>
      <c r="EN554" s="12"/>
      <c r="EO554" s="12"/>
      <c r="EP554" s="12"/>
      <c r="EQ554" s="12"/>
      <c r="ER554" s="12"/>
      <c r="ES554" s="12"/>
      <c r="ET554" s="12"/>
      <c r="EU554" s="12"/>
      <c r="EV554" s="12"/>
      <c r="EW554" s="12"/>
      <c r="EX554" s="12"/>
      <c r="EY554" s="12"/>
      <c r="EZ554" s="12"/>
      <c r="FA554" s="12"/>
      <c r="FB554" s="12"/>
      <c r="FC554" s="12"/>
      <c r="FD554" s="12"/>
      <c r="FE554" s="12"/>
      <c r="FF554" s="12"/>
      <c r="FG554" s="12"/>
      <c r="FH554" s="12"/>
      <c r="FI554" s="12"/>
      <c r="FJ554" s="12"/>
      <c r="FK554" s="12"/>
      <c r="FL554" s="12"/>
      <c r="FM554" s="12"/>
      <c r="FN554" s="12"/>
      <c r="FO554" s="12"/>
      <c r="FP554" s="12"/>
      <c r="FQ554" s="12"/>
      <c r="FR554" s="12"/>
      <c r="FS554" s="12"/>
      <c r="FT554" s="12"/>
      <c r="FU554" s="12"/>
      <c r="FV554" s="12"/>
      <c r="FW554" s="12"/>
      <c r="FX554" s="12"/>
      <c r="FY554" s="12"/>
      <c r="FZ554" s="12"/>
      <c r="GA554" s="12"/>
      <c r="GB554" s="12"/>
      <c r="GC554" s="12"/>
      <c r="GD554" s="12"/>
    </row>
    <row r="555" spans="1:186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  <c r="CO555" s="12"/>
      <c r="CP555" s="12"/>
      <c r="CQ555" s="12"/>
      <c r="CR555" s="12"/>
      <c r="CS555" s="12"/>
      <c r="CT555" s="12"/>
      <c r="CU555" s="12"/>
      <c r="CV555" s="12"/>
      <c r="CW555" s="12"/>
      <c r="CX555" s="12"/>
      <c r="CY555" s="12"/>
      <c r="CZ555" s="12"/>
      <c r="DA555" s="12"/>
      <c r="DB555" s="12"/>
      <c r="DC555" s="12"/>
      <c r="DD555" s="12"/>
      <c r="DE555" s="12"/>
      <c r="DF555" s="12"/>
      <c r="DG555" s="12"/>
      <c r="DH555" s="12"/>
      <c r="DI555" s="12"/>
      <c r="DJ555" s="12"/>
      <c r="DK555" s="12"/>
      <c r="DL555" s="12"/>
      <c r="DM555" s="12"/>
      <c r="DN555" s="12"/>
      <c r="DO555" s="12"/>
      <c r="DP555" s="12"/>
      <c r="DQ555" s="12"/>
      <c r="DR555" s="12"/>
      <c r="DS555" s="12"/>
      <c r="DT555" s="12"/>
      <c r="DU555" s="12"/>
      <c r="DV555" s="12"/>
      <c r="DW555" s="12"/>
      <c r="DX555" s="12"/>
      <c r="DY555" s="12"/>
      <c r="DZ555" s="12"/>
      <c r="EA555" s="12"/>
      <c r="EB555" s="12"/>
      <c r="EC555" s="12"/>
      <c r="ED555" s="12"/>
      <c r="EE555" s="12"/>
      <c r="EF555" s="12"/>
      <c r="EG555" s="12"/>
      <c r="EH555" s="12"/>
      <c r="EI555" s="12"/>
      <c r="EJ555" s="12"/>
      <c r="EK555" s="12"/>
      <c r="EL555" s="12"/>
      <c r="EM555" s="12"/>
      <c r="EN555" s="12"/>
      <c r="EO555" s="12"/>
      <c r="EP555" s="12"/>
      <c r="EQ555" s="12"/>
      <c r="ER555" s="12"/>
      <c r="ES555" s="12"/>
      <c r="ET555" s="12"/>
      <c r="EU555" s="12"/>
      <c r="EV555" s="12"/>
      <c r="EW555" s="12"/>
      <c r="EX555" s="12"/>
      <c r="EY555" s="12"/>
      <c r="EZ555" s="12"/>
      <c r="FA555" s="12"/>
      <c r="FB555" s="12"/>
      <c r="FC555" s="12"/>
      <c r="FD555" s="12"/>
      <c r="FE555" s="12"/>
      <c r="FF555" s="12"/>
      <c r="FG555" s="12"/>
      <c r="FH555" s="12"/>
      <c r="FI555" s="12"/>
      <c r="FJ555" s="12"/>
      <c r="FK555" s="12"/>
      <c r="FL555" s="12"/>
      <c r="FM555" s="12"/>
      <c r="FN555" s="12"/>
      <c r="FO555" s="12"/>
      <c r="FP555" s="12"/>
      <c r="FQ555" s="12"/>
      <c r="FR555" s="12"/>
      <c r="FS555" s="12"/>
      <c r="FT555" s="12"/>
      <c r="FU555" s="12"/>
      <c r="FV555" s="12"/>
      <c r="FW555" s="12"/>
      <c r="FX555" s="12"/>
      <c r="FY555" s="12"/>
      <c r="FZ555" s="12"/>
      <c r="GA555" s="12"/>
      <c r="GB555" s="12"/>
      <c r="GC555" s="12"/>
      <c r="GD555" s="12"/>
    </row>
    <row r="556" spans="1:186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  <c r="CO556" s="12"/>
      <c r="CP556" s="12"/>
      <c r="CQ556" s="12"/>
      <c r="CR556" s="12"/>
      <c r="CS556" s="12"/>
      <c r="CT556" s="12"/>
      <c r="CU556" s="12"/>
      <c r="CV556" s="12"/>
      <c r="CW556" s="12"/>
      <c r="CX556" s="12"/>
      <c r="CY556" s="12"/>
      <c r="CZ556" s="12"/>
      <c r="DA556" s="12"/>
      <c r="DB556" s="12"/>
      <c r="DC556" s="12"/>
      <c r="DD556" s="12"/>
      <c r="DE556" s="12"/>
      <c r="DF556" s="12"/>
      <c r="DG556" s="12"/>
      <c r="DH556" s="12"/>
      <c r="DI556" s="12"/>
      <c r="DJ556" s="12"/>
      <c r="DK556" s="12"/>
      <c r="DL556" s="12"/>
      <c r="DM556" s="12"/>
      <c r="DN556" s="12"/>
      <c r="DO556" s="12"/>
      <c r="DP556" s="12"/>
      <c r="DQ556" s="12"/>
      <c r="DR556" s="12"/>
      <c r="DS556" s="12"/>
      <c r="DT556" s="12"/>
      <c r="DU556" s="12"/>
      <c r="DV556" s="12"/>
      <c r="DW556" s="12"/>
      <c r="DX556" s="12"/>
      <c r="DY556" s="12"/>
      <c r="DZ556" s="12"/>
      <c r="EA556" s="12"/>
      <c r="EB556" s="12"/>
      <c r="EC556" s="12"/>
      <c r="ED556" s="12"/>
      <c r="EE556" s="12"/>
      <c r="EF556" s="12"/>
      <c r="EG556" s="12"/>
      <c r="EH556" s="12"/>
      <c r="EI556" s="12"/>
      <c r="EJ556" s="12"/>
      <c r="EK556" s="12"/>
      <c r="EL556" s="12"/>
      <c r="EM556" s="12"/>
      <c r="EN556" s="12"/>
      <c r="EO556" s="12"/>
      <c r="EP556" s="12"/>
      <c r="EQ556" s="12"/>
      <c r="ER556" s="12"/>
      <c r="ES556" s="12"/>
      <c r="ET556" s="12"/>
      <c r="EU556" s="12"/>
      <c r="EV556" s="12"/>
      <c r="EW556" s="12"/>
      <c r="EX556" s="12"/>
      <c r="EY556" s="12"/>
      <c r="EZ556" s="12"/>
      <c r="FA556" s="12"/>
      <c r="FB556" s="12"/>
      <c r="FC556" s="12"/>
      <c r="FD556" s="12"/>
      <c r="FE556" s="12"/>
      <c r="FF556" s="12"/>
      <c r="FG556" s="12"/>
      <c r="FH556" s="12"/>
      <c r="FI556" s="12"/>
      <c r="FJ556" s="12"/>
      <c r="FK556" s="12"/>
      <c r="FL556" s="12"/>
      <c r="FM556" s="12"/>
      <c r="FN556" s="12"/>
      <c r="FO556" s="12"/>
      <c r="FP556" s="12"/>
      <c r="FQ556" s="12"/>
      <c r="FR556" s="12"/>
      <c r="FS556" s="12"/>
      <c r="FT556" s="12"/>
      <c r="FU556" s="12"/>
      <c r="FV556" s="12"/>
      <c r="FW556" s="12"/>
      <c r="FX556" s="12"/>
      <c r="FY556" s="12"/>
      <c r="FZ556" s="12"/>
      <c r="GA556" s="12"/>
      <c r="GB556" s="12"/>
      <c r="GC556" s="12"/>
      <c r="GD556" s="12"/>
    </row>
    <row r="557" spans="1:186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  <c r="CO557" s="12"/>
      <c r="CP557" s="12"/>
      <c r="CQ557" s="12"/>
      <c r="CR557" s="12"/>
      <c r="CS557" s="12"/>
      <c r="CT557" s="12"/>
      <c r="CU557" s="12"/>
      <c r="CV557" s="12"/>
      <c r="CW557" s="12"/>
      <c r="CX557" s="12"/>
      <c r="CY557" s="12"/>
      <c r="CZ557" s="12"/>
      <c r="DA557" s="12"/>
      <c r="DB557" s="12"/>
      <c r="DC557" s="12"/>
      <c r="DD557" s="12"/>
      <c r="DE557" s="12"/>
      <c r="DF557" s="12"/>
      <c r="DG557" s="12"/>
      <c r="DH557" s="12"/>
      <c r="DI557" s="12"/>
      <c r="DJ557" s="12"/>
      <c r="DK557" s="12"/>
      <c r="DL557" s="12"/>
      <c r="DM557" s="12"/>
      <c r="DN557" s="12"/>
      <c r="DO557" s="12"/>
      <c r="DP557" s="12"/>
      <c r="DQ557" s="12"/>
      <c r="DR557" s="12"/>
      <c r="DS557" s="12"/>
      <c r="DT557" s="12"/>
      <c r="DU557" s="12"/>
      <c r="DV557" s="12"/>
      <c r="DW557" s="12"/>
      <c r="DX557" s="12"/>
      <c r="DY557" s="12"/>
      <c r="DZ557" s="12"/>
      <c r="EA557" s="12"/>
      <c r="EB557" s="12"/>
      <c r="EC557" s="12"/>
      <c r="ED557" s="12"/>
      <c r="EE557" s="12"/>
      <c r="EF557" s="12"/>
      <c r="EG557" s="12"/>
      <c r="EH557" s="12"/>
      <c r="EI557" s="12"/>
      <c r="EJ557" s="12"/>
      <c r="EK557" s="12"/>
      <c r="EL557" s="12"/>
      <c r="EM557" s="12"/>
      <c r="EN557" s="12"/>
      <c r="EO557" s="12"/>
      <c r="EP557" s="12"/>
      <c r="EQ557" s="12"/>
      <c r="ER557" s="12"/>
      <c r="ES557" s="12"/>
      <c r="ET557" s="12"/>
      <c r="EU557" s="12"/>
      <c r="EV557" s="12"/>
      <c r="EW557" s="12"/>
      <c r="EX557" s="12"/>
      <c r="EY557" s="12"/>
      <c r="EZ557" s="12"/>
      <c r="FA557" s="12"/>
      <c r="FB557" s="12"/>
      <c r="FC557" s="12"/>
      <c r="FD557" s="12"/>
      <c r="FE557" s="12"/>
      <c r="FF557" s="12"/>
      <c r="FG557" s="12"/>
      <c r="FH557" s="12"/>
      <c r="FI557" s="12"/>
      <c r="FJ557" s="12"/>
      <c r="FK557" s="12"/>
      <c r="FL557" s="12"/>
      <c r="FM557" s="12"/>
      <c r="FN557" s="12"/>
      <c r="FO557" s="12"/>
      <c r="FP557" s="12"/>
      <c r="FQ557" s="12"/>
      <c r="FR557" s="12"/>
      <c r="FS557" s="12"/>
      <c r="FT557" s="12"/>
      <c r="FU557" s="12"/>
      <c r="FV557" s="12"/>
      <c r="FW557" s="12"/>
      <c r="FX557" s="12"/>
      <c r="FY557" s="12"/>
      <c r="FZ557" s="12"/>
      <c r="GA557" s="12"/>
      <c r="GB557" s="12"/>
      <c r="GC557" s="12"/>
      <c r="GD557" s="12"/>
    </row>
    <row r="558" spans="1:186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  <c r="CQ558" s="12"/>
      <c r="CR558" s="12"/>
      <c r="CS558" s="12"/>
      <c r="CT558" s="12"/>
      <c r="CU558" s="12"/>
      <c r="CV558" s="12"/>
      <c r="CW558" s="12"/>
      <c r="CX558" s="12"/>
      <c r="CY558" s="12"/>
      <c r="CZ558" s="12"/>
      <c r="DA558" s="12"/>
      <c r="DB558" s="12"/>
      <c r="DC558" s="12"/>
      <c r="DD558" s="12"/>
      <c r="DE558" s="12"/>
      <c r="DF558" s="12"/>
      <c r="DG558" s="12"/>
      <c r="DH558" s="12"/>
      <c r="DI558" s="12"/>
      <c r="DJ558" s="12"/>
      <c r="DK558" s="12"/>
      <c r="DL558" s="12"/>
      <c r="DM558" s="12"/>
      <c r="DN558" s="12"/>
      <c r="DO558" s="12"/>
      <c r="DP558" s="12"/>
      <c r="DQ558" s="12"/>
      <c r="DR558" s="12"/>
      <c r="DS558" s="12"/>
      <c r="DT558" s="12"/>
      <c r="DU558" s="12"/>
      <c r="DV558" s="12"/>
      <c r="DW558" s="12"/>
      <c r="DX558" s="12"/>
      <c r="DY558" s="12"/>
      <c r="DZ558" s="12"/>
      <c r="EA558" s="12"/>
      <c r="EB558" s="12"/>
      <c r="EC558" s="12"/>
      <c r="ED558" s="12"/>
      <c r="EE558" s="12"/>
      <c r="EF558" s="12"/>
      <c r="EG558" s="12"/>
      <c r="EH558" s="12"/>
      <c r="EI558" s="12"/>
      <c r="EJ558" s="12"/>
      <c r="EK558" s="12"/>
      <c r="EL558" s="12"/>
      <c r="EM558" s="12"/>
      <c r="EN558" s="12"/>
      <c r="EO558" s="12"/>
      <c r="EP558" s="12"/>
      <c r="EQ558" s="12"/>
      <c r="ER558" s="12"/>
      <c r="ES558" s="12"/>
      <c r="ET558" s="12"/>
      <c r="EU558" s="12"/>
      <c r="EV558" s="12"/>
      <c r="EW558" s="12"/>
      <c r="EX558" s="12"/>
      <c r="EY558" s="12"/>
      <c r="EZ558" s="12"/>
      <c r="FA558" s="12"/>
      <c r="FB558" s="12"/>
      <c r="FC558" s="12"/>
      <c r="FD558" s="12"/>
      <c r="FE558" s="12"/>
      <c r="FF558" s="12"/>
      <c r="FG558" s="12"/>
      <c r="FH558" s="12"/>
      <c r="FI558" s="12"/>
      <c r="FJ558" s="12"/>
      <c r="FK558" s="12"/>
      <c r="FL558" s="12"/>
      <c r="FM558" s="12"/>
      <c r="FN558" s="12"/>
      <c r="FO558" s="12"/>
      <c r="FP558" s="12"/>
      <c r="FQ558" s="12"/>
      <c r="FR558" s="12"/>
      <c r="FS558" s="12"/>
      <c r="FT558" s="12"/>
      <c r="FU558" s="12"/>
      <c r="FV558" s="12"/>
      <c r="FW558" s="12"/>
      <c r="FX558" s="12"/>
      <c r="FY558" s="12"/>
      <c r="FZ558" s="12"/>
      <c r="GA558" s="12"/>
      <c r="GB558" s="12"/>
      <c r="GC558" s="12"/>
      <c r="GD558" s="12"/>
    </row>
    <row r="559" spans="1:186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  <c r="CQ559" s="12"/>
      <c r="CR559" s="12"/>
      <c r="CS559" s="12"/>
      <c r="CT559" s="12"/>
      <c r="CU559" s="12"/>
      <c r="CV559" s="12"/>
      <c r="CW559" s="12"/>
      <c r="CX559" s="12"/>
      <c r="CY559" s="12"/>
      <c r="CZ559" s="12"/>
      <c r="DA559" s="12"/>
      <c r="DB559" s="12"/>
      <c r="DC559" s="12"/>
      <c r="DD559" s="12"/>
      <c r="DE559" s="12"/>
      <c r="DF559" s="12"/>
      <c r="DG559" s="12"/>
      <c r="DH559" s="12"/>
      <c r="DI559" s="12"/>
      <c r="DJ559" s="12"/>
      <c r="DK559" s="12"/>
      <c r="DL559" s="12"/>
      <c r="DM559" s="12"/>
      <c r="DN559" s="12"/>
      <c r="DO559" s="12"/>
      <c r="DP559" s="12"/>
      <c r="DQ559" s="12"/>
      <c r="DR559" s="12"/>
      <c r="DS559" s="12"/>
      <c r="DT559" s="12"/>
      <c r="DU559" s="12"/>
      <c r="DV559" s="12"/>
      <c r="DW559" s="12"/>
      <c r="DX559" s="12"/>
      <c r="DY559" s="12"/>
      <c r="DZ559" s="12"/>
      <c r="EA559" s="12"/>
      <c r="EB559" s="12"/>
      <c r="EC559" s="12"/>
      <c r="ED559" s="12"/>
      <c r="EE559" s="12"/>
      <c r="EF559" s="12"/>
      <c r="EG559" s="12"/>
      <c r="EH559" s="12"/>
      <c r="EI559" s="12"/>
      <c r="EJ559" s="12"/>
      <c r="EK559" s="12"/>
      <c r="EL559" s="12"/>
      <c r="EM559" s="12"/>
      <c r="EN559" s="12"/>
      <c r="EO559" s="12"/>
      <c r="EP559" s="12"/>
      <c r="EQ559" s="12"/>
      <c r="ER559" s="12"/>
      <c r="ES559" s="12"/>
      <c r="ET559" s="12"/>
      <c r="EU559" s="12"/>
      <c r="EV559" s="12"/>
      <c r="EW559" s="12"/>
      <c r="EX559" s="12"/>
      <c r="EY559" s="12"/>
      <c r="EZ559" s="12"/>
      <c r="FA559" s="12"/>
      <c r="FB559" s="12"/>
      <c r="FC559" s="12"/>
      <c r="FD559" s="12"/>
      <c r="FE559" s="12"/>
      <c r="FF559" s="12"/>
      <c r="FG559" s="12"/>
      <c r="FH559" s="12"/>
      <c r="FI559" s="12"/>
      <c r="FJ559" s="12"/>
      <c r="FK559" s="12"/>
      <c r="FL559" s="12"/>
      <c r="FM559" s="12"/>
      <c r="FN559" s="12"/>
      <c r="FO559" s="12"/>
      <c r="FP559" s="12"/>
      <c r="FQ559" s="12"/>
      <c r="FR559" s="12"/>
      <c r="FS559" s="12"/>
      <c r="FT559" s="12"/>
      <c r="FU559" s="12"/>
      <c r="FV559" s="12"/>
      <c r="FW559" s="12"/>
      <c r="FX559" s="12"/>
      <c r="FY559" s="12"/>
      <c r="FZ559" s="12"/>
      <c r="GA559" s="12"/>
      <c r="GB559" s="12"/>
      <c r="GC559" s="12"/>
      <c r="GD559" s="12"/>
    </row>
    <row r="560" spans="1:186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  <c r="CO560" s="12"/>
      <c r="CP560" s="12"/>
      <c r="CQ560" s="12"/>
      <c r="CR560" s="12"/>
      <c r="CS560" s="12"/>
      <c r="CT560" s="12"/>
      <c r="CU560" s="12"/>
      <c r="CV560" s="12"/>
      <c r="CW560" s="12"/>
      <c r="CX560" s="12"/>
      <c r="CY560" s="12"/>
      <c r="CZ560" s="12"/>
      <c r="DA560" s="12"/>
      <c r="DB560" s="12"/>
      <c r="DC560" s="12"/>
      <c r="DD560" s="12"/>
      <c r="DE560" s="12"/>
      <c r="DF560" s="12"/>
      <c r="DG560" s="12"/>
      <c r="DH560" s="12"/>
      <c r="DI560" s="12"/>
      <c r="DJ560" s="12"/>
      <c r="DK560" s="12"/>
      <c r="DL560" s="12"/>
      <c r="DM560" s="12"/>
      <c r="DN560" s="12"/>
      <c r="DO560" s="12"/>
      <c r="DP560" s="12"/>
      <c r="DQ560" s="12"/>
      <c r="DR560" s="12"/>
      <c r="DS560" s="12"/>
      <c r="DT560" s="12"/>
      <c r="DU560" s="12"/>
      <c r="DV560" s="12"/>
      <c r="DW560" s="12"/>
      <c r="DX560" s="12"/>
      <c r="DY560" s="12"/>
      <c r="DZ560" s="12"/>
      <c r="EA560" s="12"/>
      <c r="EB560" s="12"/>
      <c r="EC560" s="12"/>
      <c r="ED560" s="12"/>
      <c r="EE560" s="12"/>
      <c r="EF560" s="12"/>
      <c r="EG560" s="12"/>
      <c r="EH560" s="12"/>
      <c r="EI560" s="12"/>
      <c r="EJ560" s="12"/>
      <c r="EK560" s="12"/>
      <c r="EL560" s="12"/>
      <c r="EM560" s="12"/>
      <c r="EN560" s="12"/>
      <c r="EO560" s="12"/>
      <c r="EP560" s="12"/>
      <c r="EQ560" s="12"/>
      <c r="ER560" s="12"/>
      <c r="ES560" s="12"/>
      <c r="ET560" s="12"/>
      <c r="EU560" s="12"/>
      <c r="EV560" s="12"/>
      <c r="EW560" s="12"/>
      <c r="EX560" s="12"/>
      <c r="EY560" s="12"/>
      <c r="EZ560" s="12"/>
      <c r="FA560" s="12"/>
      <c r="FB560" s="12"/>
      <c r="FC560" s="12"/>
      <c r="FD560" s="12"/>
      <c r="FE560" s="12"/>
      <c r="FF560" s="12"/>
      <c r="FG560" s="12"/>
      <c r="FH560" s="12"/>
      <c r="FI560" s="12"/>
      <c r="FJ560" s="12"/>
      <c r="FK560" s="12"/>
      <c r="FL560" s="12"/>
      <c r="FM560" s="12"/>
      <c r="FN560" s="12"/>
      <c r="FO560" s="12"/>
      <c r="FP560" s="12"/>
      <c r="FQ560" s="12"/>
      <c r="FR560" s="12"/>
      <c r="FS560" s="12"/>
      <c r="FT560" s="12"/>
      <c r="FU560" s="12"/>
      <c r="FV560" s="12"/>
      <c r="FW560" s="12"/>
      <c r="FX560" s="12"/>
      <c r="FY560" s="12"/>
      <c r="FZ560" s="12"/>
      <c r="GA560" s="12"/>
      <c r="GB560" s="12"/>
      <c r="GC560" s="12"/>
      <c r="GD560" s="12"/>
    </row>
    <row r="561" spans="1:186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  <c r="CO561" s="12"/>
      <c r="CP561" s="12"/>
      <c r="CQ561" s="12"/>
      <c r="CR561" s="12"/>
      <c r="CS561" s="12"/>
      <c r="CT561" s="12"/>
      <c r="CU561" s="12"/>
      <c r="CV561" s="12"/>
      <c r="CW561" s="12"/>
      <c r="CX561" s="12"/>
      <c r="CY561" s="12"/>
      <c r="CZ561" s="12"/>
      <c r="DA561" s="12"/>
      <c r="DB561" s="12"/>
      <c r="DC561" s="12"/>
      <c r="DD561" s="12"/>
      <c r="DE561" s="12"/>
      <c r="DF561" s="12"/>
      <c r="DG561" s="12"/>
      <c r="DH561" s="12"/>
      <c r="DI561" s="12"/>
      <c r="DJ561" s="12"/>
      <c r="DK561" s="12"/>
      <c r="DL561" s="12"/>
      <c r="DM561" s="12"/>
      <c r="DN561" s="12"/>
      <c r="DO561" s="12"/>
      <c r="DP561" s="12"/>
      <c r="DQ561" s="12"/>
      <c r="DR561" s="12"/>
      <c r="DS561" s="12"/>
      <c r="DT561" s="12"/>
      <c r="DU561" s="12"/>
      <c r="DV561" s="12"/>
      <c r="DW561" s="12"/>
      <c r="DX561" s="12"/>
      <c r="DY561" s="12"/>
      <c r="DZ561" s="12"/>
      <c r="EA561" s="12"/>
      <c r="EB561" s="12"/>
      <c r="EC561" s="12"/>
      <c r="ED561" s="12"/>
      <c r="EE561" s="12"/>
      <c r="EF561" s="12"/>
      <c r="EG561" s="12"/>
      <c r="EH561" s="12"/>
      <c r="EI561" s="12"/>
      <c r="EJ561" s="12"/>
      <c r="EK561" s="12"/>
      <c r="EL561" s="12"/>
      <c r="EM561" s="12"/>
      <c r="EN561" s="12"/>
      <c r="EO561" s="12"/>
      <c r="EP561" s="12"/>
      <c r="EQ561" s="12"/>
      <c r="ER561" s="12"/>
      <c r="ES561" s="12"/>
      <c r="ET561" s="12"/>
      <c r="EU561" s="12"/>
      <c r="EV561" s="12"/>
      <c r="EW561" s="12"/>
      <c r="EX561" s="12"/>
      <c r="EY561" s="12"/>
      <c r="EZ561" s="12"/>
      <c r="FA561" s="12"/>
      <c r="FB561" s="12"/>
      <c r="FC561" s="12"/>
      <c r="FD561" s="12"/>
      <c r="FE561" s="12"/>
      <c r="FF561" s="12"/>
      <c r="FG561" s="12"/>
      <c r="FH561" s="12"/>
      <c r="FI561" s="12"/>
      <c r="FJ561" s="12"/>
      <c r="FK561" s="12"/>
      <c r="FL561" s="12"/>
      <c r="FM561" s="12"/>
      <c r="FN561" s="12"/>
      <c r="FO561" s="12"/>
      <c r="FP561" s="12"/>
      <c r="FQ561" s="12"/>
      <c r="FR561" s="12"/>
      <c r="FS561" s="12"/>
      <c r="FT561" s="12"/>
      <c r="FU561" s="12"/>
      <c r="FV561" s="12"/>
      <c r="FW561" s="12"/>
      <c r="FX561" s="12"/>
      <c r="FY561" s="12"/>
      <c r="FZ561" s="12"/>
      <c r="GA561" s="12"/>
      <c r="GB561" s="12"/>
      <c r="GC561" s="12"/>
      <c r="GD561" s="12"/>
    </row>
    <row r="562" spans="1:186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  <c r="CO562" s="12"/>
      <c r="CP562" s="12"/>
      <c r="CQ562" s="12"/>
      <c r="CR562" s="12"/>
      <c r="CS562" s="12"/>
      <c r="CT562" s="12"/>
      <c r="CU562" s="12"/>
      <c r="CV562" s="12"/>
      <c r="CW562" s="12"/>
      <c r="CX562" s="12"/>
      <c r="CY562" s="12"/>
      <c r="CZ562" s="12"/>
      <c r="DA562" s="12"/>
      <c r="DB562" s="12"/>
      <c r="DC562" s="12"/>
      <c r="DD562" s="12"/>
      <c r="DE562" s="12"/>
      <c r="DF562" s="12"/>
      <c r="DG562" s="12"/>
      <c r="DH562" s="12"/>
      <c r="DI562" s="12"/>
      <c r="DJ562" s="12"/>
      <c r="DK562" s="12"/>
      <c r="DL562" s="12"/>
      <c r="DM562" s="12"/>
      <c r="DN562" s="12"/>
      <c r="DO562" s="12"/>
      <c r="DP562" s="12"/>
      <c r="DQ562" s="12"/>
      <c r="DR562" s="12"/>
      <c r="DS562" s="12"/>
      <c r="DT562" s="12"/>
      <c r="DU562" s="12"/>
      <c r="DV562" s="12"/>
      <c r="DW562" s="12"/>
      <c r="DX562" s="12"/>
      <c r="DY562" s="12"/>
      <c r="DZ562" s="12"/>
      <c r="EA562" s="12"/>
      <c r="EB562" s="12"/>
      <c r="EC562" s="12"/>
      <c r="ED562" s="12"/>
      <c r="EE562" s="12"/>
      <c r="EF562" s="12"/>
      <c r="EG562" s="12"/>
      <c r="EH562" s="12"/>
      <c r="EI562" s="12"/>
      <c r="EJ562" s="12"/>
      <c r="EK562" s="12"/>
      <c r="EL562" s="12"/>
      <c r="EM562" s="12"/>
      <c r="EN562" s="12"/>
      <c r="EO562" s="12"/>
      <c r="EP562" s="12"/>
      <c r="EQ562" s="12"/>
      <c r="ER562" s="12"/>
      <c r="ES562" s="12"/>
      <c r="ET562" s="12"/>
      <c r="EU562" s="12"/>
      <c r="EV562" s="12"/>
      <c r="EW562" s="12"/>
      <c r="EX562" s="12"/>
      <c r="EY562" s="12"/>
      <c r="EZ562" s="12"/>
      <c r="FA562" s="12"/>
      <c r="FB562" s="12"/>
      <c r="FC562" s="12"/>
      <c r="FD562" s="12"/>
      <c r="FE562" s="12"/>
      <c r="FF562" s="12"/>
      <c r="FG562" s="12"/>
      <c r="FH562" s="12"/>
      <c r="FI562" s="12"/>
      <c r="FJ562" s="12"/>
      <c r="FK562" s="12"/>
      <c r="FL562" s="12"/>
      <c r="FM562" s="12"/>
      <c r="FN562" s="12"/>
      <c r="FO562" s="12"/>
      <c r="FP562" s="12"/>
      <c r="FQ562" s="12"/>
      <c r="FR562" s="12"/>
      <c r="FS562" s="12"/>
      <c r="FT562" s="12"/>
      <c r="FU562" s="12"/>
      <c r="FV562" s="12"/>
      <c r="FW562" s="12"/>
      <c r="FX562" s="12"/>
      <c r="FY562" s="12"/>
      <c r="FZ562" s="12"/>
      <c r="GA562" s="12"/>
      <c r="GB562" s="12"/>
      <c r="GC562" s="12"/>
      <c r="GD562" s="12"/>
    </row>
    <row r="563" spans="1:186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  <c r="CO563" s="12"/>
      <c r="CP563" s="12"/>
      <c r="CQ563" s="12"/>
      <c r="CR563" s="12"/>
      <c r="CS563" s="12"/>
      <c r="CT563" s="12"/>
      <c r="CU563" s="12"/>
      <c r="CV563" s="12"/>
      <c r="CW563" s="12"/>
      <c r="CX563" s="12"/>
      <c r="CY563" s="12"/>
      <c r="CZ563" s="12"/>
      <c r="DA563" s="12"/>
      <c r="DB563" s="12"/>
      <c r="DC563" s="12"/>
      <c r="DD563" s="12"/>
      <c r="DE563" s="12"/>
      <c r="DF563" s="12"/>
      <c r="DG563" s="12"/>
      <c r="DH563" s="12"/>
      <c r="DI563" s="12"/>
      <c r="DJ563" s="12"/>
      <c r="DK563" s="12"/>
      <c r="DL563" s="12"/>
      <c r="DM563" s="12"/>
      <c r="DN563" s="12"/>
      <c r="DO563" s="12"/>
      <c r="DP563" s="12"/>
      <c r="DQ563" s="12"/>
      <c r="DR563" s="12"/>
      <c r="DS563" s="12"/>
      <c r="DT563" s="12"/>
      <c r="DU563" s="12"/>
      <c r="DV563" s="12"/>
      <c r="DW563" s="12"/>
      <c r="DX563" s="12"/>
      <c r="DY563" s="12"/>
      <c r="DZ563" s="12"/>
      <c r="EA563" s="12"/>
      <c r="EB563" s="12"/>
      <c r="EC563" s="12"/>
      <c r="ED563" s="12"/>
      <c r="EE563" s="12"/>
      <c r="EF563" s="12"/>
      <c r="EG563" s="12"/>
      <c r="EH563" s="12"/>
      <c r="EI563" s="12"/>
      <c r="EJ563" s="12"/>
      <c r="EK563" s="12"/>
      <c r="EL563" s="12"/>
      <c r="EM563" s="12"/>
      <c r="EN563" s="12"/>
      <c r="EO563" s="12"/>
      <c r="EP563" s="12"/>
      <c r="EQ563" s="12"/>
      <c r="ER563" s="12"/>
      <c r="ES563" s="12"/>
      <c r="ET563" s="12"/>
      <c r="EU563" s="12"/>
      <c r="EV563" s="12"/>
      <c r="EW563" s="12"/>
      <c r="EX563" s="12"/>
      <c r="EY563" s="12"/>
      <c r="EZ563" s="12"/>
      <c r="FA563" s="12"/>
      <c r="FB563" s="12"/>
      <c r="FC563" s="12"/>
      <c r="FD563" s="12"/>
      <c r="FE563" s="12"/>
      <c r="FF563" s="12"/>
      <c r="FG563" s="12"/>
      <c r="FH563" s="12"/>
      <c r="FI563" s="12"/>
      <c r="FJ563" s="12"/>
      <c r="FK563" s="12"/>
      <c r="FL563" s="12"/>
      <c r="FM563" s="12"/>
      <c r="FN563" s="12"/>
      <c r="FO563" s="12"/>
      <c r="FP563" s="12"/>
      <c r="FQ563" s="12"/>
      <c r="FR563" s="12"/>
      <c r="FS563" s="12"/>
      <c r="FT563" s="12"/>
      <c r="FU563" s="12"/>
      <c r="FV563" s="12"/>
      <c r="FW563" s="12"/>
      <c r="FX563" s="12"/>
      <c r="FY563" s="12"/>
      <c r="FZ563" s="12"/>
      <c r="GA563" s="12"/>
      <c r="GB563" s="12"/>
      <c r="GC563" s="12"/>
      <c r="GD563" s="12"/>
    </row>
    <row r="564" spans="1:186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  <c r="CQ564" s="12"/>
      <c r="CR564" s="12"/>
      <c r="CS564" s="12"/>
      <c r="CT564" s="12"/>
      <c r="CU564" s="12"/>
      <c r="CV564" s="12"/>
      <c r="CW564" s="12"/>
      <c r="CX564" s="12"/>
      <c r="CY564" s="12"/>
      <c r="CZ564" s="12"/>
      <c r="DA564" s="12"/>
      <c r="DB564" s="12"/>
      <c r="DC564" s="12"/>
      <c r="DD564" s="12"/>
      <c r="DE564" s="12"/>
      <c r="DF564" s="12"/>
      <c r="DG564" s="12"/>
      <c r="DH564" s="12"/>
      <c r="DI564" s="12"/>
      <c r="DJ564" s="12"/>
      <c r="DK564" s="12"/>
      <c r="DL564" s="12"/>
      <c r="DM564" s="12"/>
      <c r="DN564" s="12"/>
      <c r="DO564" s="12"/>
      <c r="DP564" s="12"/>
      <c r="DQ564" s="12"/>
      <c r="DR564" s="12"/>
      <c r="DS564" s="12"/>
      <c r="DT564" s="12"/>
      <c r="DU564" s="12"/>
      <c r="DV564" s="12"/>
      <c r="DW564" s="12"/>
      <c r="DX564" s="12"/>
      <c r="DY564" s="12"/>
      <c r="DZ564" s="12"/>
      <c r="EA564" s="12"/>
      <c r="EB564" s="12"/>
      <c r="EC564" s="12"/>
      <c r="ED564" s="12"/>
      <c r="EE564" s="12"/>
      <c r="EF564" s="12"/>
      <c r="EG564" s="12"/>
      <c r="EH564" s="12"/>
      <c r="EI564" s="12"/>
      <c r="EJ564" s="12"/>
      <c r="EK564" s="12"/>
      <c r="EL564" s="12"/>
      <c r="EM564" s="12"/>
      <c r="EN564" s="12"/>
      <c r="EO564" s="12"/>
      <c r="EP564" s="12"/>
      <c r="EQ564" s="12"/>
      <c r="ER564" s="12"/>
      <c r="ES564" s="12"/>
      <c r="ET564" s="12"/>
      <c r="EU564" s="12"/>
      <c r="EV564" s="12"/>
      <c r="EW564" s="12"/>
      <c r="EX564" s="12"/>
      <c r="EY564" s="12"/>
      <c r="EZ564" s="12"/>
      <c r="FA564" s="12"/>
      <c r="FB564" s="12"/>
      <c r="FC564" s="12"/>
      <c r="FD564" s="12"/>
      <c r="FE564" s="12"/>
      <c r="FF564" s="12"/>
      <c r="FG564" s="12"/>
      <c r="FH564" s="12"/>
      <c r="FI564" s="12"/>
      <c r="FJ564" s="12"/>
      <c r="FK564" s="12"/>
      <c r="FL564" s="12"/>
      <c r="FM564" s="12"/>
      <c r="FN564" s="12"/>
      <c r="FO564" s="12"/>
      <c r="FP564" s="12"/>
      <c r="FQ564" s="12"/>
      <c r="FR564" s="12"/>
      <c r="FS564" s="12"/>
      <c r="FT564" s="12"/>
      <c r="FU564" s="12"/>
      <c r="FV564" s="12"/>
      <c r="FW564" s="12"/>
      <c r="FX564" s="12"/>
      <c r="FY564" s="12"/>
      <c r="FZ564" s="12"/>
      <c r="GA564" s="12"/>
      <c r="GB564" s="12"/>
      <c r="GC564" s="12"/>
      <c r="GD564" s="12"/>
    </row>
    <row r="565" spans="1:186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  <c r="CO565" s="12"/>
      <c r="CP565" s="12"/>
      <c r="CQ565" s="12"/>
      <c r="CR565" s="12"/>
      <c r="CS565" s="12"/>
      <c r="CT565" s="12"/>
      <c r="CU565" s="12"/>
      <c r="CV565" s="12"/>
      <c r="CW565" s="12"/>
      <c r="CX565" s="12"/>
      <c r="CY565" s="12"/>
      <c r="CZ565" s="12"/>
      <c r="DA565" s="12"/>
      <c r="DB565" s="12"/>
      <c r="DC565" s="12"/>
      <c r="DD565" s="12"/>
      <c r="DE565" s="12"/>
      <c r="DF565" s="12"/>
      <c r="DG565" s="12"/>
      <c r="DH565" s="12"/>
      <c r="DI565" s="12"/>
      <c r="DJ565" s="12"/>
      <c r="DK565" s="12"/>
      <c r="DL565" s="12"/>
      <c r="DM565" s="12"/>
      <c r="DN565" s="12"/>
      <c r="DO565" s="12"/>
      <c r="DP565" s="12"/>
      <c r="DQ565" s="12"/>
      <c r="DR565" s="12"/>
      <c r="DS565" s="12"/>
      <c r="DT565" s="12"/>
      <c r="DU565" s="12"/>
      <c r="DV565" s="12"/>
      <c r="DW565" s="12"/>
      <c r="DX565" s="12"/>
      <c r="DY565" s="12"/>
      <c r="DZ565" s="12"/>
      <c r="EA565" s="12"/>
      <c r="EB565" s="12"/>
      <c r="EC565" s="12"/>
      <c r="ED565" s="12"/>
      <c r="EE565" s="12"/>
      <c r="EF565" s="12"/>
      <c r="EG565" s="12"/>
      <c r="EH565" s="12"/>
      <c r="EI565" s="12"/>
      <c r="EJ565" s="12"/>
      <c r="EK565" s="12"/>
      <c r="EL565" s="12"/>
      <c r="EM565" s="12"/>
      <c r="EN565" s="12"/>
      <c r="EO565" s="12"/>
      <c r="EP565" s="12"/>
      <c r="EQ565" s="12"/>
      <c r="ER565" s="12"/>
      <c r="ES565" s="12"/>
      <c r="ET565" s="12"/>
      <c r="EU565" s="12"/>
      <c r="EV565" s="12"/>
      <c r="EW565" s="12"/>
      <c r="EX565" s="12"/>
      <c r="EY565" s="12"/>
      <c r="EZ565" s="12"/>
      <c r="FA565" s="12"/>
      <c r="FB565" s="12"/>
      <c r="FC565" s="12"/>
      <c r="FD565" s="12"/>
      <c r="FE565" s="12"/>
      <c r="FF565" s="12"/>
      <c r="FG565" s="12"/>
      <c r="FH565" s="12"/>
      <c r="FI565" s="12"/>
      <c r="FJ565" s="12"/>
      <c r="FK565" s="12"/>
      <c r="FL565" s="12"/>
      <c r="FM565" s="12"/>
      <c r="FN565" s="12"/>
      <c r="FO565" s="12"/>
      <c r="FP565" s="12"/>
      <c r="FQ565" s="12"/>
      <c r="FR565" s="12"/>
      <c r="FS565" s="12"/>
      <c r="FT565" s="12"/>
      <c r="FU565" s="12"/>
      <c r="FV565" s="12"/>
      <c r="FW565" s="12"/>
      <c r="FX565" s="12"/>
      <c r="FY565" s="12"/>
      <c r="FZ565" s="12"/>
      <c r="GA565" s="12"/>
      <c r="GB565" s="12"/>
      <c r="GC565" s="12"/>
      <c r="GD565" s="12"/>
    </row>
    <row r="566" spans="1:186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  <c r="CO566" s="12"/>
      <c r="CP566" s="12"/>
      <c r="CQ566" s="12"/>
      <c r="CR566" s="12"/>
      <c r="CS566" s="12"/>
      <c r="CT566" s="12"/>
      <c r="CU566" s="12"/>
      <c r="CV566" s="12"/>
      <c r="CW566" s="12"/>
      <c r="CX566" s="12"/>
      <c r="CY566" s="12"/>
      <c r="CZ566" s="12"/>
      <c r="DA566" s="12"/>
      <c r="DB566" s="12"/>
      <c r="DC566" s="12"/>
      <c r="DD566" s="12"/>
      <c r="DE566" s="12"/>
      <c r="DF566" s="12"/>
      <c r="DG566" s="12"/>
      <c r="DH566" s="12"/>
      <c r="DI566" s="12"/>
      <c r="DJ566" s="12"/>
      <c r="DK566" s="12"/>
      <c r="DL566" s="12"/>
      <c r="DM566" s="12"/>
      <c r="DN566" s="12"/>
      <c r="DO566" s="12"/>
      <c r="DP566" s="12"/>
      <c r="DQ566" s="12"/>
      <c r="DR566" s="12"/>
      <c r="DS566" s="12"/>
      <c r="DT566" s="12"/>
      <c r="DU566" s="12"/>
      <c r="DV566" s="12"/>
      <c r="DW566" s="12"/>
      <c r="DX566" s="12"/>
      <c r="DY566" s="12"/>
      <c r="DZ566" s="12"/>
      <c r="EA566" s="12"/>
      <c r="EB566" s="12"/>
      <c r="EC566" s="12"/>
      <c r="ED566" s="12"/>
      <c r="EE566" s="12"/>
      <c r="EF566" s="12"/>
      <c r="EG566" s="12"/>
      <c r="EH566" s="12"/>
      <c r="EI566" s="12"/>
      <c r="EJ566" s="12"/>
      <c r="EK566" s="12"/>
      <c r="EL566" s="12"/>
      <c r="EM566" s="12"/>
      <c r="EN566" s="12"/>
      <c r="EO566" s="12"/>
      <c r="EP566" s="12"/>
      <c r="EQ566" s="12"/>
      <c r="ER566" s="12"/>
      <c r="ES566" s="12"/>
      <c r="ET566" s="12"/>
      <c r="EU566" s="12"/>
      <c r="EV566" s="12"/>
      <c r="EW566" s="12"/>
      <c r="EX566" s="12"/>
      <c r="EY566" s="12"/>
      <c r="EZ566" s="12"/>
      <c r="FA566" s="12"/>
      <c r="FB566" s="12"/>
      <c r="FC566" s="12"/>
      <c r="FD566" s="12"/>
      <c r="FE566" s="12"/>
      <c r="FF566" s="12"/>
      <c r="FG566" s="12"/>
      <c r="FH566" s="12"/>
      <c r="FI566" s="12"/>
      <c r="FJ566" s="12"/>
      <c r="FK566" s="12"/>
      <c r="FL566" s="12"/>
      <c r="FM566" s="12"/>
      <c r="FN566" s="12"/>
      <c r="FO566" s="12"/>
      <c r="FP566" s="12"/>
      <c r="FQ566" s="12"/>
      <c r="FR566" s="12"/>
      <c r="FS566" s="12"/>
      <c r="FT566" s="12"/>
      <c r="FU566" s="12"/>
      <c r="FV566" s="12"/>
      <c r="FW566" s="12"/>
      <c r="FX566" s="12"/>
      <c r="FY566" s="12"/>
      <c r="FZ566" s="12"/>
      <c r="GA566" s="12"/>
      <c r="GB566" s="12"/>
      <c r="GC566" s="12"/>
      <c r="GD566" s="12"/>
    </row>
    <row r="567" spans="1:186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  <c r="CO567" s="12"/>
      <c r="CP567" s="12"/>
      <c r="CQ567" s="12"/>
      <c r="CR567" s="12"/>
      <c r="CS567" s="12"/>
      <c r="CT567" s="12"/>
      <c r="CU567" s="12"/>
      <c r="CV567" s="12"/>
      <c r="CW567" s="12"/>
      <c r="CX567" s="12"/>
      <c r="CY567" s="12"/>
      <c r="CZ567" s="12"/>
      <c r="DA567" s="12"/>
      <c r="DB567" s="12"/>
      <c r="DC567" s="12"/>
      <c r="DD567" s="12"/>
      <c r="DE567" s="12"/>
      <c r="DF567" s="12"/>
      <c r="DG567" s="12"/>
      <c r="DH567" s="12"/>
      <c r="DI567" s="12"/>
      <c r="DJ567" s="12"/>
      <c r="DK567" s="12"/>
      <c r="DL567" s="12"/>
      <c r="DM567" s="12"/>
      <c r="DN567" s="12"/>
      <c r="DO567" s="12"/>
      <c r="DP567" s="12"/>
      <c r="DQ567" s="12"/>
      <c r="DR567" s="12"/>
      <c r="DS567" s="12"/>
      <c r="DT567" s="12"/>
      <c r="DU567" s="12"/>
      <c r="DV567" s="12"/>
      <c r="DW567" s="12"/>
      <c r="DX567" s="12"/>
      <c r="DY567" s="12"/>
      <c r="DZ567" s="12"/>
      <c r="EA567" s="12"/>
      <c r="EB567" s="12"/>
      <c r="EC567" s="12"/>
      <c r="ED567" s="12"/>
      <c r="EE567" s="12"/>
      <c r="EF567" s="12"/>
      <c r="EG567" s="12"/>
      <c r="EH567" s="12"/>
      <c r="EI567" s="12"/>
      <c r="EJ567" s="12"/>
      <c r="EK567" s="12"/>
      <c r="EL567" s="12"/>
      <c r="EM567" s="12"/>
      <c r="EN567" s="12"/>
      <c r="EO567" s="12"/>
      <c r="EP567" s="12"/>
      <c r="EQ567" s="12"/>
      <c r="ER567" s="12"/>
      <c r="ES567" s="12"/>
      <c r="ET567" s="12"/>
      <c r="EU567" s="12"/>
      <c r="EV567" s="12"/>
      <c r="EW567" s="12"/>
      <c r="EX567" s="12"/>
      <c r="EY567" s="12"/>
      <c r="EZ567" s="12"/>
      <c r="FA567" s="12"/>
      <c r="FB567" s="12"/>
      <c r="FC567" s="12"/>
      <c r="FD567" s="12"/>
      <c r="FE567" s="12"/>
      <c r="FF567" s="12"/>
      <c r="FG567" s="12"/>
      <c r="FH567" s="12"/>
      <c r="FI567" s="12"/>
      <c r="FJ567" s="12"/>
      <c r="FK567" s="12"/>
      <c r="FL567" s="12"/>
      <c r="FM567" s="12"/>
      <c r="FN567" s="12"/>
      <c r="FO567" s="12"/>
      <c r="FP567" s="12"/>
      <c r="FQ567" s="12"/>
      <c r="FR567" s="12"/>
      <c r="FS567" s="12"/>
      <c r="FT567" s="12"/>
      <c r="FU567" s="12"/>
      <c r="FV567" s="12"/>
      <c r="FW567" s="12"/>
      <c r="FX567" s="12"/>
      <c r="FY567" s="12"/>
      <c r="FZ567" s="12"/>
      <c r="GA567" s="12"/>
      <c r="GB567" s="12"/>
      <c r="GC567" s="12"/>
      <c r="GD567" s="12"/>
    </row>
    <row r="568" spans="1:186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  <c r="CD568" s="12"/>
      <c r="CE568" s="12"/>
      <c r="CF568" s="12"/>
      <c r="CG568" s="12"/>
      <c r="CH568" s="12"/>
      <c r="CI568" s="12"/>
      <c r="CJ568" s="12"/>
      <c r="CK568" s="12"/>
      <c r="CL568" s="12"/>
      <c r="CM568" s="12"/>
      <c r="CN568" s="12"/>
      <c r="CO568" s="12"/>
      <c r="CP568" s="12"/>
      <c r="CQ568" s="12"/>
      <c r="CR568" s="12"/>
      <c r="CS568" s="12"/>
      <c r="CT568" s="12"/>
      <c r="CU568" s="12"/>
      <c r="CV568" s="12"/>
      <c r="CW568" s="12"/>
      <c r="CX568" s="12"/>
      <c r="CY568" s="12"/>
      <c r="CZ568" s="12"/>
      <c r="DA568" s="12"/>
      <c r="DB568" s="12"/>
      <c r="DC568" s="12"/>
      <c r="DD568" s="12"/>
      <c r="DE568" s="12"/>
      <c r="DF568" s="12"/>
      <c r="DG568" s="12"/>
      <c r="DH568" s="12"/>
      <c r="DI568" s="12"/>
      <c r="DJ568" s="12"/>
      <c r="DK568" s="12"/>
      <c r="DL568" s="12"/>
      <c r="DM568" s="12"/>
      <c r="DN568" s="12"/>
      <c r="DO568" s="12"/>
      <c r="DP568" s="12"/>
      <c r="DQ568" s="12"/>
      <c r="DR568" s="12"/>
      <c r="DS568" s="12"/>
      <c r="DT568" s="12"/>
      <c r="DU568" s="12"/>
      <c r="DV568" s="12"/>
      <c r="DW568" s="12"/>
      <c r="DX568" s="12"/>
      <c r="DY568" s="12"/>
      <c r="DZ568" s="12"/>
      <c r="EA568" s="12"/>
      <c r="EB568" s="12"/>
      <c r="EC568" s="12"/>
      <c r="ED568" s="12"/>
      <c r="EE568" s="12"/>
      <c r="EF568" s="12"/>
      <c r="EG568" s="12"/>
      <c r="EH568" s="12"/>
      <c r="EI568" s="12"/>
      <c r="EJ568" s="12"/>
      <c r="EK568" s="12"/>
      <c r="EL568" s="12"/>
      <c r="EM568" s="12"/>
      <c r="EN568" s="12"/>
      <c r="EO568" s="12"/>
      <c r="EP568" s="12"/>
      <c r="EQ568" s="12"/>
      <c r="ER568" s="12"/>
      <c r="ES568" s="12"/>
      <c r="ET568" s="12"/>
      <c r="EU568" s="12"/>
      <c r="EV568" s="12"/>
      <c r="EW568" s="12"/>
      <c r="EX568" s="12"/>
      <c r="EY568" s="12"/>
      <c r="EZ568" s="12"/>
      <c r="FA568" s="12"/>
      <c r="FB568" s="12"/>
      <c r="FC568" s="12"/>
      <c r="FD568" s="12"/>
      <c r="FE568" s="12"/>
      <c r="FF568" s="12"/>
      <c r="FG568" s="12"/>
      <c r="FH568" s="12"/>
      <c r="FI568" s="12"/>
      <c r="FJ568" s="12"/>
      <c r="FK568" s="12"/>
      <c r="FL568" s="12"/>
      <c r="FM568" s="12"/>
      <c r="FN568" s="12"/>
      <c r="FO568" s="12"/>
      <c r="FP568" s="12"/>
      <c r="FQ568" s="12"/>
      <c r="FR568" s="12"/>
      <c r="FS568" s="12"/>
      <c r="FT568" s="12"/>
      <c r="FU568" s="12"/>
      <c r="FV568" s="12"/>
      <c r="FW568" s="12"/>
      <c r="FX568" s="12"/>
      <c r="FY568" s="12"/>
      <c r="FZ568" s="12"/>
      <c r="GA568" s="12"/>
      <c r="GB568" s="12"/>
      <c r="GC568" s="12"/>
      <c r="GD568" s="12"/>
    </row>
    <row r="569" spans="1:186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  <c r="CQ569" s="12"/>
      <c r="CR569" s="12"/>
      <c r="CS569" s="12"/>
      <c r="CT569" s="12"/>
      <c r="CU569" s="12"/>
      <c r="CV569" s="12"/>
      <c r="CW569" s="12"/>
      <c r="CX569" s="12"/>
      <c r="CY569" s="12"/>
      <c r="CZ569" s="12"/>
      <c r="DA569" s="12"/>
      <c r="DB569" s="12"/>
      <c r="DC569" s="12"/>
      <c r="DD569" s="12"/>
      <c r="DE569" s="12"/>
      <c r="DF569" s="12"/>
      <c r="DG569" s="12"/>
      <c r="DH569" s="12"/>
      <c r="DI569" s="12"/>
      <c r="DJ569" s="12"/>
      <c r="DK569" s="12"/>
      <c r="DL569" s="12"/>
      <c r="DM569" s="12"/>
      <c r="DN569" s="12"/>
      <c r="DO569" s="12"/>
      <c r="DP569" s="12"/>
      <c r="DQ569" s="12"/>
      <c r="DR569" s="12"/>
      <c r="DS569" s="12"/>
      <c r="DT569" s="12"/>
      <c r="DU569" s="12"/>
      <c r="DV569" s="12"/>
      <c r="DW569" s="12"/>
      <c r="DX569" s="12"/>
      <c r="DY569" s="12"/>
      <c r="DZ569" s="12"/>
      <c r="EA569" s="12"/>
      <c r="EB569" s="12"/>
      <c r="EC569" s="12"/>
      <c r="ED569" s="12"/>
      <c r="EE569" s="12"/>
      <c r="EF569" s="12"/>
      <c r="EG569" s="12"/>
      <c r="EH569" s="12"/>
      <c r="EI569" s="12"/>
      <c r="EJ569" s="12"/>
      <c r="EK569" s="12"/>
      <c r="EL569" s="12"/>
      <c r="EM569" s="12"/>
      <c r="EN569" s="12"/>
      <c r="EO569" s="12"/>
      <c r="EP569" s="12"/>
      <c r="EQ569" s="12"/>
      <c r="ER569" s="12"/>
      <c r="ES569" s="12"/>
      <c r="ET569" s="12"/>
      <c r="EU569" s="12"/>
      <c r="EV569" s="12"/>
      <c r="EW569" s="12"/>
      <c r="EX569" s="12"/>
      <c r="EY569" s="12"/>
      <c r="EZ569" s="12"/>
      <c r="FA569" s="12"/>
      <c r="FB569" s="12"/>
      <c r="FC569" s="12"/>
      <c r="FD569" s="12"/>
      <c r="FE569" s="12"/>
      <c r="FF569" s="12"/>
      <c r="FG569" s="12"/>
      <c r="FH569" s="12"/>
      <c r="FI569" s="12"/>
      <c r="FJ569" s="12"/>
      <c r="FK569" s="12"/>
      <c r="FL569" s="12"/>
      <c r="FM569" s="12"/>
      <c r="FN569" s="12"/>
      <c r="FO569" s="12"/>
      <c r="FP569" s="12"/>
      <c r="FQ569" s="12"/>
      <c r="FR569" s="12"/>
      <c r="FS569" s="12"/>
      <c r="FT569" s="12"/>
      <c r="FU569" s="12"/>
      <c r="FV569" s="12"/>
      <c r="FW569" s="12"/>
      <c r="FX569" s="12"/>
      <c r="FY569" s="12"/>
      <c r="FZ569" s="12"/>
      <c r="GA569" s="12"/>
      <c r="GB569" s="12"/>
      <c r="GC569" s="12"/>
      <c r="GD569" s="12"/>
    </row>
    <row r="570" spans="1:186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  <c r="CO570" s="12"/>
      <c r="CP570" s="12"/>
      <c r="CQ570" s="12"/>
      <c r="CR570" s="12"/>
      <c r="CS570" s="12"/>
      <c r="CT570" s="12"/>
      <c r="CU570" s="12"/>
      <c r="CV570" s="12"/>
      <c r="CW570" s="12"/>
      <c r="CX570" s="12"/>
      <c r="CY570" s="12"/>
      <c r="CZ570" s="12"/>
      <c r="DA570" s="12"/>
      <c r="DB570" s="12"/>
      <c r="DC570" s="12"/>
      <c r="DD570" s="12"/>
      <c r="DE570" s="12"/>
      <c r="DF570" s="12"/>
      <c r="DG570" s="12"/>
      <c r="DH570" s="12"/>
      <c r="DI570" s="12"/>
      <c r="DJ570" s="12"/>
      <c r="DK570" s="12"/>
      <c r="DL570" s="12"/>
      <c r="DM570" s="12"/>
      <c r="DN570" s="12"/>
      <c r="DO570" s="12"/>
      <c r="DP570" s="12"/>
      <c r="DQ570" s="12"/>
      <c r="DR570" s="12"/>
      <c r="DS570" s="12"/>
      <c r="DT570" s="12"/>
      <c r="DU570" s="12"/>
      <c r="DV570" s="12"/>
      <c r="DW570" s="12"/>
      <c r="DX570" s="12"/>
      <c r="DY570" s="12"/>
      <c r="DZ570" s="12"/>
      <c r="EA570" s="12"/>
      <c r="EB570" s="12"/>
      <c r="EC570" s="12"/>
      <c r="ED570" s="12"/>
      <c r="EE570" s="12"/>
      <c r="EF570" s="12"/>
      <c r="EG570" s="12"/>
      <c r="EH570" s="12"/>
      <c r="EI570" s="12"/>
      <c r="EJ570" s="12"/>
      <c r="EK570" s="12"/>
      <c r="EL570" s="12"/>
      <c r="EM570" s="12"/>
      <c r="EN570" s="12"/>
      <c r="EO570" s="12"/>
      <c r="EP570" s="12"/>
      <c r="EQ570" s="12"/>
      <c r="ER570" s="12"/>
      <c r="ES570" s="12"/>
      <c r="ET570" s="12"/>
      <c r="EU570" s="12"/>
      <c r="EV570" s="12"/>
      <c r="EW570" s="12"/>
      <c r="EX570" s="12"/>
      <c r="EY570" s="12"/>
      <c r="EZ570" s="12"/>
      <c r="FA570" s="12"/>
      <c r="FB570" s="12"/>
      <c r="FC570" s="12"/>
      <c r="FD570" s="12"/>
      <c r="FE570" s="12"/>
      <c r="FF570" s="12"/>
      <c r="FG570" s="12"/>
      <c r="FH570" s="12"/>
      <c r="FI570" s="12"/>
      <c r="FJ570" s="12"/>
      <c r="FK570" s="12"/>
      <c r="FL570" s="12"/>
      <c r="FM570" s="12"/>
      <c r="FN570" s="12"/>
      <c r="FO570" s="12"/>
      <c r="FP570" s="12"/>
      <c r="FQ570" s="12"/>
      <c r="FR570" s="12"/>
      <c r="FS570" s="12"/>
      <c r="FT570" s="12"/>
      <c r="FU570" s="12"/>
      <c r="FV570" s="12"/>
      <c r="FW570" s="12"/>
      <c r="FX570" s="12"/>
      <c r="FY570" s="12"/>
      <c r="FZ570" s="12"/>
      <c r="GA570" s="12"/>
      <c r="GB570" s="12"/>
      <c r="GC570" s="12"/>
      <c r="GD570" s="12"/>
    </row>
    <row r="571" spans="1:186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  <c r="CO571" s="12"/>
      <c r="CP571" s="12"/>
      <c r="CQ571" s="12"/>
      <c r="CR571" s="12"/>
      <c r="CS571" s="12"/>
      <c r="CT571" s="12"/>
      <c r="CU571" s="12"/>
      <c r="CV571" s="12"/>
      <c r="CW571" s="12"/>
      <c r="CX571" s="12"/>
      <c r="CY571" s="12"/>
      <c r="CZ571" s="12"/>
      <c r="DA571" s="12"/>
      <c r="DB571" s="12"/>
      <c r="DC571" s="12"/>
      <c r="DD571" s="12"/>
      <c r="DE571" s="12"/>
      <c r="DF571" s="12"/>
      <c r="DG571" s="12"/>
      <c r="DH571" s="12"/>
      <c r="DI571" s="12"/>
      <c r="DJ571" s="12"/>
      <c r="DK571" s="12"/>
      <c r="DL571" s="12"/>
      <c r="DM571" s="12"/>
      <c r="DN571" s="12"/>
      <c r="DO571" s="12"/>
      <c r="DP571" s="12"/>
      <c r="DQ571" s="12"/>
      <c r="DR571" s="12"/>
      <c r="DS571" s="12"/>
      <c r="DT571" s="12"/>
      <c r="DU571" s="12"/>
      <c r="DV571" s="12"/>
      <c r="DW571" s="12"/>
      <c r="DX571" s="12"/>
      <c r="DY571" s="12"/>
      <c r="DZ571" s="12"/>
      <c r="EA571" s="12"/>
      <c r="EB571" s="12"/>
      <c r="EC571" s="12"/>
      <c r="ED571" s="12"/>
      <c r="EE571" s="12"/>
      <c r="EF571" s="12"/>
      <c r="EG571" s="12"/>
      <c r="EH571" s="12"/>
      <c r="EI571" s="12"/>
      <c r="EJ571" s="12"/>
      <c r="EK571" s="12"/>
      <c r="EL571" s="12"/>
      <c r="EM571" s="12"/>
      <c r="EN571" s="12"/>
      <c r="EO571" s="12"/>
      <c r="EP571" s="12"/>
      <c r="EQ571" s="12"/>
      <c r="ER571" s="12"/>
      <c r="ES571" s="12"/>
      <c r="ET571" s="12"/>
      <c r="EU571" s="12"/>
      <c r="EV571" s="12"/>
      <c r="EW571" s="12"/>
      <c r="EX571" s="12"/>
      <c r="EY571" s="12"/>
      <c r="EZ571" s="12"/>
      <c r="FA571" s="12"/>
      <c r="FB571" s="12"/>
      <c r="FC571" s="12"/>
      <c r="FD571" s="12"/>
      <c r="FE571" s="12"/>
      <c r="FF571" s="12"/>
      <c r="FG571" s="12"/>
      <c r="FH571" s="12"/>
      <c r="FI571" s="12"/>
      <c r="FJ571" s="12"/>
      <c r="FK571" s="12"/>
      <c r="FL571" s="12"/>
      <c r="FM571" s="12"/>
      <c r="FN571" s="12"/>
      <c r="FO571" s="12"/>
      <c r="FP571" s="12"/>
      <c r="FQ571" s="12"/>
      <c r="FR571" s="12"/>
      <c r="FS571" s="12"/>
      <c r="FT571" s="12"/>
      <c r="FU571" s="12"/>
      <c r="FV571" s="12"/>
      <c r="FW571" s="12"/>
      <c r="FX571" s="12"/>
      <c r="FY571" s="12"/>
      <c r="FZ571" s="12"/>
      <c r="GA571" s="12"/>
      <c r="GB571" s="12"/>
      <c r="GC571" s="12"/>
      <c r="GD571" s="12"/>
    </row>
    <row r="572" spans="1:186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  <c r="CO572" s="12"/>
      <c r="CP572" s="12"/>
      <c r="CQ572" s="12"/>
      <c r="CR572" s="12"/>
      <c r="CS572" s="12"/>
      <c r="CT572" s="12"/>
      <c r="CU572" s="12"/>
      <c r="CV572" s="12"/>
      <c r="CW572" s="12"/>
      <c r="CX572" s="12"/>
      <c r="CY572" s="12"/>
      <c r="CZ572" s="12"/>
      <c r="DA572" s="12"/>
      <c r="DB572" s="12"/>
      <c r="DC572" s="12"/>
      <c r="DD572" s="12"/>
      <c r="DE572" s="12"/>
      <c r="DF572" s="12"/>
      <c r="DG572" s="12"/>
      <c r="DH572" s="12"/>
      <c r="DI572" s="12"/>
      <c r="DJ572" s="12"/>
      <c r="DK572" s="12"/>
      <c r="DL572" s="12"/>
      <c r="DM572" s="12"/>
      <c r="DN572" s="12"/>
      <c r="DO572" s="12"/>
      <c r="DP572" s="12"/>
      <c r="DQ572" s="12"/>
      <c r="DR572" s="12"/>
      <c r="DS572" s="12"/>
      <c r="DT572" s="12"/>
      <c r="DU572" s="12"/>
      <c r="DV572" s="12"/>
      <c r="DW572" s="12"/>
      <c r="DX572" s="12"/>
      <c r="DY572" s="12"/>
      <c r="DZ572" s="12"/>
      <c r="EA572" s="12"/>
      <c r="EB572" s="12"/>
      <c r="EC572" s="12"/>
      <c r="ED572" s="12"/>
      <c r="EE572" s="12"/>
      <c r="EF572" s="12"/>
      <c r="EG572" s="12"/>
      <c r="EH572" s="12"/>
      <c r="EI572" s="12"/>
      <c r="EJ572" s="12"/>
      <c r="EK572" s="12"/>
      <c r="EL572" s="12"/>
      <c r="EM572" s="12"/>
      <c r="EN572" s="12"/>
      <c r="EO572" s="12"/>
      <c r="EP572" s="12"/>
      <c r="EQ572" s="12"/>
      <c r="ER572" s="12"/>
      <c r="ES572" s="12"/>
      <c r="ET572" s="12"/>
      <c r="EU572" s="12"/>
      <c r="EV572" s="12"/>
      <c r="EW572" s="12"/>
      <c r="EX572" s="12"/>
      <c r="EY572" s="12"/>
      <c r="EZ572" s="12"/>
      <c r="FA572" s="12"/>
      <c r="FB572" s="12"/>
      <c r="FC572" s="12"/>
      <c r="FD572" s="12"/>
      <c r="FE572" s="12"/>
      <c r="FF572" s="12"/>
      <c r="FG572" s="12"/>
      <c r="FH572" s="12"/>
      <c r="FI572" s="12"/>
      <c r="FJ572" s="12"/>
      <c r="FK572" s="12"/>
      <c r="FL572" s="12"/>
      <c r="FM572" s="12"/>
      <c r="FN572" s="12"/>
      <c r="FO572" s="12"/>
      <c r="FP572" s="12"/>
      <c r="FQ572" s="12"/>
      <c r="FR572" s="12"/>
      <c r="FS572" s="12"/>
      <c r="FT572" s="12"/>
      <c r="FU572" s="12"/>
      <c r="FV572" s="12"/>
      <c r="FW572" s="12"/>
      <c r="FX572" s="12"/>
      <c r="FY572" s="12"/>
      <c r="FZ572" s="12"/>
      <c r="GA572" s="12"/>
      <c r="GB572" s="12"/>
      <c r="GC572" s="12"/>
      <c r="GD572" s="12"/>
    </row>
    <row r="573" spans="1:186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  <c r="CO573" s="12"/>
      <c r="CP573" s="12"/>
      <c r="CQ573" s="12"/>
      <c r="CR573" s="12"/>
      <c r="CS573" s="12"/>
      <c r="CT573" s="12"/>
      <c r="CU573" s="12"/>
      <c r="CV573" s="12"/>
      <c r="CW573" s="12"/>
      <c r="CX573" s="12"/>
      <c r="CY573" s="12"/>
      <c r="CZ573" s="12"/>
      <c r="DA573" s="12"/>
      <c r="DB573" s="12"/>
      <c r="DC573" s="12"/>
      <c r="DD573" s="12"/>
      <c r="DE573" s="12"/>
      <c r="DF573" s="12"/>
      <c r="DG573" s="12"/>
      <c r="DH573" s="12"/>
      <c r="DI573" s="12"/>
      <c r="DJ573" s="12"/>
      <c r="DK573" s="12"/>
      <c r="DL573" s="12"/>
      <c r="DM573" s="12"/>
      <c r="DN573" s="12"/>
      <c r="DO573" s="12"/>
      <c r="DP573" s="12"/>
      <c r="DQ573" s="12"/>
      <c r="DR573" s="12"/>
      <c r="DS573" s="12"/>
      <c r="DT573" s="12"/>
      <c r="DU573" s="12"/>
      <c r="DV573" s="12"/>
      <c r="DW573" s="12"/>
      <c r="DX573" s="12"/>
      <c r="DY573" s="12"/>
      <c r="DZ573" s="12"/>
      <c r="EA573" s="12"/>
      <c r="EB573" s="12"/>
      <c r="EC573" s="12"/>
      <c r="ED573" s="12"/>
      <c r="EE573" s="12"/>
      <c r="EF573" s="12"/>
      <c r="EG573" s="12"/>
      <c r="EH573" s="12"/>
      <c r="EI573" s="12"/>
      <c r="EJ573" s="12"/>
      <c r="EK573" s="12"/>
      <c r="EL573" s="12"/>
      <c r="EM573" s="12"/>
      <c r="EN573" s="12"/>
      <c r="EO573" s="12"/>
      <c r="EP573" s="12"/>
      <c r="EQ573" s="12"/>
      <c r="ER573" s="12"/>
      <c r="ES573" s="12"/>
      <c r="ET573" s="12"/>
      <c r="EU573" s="12"/>
      <c r="EV573" s="12"/>
      <c r="EW573" s="12"/>
      <c r="EX573" s="12"/>
      <c r="EY573" s="12"/>
      <c r="EZ573" s="12"/>
      <c r="FA573" s="12"/>
      <c r="FB573" s="12"/>
      <c r="FC573" s="12"/>
      <c r="FD573" s="12"/>
      <c r="FE573" s="12"/>
      <c r="FF573" s="12"/>
      <c r="FG573" s="12"/>
      <c r="FH573" s="12"/>
      <c r="FI573" s="12"/>
      <c r="FJ573" s="12"/>
      <c r="FK573" s="12"/>
      <c r="FL573" s="12"/>
      <c r="FM573" s="12"/>
      <c r="FN573" s="12"/>
      <c r="FO573" s="12"/>
      <c r="FP573" s="12"/>
      <c r="FQ573" s="12"/>
      <c r="FR573" s="12"/>
      <c r="FS573" s="12"/>
      <c r="FT573" s="12"/>
      <c r="FU573" s="12"/>
      <c r="FV573" s="12"/>
      <c r="FW573" s="12"/>
      <c r="FX573" s="12"/>
      <c r="FY573" s="12"/>
      <c r="FZ573" s="12"/>
      <c r="GA573" s="12"/>
      <c r="GB573" s="12"/>
      <c r="GC573" s="12"/>
      <c r="GD573" s="12"/>
    </row>
    <row r="574" spans="1:186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  <c r="CO574" s="12"/>
      <c r="CP574" s="12"/>
      <c r="CQ574" s="12"/>
      <c r="CR574" s="12"/>
      <c r="CS574" s="12"/>
      <c r="CT574" s="12"/>
      <c r="CU574" s="12"/>
      <c r="CV574" s="12"/>
      <c r="CW574" s="12"/>
      <c r="CX574" s="12"/>
      <c r="CY574" s="12"/>
      <c r="CZ574" s="12"/>
      <c r="DA574" s="12"/>
      <c r="DB574" s="12"/>
      <c r="DC574" s="12"/>
      <c r="DD574" s="12"/>
      <c r="DE574" s="12"/>
      <c r="DF574" s="12"/>
      <c r="DG574" s="12"/>
      <c r="DH574" s="12"/>
      <c r="DI574" s="12"/>
      <c r="DJ574" s="12"/>
      <c r="DK574" s="12"/>
      <c r="DL574" s="12"/>
      <c r="DM574" s="12"/>
      <c r="DN574" s="12"/>
      <c r="DO574" s="12"/>
      <c r="DP574" s="12"/>
      <c r="DQ574" s="12"/>
      <c r="DR574" s="12"/>
      <c r="DS574" s="12"/>
      <c r="DT574" s="12"/>
      <c r="DU574" s="12"/>
      <c r="DV574" s="12"/>
      <c r="DW574" s="12"/>
      <c r="DX574" s="12"/>
      <c r="DY574" s="12"/>
      <c r="DZ574" s="12"/>
      <c r="EA574" s="12"/>
      <c r="EB574" s="12"/>
      <c r="EC574" s="12"/>
      <c r="ED574" s="12"/>
      <c r="EE574" s="12"/>
      <c r="EF574" s="12"/>
      <c r="EG574" s="12"/>
      <c r="EH574" s="12"/>
      <c r="EI574" s="12"/>
      <c r="EJ574" s="12"/>
      <c r="EK574" s="12"/>
      <c r="EL574" s="12"/>
      <c r="EM574" s="12"/>
      <c r="EN574" s="12"/>
      <c r="EO574" s="12"/>
      <c r="EP574" s="12"/>
      <c r="EQ574" s="12"/>
      <c r="ER574" s="12"/>
      <c r="ES574" s="12"/>
      <c r="ET574" s="12"/>
      <c r="EU574" s="12"/>
      <c r="EV574" s="12"/>
      <c r="EW574" s="12"/>
      <c r="EX574" s="12"/>
      <c r="EY574" s="12"/>
      <c r="EZ574" s="12"/>
      <c r="FA574" s="12"/>
      <c r="FB574" s="12"/>
      <c r="FC574" s="12"/>
      <c r="FD574" s="12"/>
      <c r="FE574" s="12"/>
      <c r="FF574" s="12"/>
      <c r="FG574" s="12"/>
      <c r="FH574" s="12"/>
      <c r="FI574" s="12"/>
      <c r="FJ574" s="12"/>
      <c r="FK574" s="12"/>
      <c r="FL574" s="12"/>
      <c r="FM574" s="12"/>
      <c r="FN574" s="12"/>
      <c r="FO574" s="12"/>
      <c r="FP574" s="12"/>
      <c r="FQ574" s="12"/>
      <c r="FR574" s="12"/>
      <c r="FS574" s="12"/>
      <c r="FT574" s="12"/>
      <c r="FU574" s="12"/>
      <c r="FV574" s="12"/>
      <c r="FW574" s="12"/>
      <c r="FX574" s="12"/>
      <c r="FY574" s="12"/>
      <c r="FZ574" s="12"/>
      <c r="GA574" s="12"/>
      <c r="GB574" s="12"/>
      <c r="GC574" s="12"/>
      <c r="GD574" s="12"/>
    </row>
    <row r="575" spans="1:186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  <c r="CO575" s="12"/>
      <c r="CP575" s="12"/>
      <c r="CQ575" s="12"/>
      <c r="CR575" s="12"/>
      <c r="CS575" s="12"/>
      <c r="CT575" s="12"/>
      <c r="CU575" s="12"/>
      <c r="CV575" s="12"/>
      <c r="CW575" s="12"/>
      <c r="CX575" s="12"/>
      <c r="CY575" s="12"/>
      <c r="CZ575" s="12"/>
      <c r="DA575" s="12"/>
      <c r="DB575" s="12"/>
      <c r="DC575" s="12"/>
      <c r="DD575" s="12"/>
      <c r="DE575" s="12"/>
      <c r="DF575" s="12"/>
      <c r="DG575" s="12"/>
      <c r="DH575" s="12"/>
      <c r="DI575" s="12"/>
      <c r="DJ575" s="12"/>
      <c r="DK575" s="12"/>
      <c r="DL575" s="12"/>
      <c r="DM575" s="12"/>
      <c r="DN575" s="12"/>
      <c r="DO575" s="12"/>
      <c r="DP575" s="12"/>
      <c r="DQ575" s="12"/>
      <c r="DR575" s="12"/>
      <c r="DS575" s="12"/>
      <c r="DT575" s="12"/>
      <c r="DU575" s="12"/>
      <c r="DV575" s="12"/>
      <c r="DW575" s="12"/>
      <c r="DX575" s="12"/>
      <c r="DY575" s="12"/>
      <c r="DZ575" s="12"/>
      <c r="EA575" s="12"/>
      <c r="EB575" s="12"/>
      <c r="EC575" s="12"/>
      <c r="ED575" s="12"/>
      <c r="EE575" s="12"/>
      <c r="EF575" s="12"/>
      <c r="EG575" s="12"/>
      <c r="EH575" s="12"/>
      <c r="EI575" s="12"/>
      <c r="EJ575" s="12"/>
      <c r="EK575" s="12"/>
      <c r="EL575" s="12"/>
      <c r="EM575" s="12"/>
      <c r="EN575" s="12"/>
      <c r="EO575" s="12"/>
      <c r="EP575" s="12"/>
      <c r="EQ575" s="12"/>
      <c r="ER575" s="12"/>
      <c r="ES575" s="12"/>
      <c r="ET575" s="12"/>
      <c r="EU575" s="12"/>
      <c r="EV575" s="12"/>
      <c r="EW575" s="12"/>
      <c r="EX575" s="12"/>
      <c r="EY575" s="12"/>
      <c r="EZ575" s="12"/>
      <c r="FA575" s="12"/>
      <c r="FB575" s="12"/>
      <c r="FC575" s="12"/>
      <c r="FD575" s="12"/>
      <c r="FE575" s="12"/>
      <c r="FF575" s="12"/>
      <c r="FG575" s="12"/>
      <c r="FH575" s="12"/>
      <c r="FI575" s="12"/>
      <c r="FJ575" s="12"/>
      <c r="FK575" s="12"/>
      <c r="FL575" s="12"/>
      <c r="FM575" s="12"/>
      <c r="FN575" s="12"/>
      <c r="FO575" s="12"/>
      <c r="FP575" s="12"/>
      <c r="FQ575" s="12"/>
      <c r="FR575" s="12"/>
      <c r="FS575" s="12"/>
      <c r="FT575" s="12"/>
      <c r="FU575" s="12"/>
      <c r="FV575" s="12"/>
      <c r="FW575" s="12"/>
      <c r="FX575" s="12"/>
      <c r="FY575" s="12"/>
      <c r="FZ575" s="12"/>
      <c r="GA575" s="12"/>
      <c r="GB575" s="12"/>
      <c r="GC575" s="12"/>
      <c r="GD575" s="12"/>
    </row>
    <row r="576" spans="1:186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  <c r="CO576" s="12"/>
      <c r="CP576" s="12"/>
      <c r="CQ576" s="12"/>
      <c r="CR576" s="12"/>
      <c r="CS576" s="12"/>
      <c r="CT576" s="12"/>
      <c r="CU576" s="12"/>
      <c r="CV576" s="12"/>
      <c r="CW576" s="12"/>
      <c r="CX576" s="12"/>
      <c r="CY576" s="12"/>
      <c r="CZ576" s="12"/>
      <c r="DA576" s="12"/>
      <c r="DB576" s="12"/>
      <c r="DC576" s="12"/>
      <c r="DD576" s="12"/>
      <c r="DE576" s="12"/>
      <c r="DF576" s="12"/>
      <c r="DG576" s="12"/>
      <c r="DH576" s="12"/>
      <c r="DI576" s="12"/>
      <c r="DJ576" s="12"/>
      <c r="DK576" s="12"/>
      <c r="DL576" s="12"/>
      <c r="DM576" s="12"/>
      <c r="DN576" s="12"/>
      <c r="DO576" s="12"/>
      <c r="DP576" s="12"/>
      <c r="DQ576" s="12"/>
      <c r="DR576" s="12"/>
      <c r="DS576" s="12"/>
      <c r="DT576" s="12"/>
      <c r="DU576" s="12"/>
      <c r="DV576" s="12"/>
      <c r="DW576" s="12"/>
      <c r="DX576" s="12"/>
      <c r="DY576" s="12"/>
      <c r="DZ576" s="12"/>
      <c r="EA576" s="12"/>
      <c r="EB576" s="12"/>
      <c r="EC576" s="12"/>
      <c r="ED576" s="12"/>
      <c r="EE576" s="12"/>
      <c r="EF576" s="12"/>
      <c r="EG576" s="12"/>
      <c r="EH576" s="12"/>
      <c r="EI576" s="12"/>
      <c r="EJ576" s="12"/>
      <c r="EK576" s="12"/>
      <c r="EL576" s="12"/>
      <c r="EM576" s="12"/>
      <c r="EN576" s="12"/>
      <c r="EO576" s="12"/>
      <c r="EP576" s="12"/>
      <c r="EQ576" s="12"/>
      <c r="ER576" s="12"/>
      <c r="ES576" s="12"/>
      <c r="ET576" s="12"/>
      <c r="EU576" s="12"/>
      <c r="EV576" s="12"/>
      <c r="EW576" s="12"/>
      <c r="EX576" s="12"/>
      <c r="EY576" s="12"/>
      <c r="EZ576" s="12"/>
      <c r="FA576" s="12"/>
      <c r="FB576" s="12"/>
      <c r="FC576" s="12"/>
      <c r="FD576" s="12"/>
      <c r="FE576" s="12"/>
      <c r="FF576" s="12"/>
      <c r="FG576" s="12"/>
      <c r="FH576" s="12"/>
      <c r="FI576" s="12"/>
      <c r="FJ576" s="12"/>
      <c r="FK576" s="12"/>
      <c r="FL576" s="12"/>
      <c r="FM576" s="12"/>
      <c r="FN576" s="12"/>
      <c r="FO576" s="12"/>
      <c r="FP576" s="12"/>
      <c r="FQ576" s="12"/>
      <c r="FR576" s="12"/>
      <c r="FS576" s="12"/>
      <c r="FT576" s="12"/>
      <c r="FU576" s="12"/>
      <c r="FV576" s="12"/>
      <c r="FW576" s="12"/>
      <c r="FX576" s="12"/>
      <c r="FY576" s="12"/>
      <c r="FZ576" s="12"/>
      <c r="GA576" s="12"/>
      <c r="GB576" s="12"/>
      <c r="GC576" s="12"/>
      <c r="GD576" s="12"/>
    </row>
    <row r="577" spans="1:186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  <c r="CO577" s="12"/>
      <c r="CP577" s="12"/>
      <c r="CQ577" s="12"/>
      <c r="CR577" s="12"/>
      <c r="CS577" s="12"/>
      <c r="CT577" s="12"/>
      <c r="CU577" s="12"/>
      <c r="CV577" s="12"/>
      <c r="CW577" s="12"/>
      <c r="CX577" s="12"/>
      <c r="CY577" s="12"/>
      <c r="CZ577" s="12"/>
      <c r="DA577" s="12"/>
      <c r="DB577" s="12"/>
      <c r="DC577" s="12"/>
      <c r="DD577" s="12"/>
      <c r="DE577" s="12"/>
      <c r="DF577" s="12"/>
      <c r="DG577" s="12"/>
      <c r="DH577" s="12"/>
      <c r="DI577" s="12"/>
      <c r="DJ577" s="12"/>
      <c r="DK577" s="12"/>
      <c r="DL577" s="12"/>
      <c r="DM577" s="12"/>
      <c r="DN577" s="12"/>
      <c r="DO577" s="12"/>
      <c r="DP577" s="12"/>
      <c r="DQ577" s="12"/>
      <c r="DR577" s="12"/>
      <c r="DS577" s="12"/>
      <c r="DT577" s="12"/>
      <c r="DU577" s="12"/>
      <c r="DV577" s="12"/>
      <c r="DW577" s="12"/>
      <c r="DX577" s="12"/>
      <c r="DY577" s="12"/>
      <c r="DZ577" s="12"/>
      <c r="EA577" s="12"/>
      <c r="EB577" s="12"/>
      <c r="EC577" s="12"/>
      <c r="ED577" s="12"/>
      <c r="EE577" s="12"/>
      <c r="EF577" s="12"/>
      <c r="EG577" s="12"/>
      <c r="EH577" s="12"/>
      <c r="EI577" s="12"/>
      <c r="EJ577" s="12"/>
      <c r="EK577" s="12"/>
      <c r="EL577" s="12"/>
      <c r="EM577" s="12"/>
      <c r="EN577" s="12"/>
      <c r="EO577" s="12"/>
      <c r="EP577" s="12"/>
      <c r="EQ577" s="12"/>
      <c r="ER577" s="12"/>
      <c r="ES577" s="12"/>
      <c r="ET577" s="12"/>
      <c r="EU577" s="12"/>
      <c r="EV577" s="12"/>
      <c r="EW577" s="12"/>
      <c r="EX577" s="12"/>
      <c r="EY577" s="12"/>
      <c r="EZ577" s="12"/>
      <c r="FA577" s="12"/>
      <c r="FB577" s="12"/>
      <c r="FC577" s="12"/>
      <c r="FD577" s="12"/>
      <c r="FE577" s="12"/>
      <c r="FF577" s="12"/>
      <c r="FG577" s="12"/>
      <c r="FH577" s="12"/>
      <c r="FI577" s="12"/>
      <c r="FJ577" s="12"/>
      <c r="FK577" s="12"/>
      <c r="FL577" s="12"/>
      <c r="FM577" s="12"/>
      <c r="FN577" s="12"/>
      <c r="FO577" s="12"/>
      <c r="FP577" s="12"/>
      <c r="FQ577" s="12"/>
      <c r="FR577" s="12"/>
      <c r="FS577" s="12"/>
      <c r="FT577" s="12"/>
      <c r="FU577" s="12"/>
      <c r="FV577" s="12"/>
      <c r="FW577" s="12"/>
      <c r="FX577" s="12"/>
      <c r="FY577" s="12"/>
      <c r="FZ577" s="12"/>
      <c r="GA577" s="12"/>
      <c r="GB577" s="12"/>
      <c r="GC577" s="12"/>
      <c r="GD577" s="12"/>
    </row>
    <row r="578" spans="1:186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  <c r="CO578" s="12"/>
      <c r="CP578" s="12"/>
      <c r="CQ578" s="12"/>
      <c r="CR578" s="12"/>
      <c r="CS578" s="12"/>
      <c r="CT578" s="12"/>
      <c r="CU578" s="12"/>
      <c r="CV578" s="12"/>
      <c r="CW578" s="12"/>
      <c r="CX578" s="12"/>
      <c r="CY578" s="12"/>
      <c r="CZ578" s="12"/>
      <c r="DA578" s="12"/>
      <c r="DB578" s="12"/>
      <c r="DC578" s="12"/>
      <c r="DD578" s="12"/>
      <c r="DE578" s="12"/>
      <c r="DF578" s="12"/>
      <c r="DG578" s="12"/>
      <c r="DH578" s="12"/>
      <c r="DI578" s="12"/>
      <c r="DJ578" s="12"/>
      <c r="DK578" s="12"/>
      <c r="DL578" s="12"/>
      <c r="DM578" s="12"/>
      <c r="DN578" s="12"/>
      <c r="DO578" s="12"/>
      <c r="DP578" s="12"/>
      <c r="DQ578" s="12"/>
      <c r="DR578" s="12"/>
      <c r="DS578" s="12"/>
      <c r="DT578" s="12"/>
      <c r="DU578" s="12"/>
      <c r="DV578" s="12"/>
      <c r="DW578" s="12"/>
      <c r="DX578" s="12"/>
      <c r="DY578" s="12"/>
      <c r="DZ578" s="12"/>
      <c r="EA578" s="12"/>
      <c r="EB578" s="12"/>
      <c r="EC578" s="12"/>
      <c r="ED578" s="12"/>
      <c r="EE578" s="12"/>
      <c r="EF578" s="12"/>
      <c r="EG578" s="12"/>
      <c r="EH578" s="12"/>
      <c r="EI578" s="12"/>
      <c r="EJ578" s="12"/>
      <c r="EK578" s="12"/>
      <c r="EL578" s="12"/>
      <c r="EM578" s="12"/>
      <c r="EN578" s="12"/>
      <c r="EO578" s="12"/>
      <c r="EP578" s="12"/>
      <c r="EQ578" s="12"/>
      <c r="ER578" s="12"/>
      <c r="ES578" s="12"/>
      <c r="ET578" s="12"/>
      <c r="EU578" s="12"/>
      <c r="EV578" s="12"/>
      <c r="EW578" s="12"/>
      <c r="EX578" s="12"/>
      <c r="EY578" s="12"/>
      <c r="EZ578" s="12"/>
      <c r="FA578" s="12"/>
      <c r="FB578" s="12"/>
      <c r="FC578" s="12"/>
      <c r="FD578" s="12"/>
      <c r="FE578" s="12"/>
      <c r="FF578" s="12"/>
      <c r="FG578" s="12"/>
      <c r="FH578" s="12"/>
      <c r="FI578" s="12"/>
      <c r="FJ578" s="12"/>
      <c r="FK578" s="12"/>
      <c r="FL578" s="12"/>
      <c r="FM578" s="12"/>
      <c r="FN578" s="12"/>
      <c r="FO578" s="12"/>
      <c r="FP578" s="12"/>
      <c r="FQ578" s="12"/>
      <c r="FR578" s="12"/>
      <c r="FS578" s="12"/>
      <c r="FT578" s="12"/>
      <c r="FU578" s="12"/>
      <c r="FV578" s="12"/>
      <c r="FW578" s="12"/>
      <c r="FX578" s="12"/>
      <c r="FY578" s="12"/>
      <c r="FZ578" s="12"/>
      <c r="GA578" s="12"/>
      <c r="GB578" s="12"/>
      <c r="GC578" s="12"/>
      <c r="GD578" s="12"/>
    </row>
    <row r="579" spans="1:186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  <c r="CO579" s="12"/>
      <c r="CP579" s="12"/>
      <c r="CQ579" s="12"/>
      <c r="CR579" s="12"/>
      <c r="CS579" s="12"/>
      <c r="CT579" s="12"/>
      <c r="CU579" s="12"/>
      <c r="CV579" s="12"/>
      <c r="CW579" s="12"/>
      <c r="CX579" s="12"/>
      <c r="CY579" s="12"/>
      <c r="CZ579" s="12"/>
      <c r="DA579" s="12"/>
      <c r="DB579" s="12"/>
      <c r="DC579" s="12"/>
      <c r="DD579" s="12"/>
      <c r="DE579" s="12"/>
      <c r="DF579" s="12"/>
      <c r="DG579" s="12"/>
      <c r="DH579" s="12"/>
      <c r="DI579" s="12"/>
      <c r="DJ579" s="12"/>
      <c r="DK579" s="12"/>
      <c r="DL579" s="12"/>
      <c r="DM579" s="12"/>
      <c r="DN579" s="12"/>
      <c r="DO579" s="12"/>
      <c r="DP579" s="12"/>
      <c r="DQ579" s="12"/>
      <c r="DR579" s="12"/>
      <c r="DS579" s="12"/>
      <c r="DT579" s="12"/>
      <c r="DU579" s="12"/>
      <c r="DV579" s="12"/>
      <c r="DW579" s="12"/>
      <c r="DX579" s="12"/>
      <c r="DY579" s="12"/>
      <c r="DZ579" s="12"/>
      <c r="EA579" s="12"/>
      <c r="EB579" s="12"/>
      <c r="EC579" s="12"/>
      <c r="ED579" s="12"/>
      <c r="EE579" s="12"/>
      <c r="EF579" s="12"/>
      <c r="EG579" s="12"/>
      <c r="EH579" s="12"/>
      <c r="EI579" s="12"/>
      <c r="EJ579" s="12"/>
      <c r="EK579" s="12"/>
      <c r="EL579" s="12"/>
      <c r="EM579" s="12"/>
      <c r="EN579" s="12"/>
      <c r="EO579" s="12"/>
      <c r="EP579" s="12"/>
      <c r="EQ579" s="12"/>
      <c r="ER579" s="12"/>
      <c r="ES579" s="12"/>
      <c r="ET579" s="12"/>
      <c r="EU579" s="12"/>
      <c r="EV579" s="12"/>
      <c r="EW579" s="12"/>
      <c r="EX579" s="12"/>
      <c r="EY579" s="12"/>
      <c r="EZ579" s="12"/>
      <c r="FA579" s="12"/>
      <c r="FB579" s="12"/>
      <c r="FC579" s="12"/>
      <c r="FD579" s="12"/>
      <c r="FE579" s="12"/>
      <c r="FF579" s="12"/>
      <c r="FG579" s="12"/>
      <c r="FH579" s="12"/>
      <c r="FI579" s="12"/>
      <c r="FJ579" s="12"/>
      <c r="FK579" s="12"/>
      <c r="FL579" s="12"/>
      <c r="FM579" s="12"/>
      <c r="FN579" s="12"/>
      <c r="FO579" s="12"/>
      <c r="FP579" s="12"/>
      <c r="FQ579" s="12"/>
      <c r="FR579" s="12"/>
      <c r="FS579" s="12"/>
      <c r="FT579" s="12"/>
      <c r="FU579" s="12"/>
      <c r="FV579" s="12"/>
      <c r="FW579" s="12"/>
      <c r="FX579" s="12"/>
      <c r="FY579" s="12"/>
      <c r="FZ579" s="12"/>
      <c r="GA579" s="12"/>
      <c r="GB579" s="12"/>
      <c r="GC579" s="12"/>
      <c r="GD579" s="12"/>
    </row>
    <row r="580" spans="1:186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  <c r="CO580" s="12"/>
      <c r="CP580" s="12"/>
      <c r="CQ580" s="12"/>
      <c r="CR580" s="12"/>
      <c r="CS580" s="12"/>
      <c r="CT580" s="12"/>
      <c r="CU580" s="12"/>
      <c r="CV580" s="12"/>
      <c r="CW580" s="12"/>
      <c r="CX580" s="12"/>
      <c r="CY580" s="12"/>
      <c r="CZ580" s="12"/>
      <c r="DA580" s="12"/>
      <c r="DB580" s="12"/>
      <c r="DC580" s="12"/>
      <c r="DD580" s="12"/>
      <c r="DE580" s="12"/>
      <c r="DF580" s="12"/>
      <c r="DG580" s="12"/>
      <c r="DH580" s="12"/>
      <c r="DI580" s="12"/>
      <c r="DJ580" s="12"/>
      <c r="DK580" s="12"/>
      <c r="DL580" s="12"/>
      <c r="DM580" s="12"/>
      <c r="DN580" s="12"/>
      <c r="DO580" s="12"/>
      <c r="DP580" s="12"/>
      <c r="DQ580" s="12"/>
      <c r="DR580" s="12"/>
      <c r="DS580" s="12"/>
      <c r="DT580" s="12"/>
      <c r="DU580" s="12"/>
      <c r="DV580" s="12"/>
      <c r="DW580" s="12"/>
      <c r="DX580" s="12"/>
      <c r="DY580" s="12"/>
      <c r="DZ580" s="12"/>
      <c r="EA580" s="12"/>
      <c r="EB580" s="12"/>
      <c r="EC580" s="12"/>
      <c r="ED580" s="12"/>
      <c r="EE580" s="12"/>
      <c r="EF580" s="12"/>
      <c r="EG580" s="12"/>
      <c r="EH580" s="12"/>
      <c r="EI580" s="12"/>
      <c r="EJ580" s="12"/>
      <c r="EK580" s="12"/>
      <c r="EL580" s="12"/>
      <c r="EM580" s="12"/>
      <c r="EN580" s="12"/>
      <c r="EO580" s="12"/>
      <c r="EP580" s="12"/>
      <c r="EQ580" s="12"/>
      <c r="ER580" s="12"/>
      <c r="ES580" s="12"/>
      <c r="ET580" s="12"/>
      <c r="EU580" s="12"/>
      <c r="EV580" s="12"/>
      <c r="EW580" s="12"/>
      <c r="EX580" s="12"/>
      <c r="EY580" s="12"/>
      <c r="EZ580" s="12"/>
      <c r="FA580" s="12"/>
      <c r="FB580" s="12"/>
      <c r="FC580" s="12"/>
      <c r="FD580" s="12"/>
      <c r="FE580" s="12"/>
      <c r="FF580" s="12"/>
      <c r="FG580" s="12"/>
      <c r="FH580" s="12"/>
      <c r="FI580" s="12"/>
      <c r="FJ580" s="12"/>
      <c r="FK580" s="12"/>
      <c r="FL580" s="12"/>
      <c r="FM580" s="12"/>
      <c r="FN580" s="12"/>
      <c r="FO580" s="12"/>
      <c r="FP580" s="12"/>
      <c r="FQ580" s="12"/>
      <c r="FR580" s="12"/>
      <c r="FS580" s="12"/>
      <c r="FT580" s="12"/>
      <c r="FU580" s="12"/>
      <c r="FV580" s="12"/>
      <c r="FW580" s="12"/>
      <c r="FX580" s="12"/>
      <c r="FY580" s="12"/>
      <c r="FZ580" s="12"/>
      <c r="GA580" s="12"/>
      <c r="GB580" s="12"/>
      <c r="GC580" s="12"/>
      <c r="GD580" s="12"/>
    </row>
    <row r="581" spans="1:186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  <c r="CO581" s="12"/>
      <c r="CP581" s="12"/>
      <c r="CQ581" s="12"/>
      <c r="CR581" s="12"/>
      <c r="CS581" s="12"/>
      <c r="CT581" s="12"/>
      <c r="CU581" s="12"/>
      <c r="CV581" s="12"/>
      <c r="CW581" s="12"/>
      <c r="CX581" s="12"/>
      <c r="CY581" s="12"/>
      <c r="CZ581" s="12"/>
      <c r="DA581" s="12"/>
      <c r="DB581" s="12"/>
      <c r="DC581" s="12"/>
      <c r="DD581" s="12"/>
      <c r="DE581" s="12"/>
      <c r="DF581" s="12"/>
      <c r="DG581" s="12"/>
      <c r="DH581" s="12"/>
      <c r="DI581" s="12"/>
      <c r="DJ581" s="12"/>
      <c r="DK581" s="12"/>
      <c r="DL581" s="12"/>
      <c r="DM581" s="12"/>
      <c r="DN581" s="12"/>
      <c r="DO581" s="12"/>
      <c r="DP581" s="12"/>
      <c r="DQ581" s="12"/>
      <c r="DR581" s="12"/>
      <c r="DS581" s="12"/>
      <c r="DT581" s="12"/>
      <c r="DU581" s="12"/>
      <c r="DV581" s="12"/>
      <c r="DW581" s="12"/>
      <c r="DX581" s="12"/>
      <c r="DY581" s="12"/>
      <c r="DZ581" s="12"/>
      <c r="EA581" s="12"/>
      <c r="EB581" s="12"/>
      <c r="EC581" s="12"/>
      <c r="ED581" s="12"/>
      <c r="EE581" s="12"/>
      <c r="EF581" s="12"/>
      <c r="EG581" s="12"/>
      <c r="EH581" s="12"/>
      <c r="EI581" s="12"/>
      <c r="EJ581" s="12"/>
      <c r="EK581" s="12"/>
      <c r="EL581" s="12"/>
      <c r="EM581" s="12"/>
      <c r="EN581" s="12"/>
      <c r="EO581" s="12"/>
      <c r="EP581" s="12"/>
      <c r="EQ581" s="12"/>
      <c r="ER581" s="12"/>
      <c r="ES581" s="12"/>
      <c r="ET581" s="12"/>
      <c r="EU581" s="12"/>
      <c r="EV581" s="12"/>
      <c r="EW581" s="12"/>
      <c r="EX581" s="12"/>
      <c r="EY581" s="12"/>
      <c r="EZ581" s="12"/>
      <c r="FA581" s="12"/>
      <c r="FB581" s="12"/>
      <c r="FC581" s="12"/>
      <c r="FD581" s="12"/>
      <c r="FE581" s="12"/>
      <c r="FF581" s="12"/>
      <c r="FG581" s="12"/>
      <c r="FH581" s="12"/>
      <c r="FI581" s="12"/>
      <c r="FJ581" s="12"/>
      <c r="FK581" s="12"/>
      <c r="FL581" s="12"/>
      <c r="FM581" s="12"/>
      <c r="FN581" s="12"/>
      <c r="FO581" s="12"/>
      <c r="FP581" s="12"/>
      <c r="FQ581" s="12"/>
      <c r="FR581" s="12"/>
      <c r="FS581" s="12"/>
      <c r="FT581" s="12"/>
      <c r="FU581" s="12"/>
      <c r="FV581" s="12"/>
      <c r="FW581" s="12"/>
      <c r="FX581" s="12"/>
      <c r="FY581" s="12"/>
      <c r="FZ581" s="12"/>
      <c r="GA581" s="12"/>
      <c r="GB581" s="12"/>
      <c r="GC581" s="12"/>
      <c r="GD581" s="12"/>
    </row>
    <row r="582" spans="1:186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  <c r="CO582" s="12"/>
      <c r="CP582" s="12"/>
      <c r="CQ582" s="12"/>
      <c r="CR582" s="12"/>
      <c r="CS582" s="12"/>
      <c r="CT582" s="12"/>
      <c r="CU582" s="12"/>
      <c r="CV582" s="12"/>
      <c r="CW582" s="12"/>
      <c r="CX582" s="12"/>
      <c r="CY582" s="12"/>
      <c r="CZ582" s="12"/>
      <c r="DA582" s="12"/>
      <c r="DB582" s="12"/>
      <c r="DC582" s="12"/>
      <c r="DD582" s="12"/>
      <c r="DE582" s="12"/>
      <c r="DF582" s="12"/>
      <c r="DG582" s="12"/>
      <c r="DH582" s="12"/>
      <c r="DI582" s="12"/>
      <c r="DJ582" s="12"/>
      <c r="DK582" s="12"/>
      <c r="DL582" s="12"/>
      <c r="DM582" s="12"/>
      <c r="DN582" s="12"/>
      <c r="DO582" s="12"/>
      <c r="DP582" s="12"/>
      <c r="DQ582" s="12"/>
      <c r="DR582" s="12"/>
      <c r="DS582" s="12"/>
      <c r="DT582" s="12"/>
      <c r="DU582" s="12"/>
      <c r="DV582" s="12"/>
      <c r="DW582" s="12"/>
      <c r="DX582" s="12"/>
      <c r="DY582" s="12"/>
      <c r="DZ582" s="12"/>
      <c r="EA582" s="12"/>
      <c r="EB582" s="12"/>
      <c r="EC582" s="12"/>
      <c r="ED582" s="12"/>
      <c r="EE582" s="12"/>
      <c r="EF582" s="12"/>
      <c r="EG582" s="12"/>
      <c r="EH582" s="12"/>
      <c r="EI582" s="12"/>
      <c r="EJ582" s="12"/>
      <c r="EK582" s="12"/>
      <c r="EL582" s="12"/>
      <c r="EM582" s="12"/>
      <c r="EN582" s="12"/>
      <c r="EO582" s="12"/>
      <c r="EP582" s="12"/>
      <c r="EQ582" s="12"/>
      <c r="ER582" s="12"/>
      <c r="ES582" s="12"/>
      <c r="ET582" s="12"/>
      <c r="EU582" s="12"/>
      <c r="EV582" s="12"/>
      <c r="EW582" s="12"/>
      <c r="EX582" s="12"/>
      <c r="EY582" s="12"/>
      <c r="EZ582" s="12"/>
      <c r="FA582" s="12"/>
      <c r="FB582" s="12"/>
      <c r="FC582" s="12"/>
      <c r="FD582" s="12"/>
      <c r="FE582" s="12"/>
      <c r="FF582" s="12"/>
      <c r="FG582" s="12"/>
      <c r="FH582" s="12"/>
      <c r="FI582" s="12"/>
      <c r="FJ582" s="12"/>
      <c r="FK582" s="12"/>
      <c r="FL582" s="12"/>
      <c r="FM582" s="12"/>
      <c r="FN582" s="12"/>
      <c r="FO582" s="12"/>
      <c r="FP582" s="12"/>
      <c r="FQ582" s="12"/>
      <c r="FR582" s="12"/>
      <c r="FS582" s="12"/>
      <c r="FT582" s="12"/>
      <c r="FU582" s="12"/>
      <c r="FV582" s="12"/>
      <c r="FW582" s="12"/>
      <c r="FX582" s="12"/>
      <c r="FY582" s="12"/>
      <c r="FZ582" s="12"/>
      <c r="GA582" s="12"/>
      <c r="GB582" s="12"/>
      <c r="GC582" s="12"/>
      <c r="GD582" s="12"/>
    </row>
    <row r="583" spans="1:186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  <c r="CO583" s="12"/>
      <c r="CP583" s="12"/>
      <c r="CQ583" s="12"/>
      <c r="CR583" s="12"/>
      <c r="CS583" s="12"/>
      <c r="CT583" s="12"/>
      <c r="CU583" s="12"/>
      <c r="CV583" s="12"/>
      <c r="CW583" s="12"/>
      <c r="CX583" s="12"/>
      <c r="CY583" s="12"/>
      <c r="CZ583" s="12"/>
      <c r="DA583" s="12"/>
      <c r="DB583" s="12"/>
      <c r="DC583" s="12"/>
      <c r="DD583" s="12"/>
      <c r="DE583" s="12"/>
      <c r="DF583" s="12"/>
      <c r="DG583" s="12"/>
      <c r="DH583" s="12"/>
      <c r="DI583" s="12"/>
      <c r="DJ583" s="12"/>
      <c r="DK583" s="12"/>
      <c r="DL583" s="12"/>
      <c r="DM583" s="12"/>
      <c r="DN583" s="12"/>
      <c r="DO583" s="12"/>
      <c r="DP583" s="12"/>
      <c r="DQ583" s="12"/>
      <c r="DR583" s="12"/>
      <c r="DS583" s="12"/>
      <c r="DT583" s="12"/>
      <c r="DU583" s="12"/>
      <c r="DV583" s="12"/>
      <c r="DW583" s="12"/>
      <c r="DX583" s="12"/>
      <c r="DY583" s="12"/>
      <c r="DZ583" s="12"/>
      <c r="EA583" s="12"/>
      <c r="EB583" s="12"/>
      <c r="EC583" s="12"/>
      <c r="ED583" s="12"/>
      <c r="EE583" s="12"/>
      <c r="EF583" s="12"/>
      <c r="EG583" s="12"/>
      <c r="EH583" s="12"/>
      <c r="EI583" s="12"/>
      <c r="EJ583" s="12"/>
      <c r="EK583" s="12"/>
      <c r="EL583" s="12"/>
      <c r="EM583" s="12"/>
      <c r="EN583" s="12"/>
      <c r="EO583" s="12"/>
      <c r="EP583" s="12"/>
      <c r="EQ583" s="12"/>
      <c r="ER583" s="12"/>
      <c r="ES583" s="12"/>
      <c r="ET583" s="12"/>
      <c r="EU583" s="12"/>
      <c r="EV583" s="12"/>
      <c r="EW583" s="12"/>
      <c r="EX583" s="12"/>
      <c r="EY583" s="12"/>
      <c r="EZ583" s="12"/>
      <c r="FA583" s="12"/>
      <c r="FB583" s="12"/>
      <c r="FC583" s="12"/>
      <c r="FD583" s="12"/>
      <c r="FE583" s="12"/>
      <c r="FF583" s="12"/>
      <c r="FG583" s="12"/>
      <c r="FH583" s="12"/>
      <c r="FI583" s="12"/>
      <c r="FJ583" s="12"/>
      <c r="FK583" s="12"/>
      <c r="FL583" s="12"/>
      <c r="FM583" s="12"/>
      <c r="FN583" s="12"/>
      <c r="FO583" s="12"/>
      <c r="FP583" s="12"/>
      <c r="FQ583" s="12"/>
      <c r="FR583" s="12"/>
      <c r="FS583" s="12"/>
      <c r="FT583" s="12"/>
      <c r="FU583" s="12"/>
      <c r="FV583" s="12"/>
      <c r="FW583" s="12"/>
      <c r="FX583" s="12"/>
      <c r="FY583" s="12"/>
      <c r="FZ583" s="12"/>
      <c r="GA583" s="12"/>
      <c r="GB583" s="12"/>
      <c r="GC583" s="12"/>
      <c r="GD583" s="12"/>
    </row>
    <row r="584" spans="1:186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  <c r="CO584" s="12"/>
      <c r="CP584" s="12"/>
      <c r="CQ584" s="12"/>
      <c r="CR584" s="12"/>
      <c r="CS584" s="12"/>
      <c r="CT584" s="12"/>
      <c r="CU584" s="12"/>
      <c r="CV584" s="12"/>
      <c r="CW584" s="12"/>
      <c r="CX584" s="12"/>
      <c r="CY584" s="12"/>
      <c r="CZ584" s="12"/>
      <c r="DA584" s="12"/>
      <c r="DB584" s="12"/>
      <c r="DC584" s="12"/>
      <c r="DD584" s="12"/>
      <c r="DE584" s="12"/>
      <c r="DF584" s="12"/>
      <c r="DG584" s="12"/>
      <c r="DH584" s="12"/>
      <c r="DI584" s="12"/>
      <c r="DJ584" s="12"/>
      <c r="DK584" s="12"/>
      <c r="DL584" s="12"/>
      <c r="DM584" s="12"/>
      <c r="DN584" s="12"/>
      <c r="DO584" s="12"/>
      <c r="DP584" s="12"/>
      <c r="DQ584" s="12"/>
      <c r="DR584" s="12"/>
      <c r="DS584" s="12"/>
      <c r="DT584" s="12"/>
      <c r="DU584" s="12"/>
      <c r="DV584" s="12"/>
      <c r="DW584" s="12"/>
      <c r="DX584" s="12"/>
      <c r="DY584" s="12"/>
      <c r="DZ584" s="12"/>
      <c r="EA584" s="12"/>
      <c r="EB584" s="12"/>
      <c r="EC584" s="12"/>
      <c r="ED584" s="12"/>
      <c r="EE584" s="12"/>
      <c r="EF584" s="12"/>
      <c r="EG584" s="12"/>
      <c r="EH584" s="12"/>
      <c r="EI584" s="12"/>
      <c r="EJ584" s="12"/>
      <c r="EK584" s="12"/>
      <c r="EL584" s="12"/>
      <c r="EM584" s="12"/>
      <c r="EN584" s="12"/>
      <c r="EO584" s="12"/>
      <c r="EP584" s="12"/>
      <c r="EQ584" s="12"/>
      <c r="ER584" s="12"/>
      <c r="ES584" s="12"/>
      <c r="ET584" s="12"/>
      <c r="EU584" s="12"/>
      <c r="EV584" s="12"/>
      <c r="EW584" s="12"/>
      <c r="EX584" s="12"/>
      <c r="EY584" s="12"/>
      <c r="EZ584" s="12"/>
      <c r="FA584" s="12"/>
      <c r="FB584" s="12"/>
      <c r="FC584" s="12"/>
      <c r="FD584" s="12"/>
      <c r="FE584" s="12"/>
      <c r="FF584" s="12"/>
      <c r="FG584" s="12"/>
      <c r="FH584" s="12"/>
      <c r="FI584" s="12"/>
      <c r="FJ584" s="12"/>
      <c r="FK584" s="12"/>
      <c r="FL584" s="12"/>
      <c r="FM584" s="12"/>
      <c r="FN584" s="12"/>
      <c r="FO584" s="12"/>
      <c r="FP584" s="12"/>
      <c r="FQ584" s="12"/>
      <c r="FR584" s="12"/>
      <c r="FS584" s="12"/>
      <c r="FT584" s="12"/>
      <c r="FU584" s="12"/>
      <c r="FV584" s="12"/>
      <c r="FW584" s="12"/>
      <c r="FX584" s="12"/>
      <c r="FY584" s="12"/>
      <c r="FZ584" s="12"/>
      <c r="GA584" s="12"/>
      <c r="GB584" s="12"/>
      <c r="GC584" s="12"/>
      <c r="GD584" s="12"/>
    </row>
    <row r="585" spans="1:186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  <c r="CQ585" s="12"/>
      <c r="CR585" s="12"/>
      <c r="CS585" s="12"/>
      <c r="CT585" s="12"/>
      <c r="CU585" s="12"/>
      <c r="CV585" s="12"/>
      <c r="CW585" s="12"/>
      <c r="CX585" s="12"/>
      <c r="CY585" s="12"/>
      <c r="CZ585" s="12"/>
      <c r="DA585" s="12"/>
      <c r="DB585" s="12"/>
      <c r="DC585" s="12"/>
      <c r="DD585" s="12"/>
      <c r="DE585" s="12"/>
      <c r="DF585" s="12"/>
      <c r="DG585" s="12"/>
      <c r="DH585" s="12"/>
      <c r="DI585" s="12"/>
      <c r="DJ585" s="12"/>
      <c r="DK585" s="12"/>
      <c r="DL585" s="12"/>
      <c r="DM585" s="12"/>
      <c r="DN585" s="12"/>
      <c r="DO585" s="12"/>
      <c r="DP585" s="12"/>
      <c r="DQ585" s="12"/>
      <c r="DR585" s="12"/>
      <c r="DS585" s="12"/>
      <c r="DT585" s="12"/>
      <c r="DU585" s="12"/>
      <c r="DV585" s="12"/>
      <c r="DW585" s="12"/>
      <c r="DX585" s="12"/>
      <c r="DY585" s="12"/>
      <c r="DZ585" s="12"/>
      <c r="EA585" s="12"/>
      <c r="EB585" s="12"/>
      <c r="EC585" s="12"/>
      <c r="ED585" s="12"/>
      <c r="EE585" s="12"/>
      <c r="EF585" s="12"/>
      <c r="EG585" s="12"/>
      <c r="EH585" s="12"/>
      <c r="EI585" s="12"/>
      <c r="EJ585" s="12"/>
      <c r="EK585" s="12"/>
      <c r="EL585" s="12"/>
      <c r="EM585" s="12"/>
      <c r="EN585" s="12"/>
      <c r="EO585" s="12"/>
      <c r="EP585" s="12"/>
      <c r="EQ585" s="12"/>
      <c r="ER585" s="12"/>
      <c r="ES585" s="12"/>
      <c r="ET585" s="12"/>
      <c r="EU585" s="12"/>
      <c r="EV585" s="12"/>
      <c r="EW585" s="12"/>
      <c r="EX585" s="12"/>
      <c r="EY585" s="12"/>
      <c r="EZ585" s="12"/>
      <c r="FA585" s="12"/>
      <c r="FB585" s="12"/>
      <c r="FC585" s="12"/>
      <c r="FD585" s="12"/>
      <c r="FE585" s="12"/>
      <c r="FF585" s="12"/>
      <c r="FG585" s="12"/>
      <c r="FH585" s="12"/>
      <c r="FI585" s="12"/>
      <c r="FJ585" s="12"/>
      <c r="FK585" s="12"/>
      <c r="FL585" s="12"/>
      <c r="FM585" s="12"/>
      <c r="FN585" s="12"/>
      <c r="FO585" s="12"/>
      <c r="FP585" s="12"/>
      <c r="FQ585" s="12"/>
      <c r="FR585" s="12"/>
      <c r="FS585" s="12"/>
      <c r="FT585" s="12"/>
      <c r="FU585" s="12"/>
      <c r="FV585" s="12"/>
      <c r="FW585" s="12"/>
      <c r="FX585" s="12"/>
      <c r="FY585" s="12"/>
      <c r="FZ585" s="12"/>
      <c r="GA585" s="12"/>
      <c r="GB585" s="12"/>
      <c r="GC585" s="12"/>
      <c r="GD585" s="12"/>
    </row>
    <row r="586" spans="1:186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  <c r="CO586" s="12"/>
      <c r="CP586" s="12"/>
      <c r="CQ586" s="12"/>
      <c r="CR586" s="12"/>
      <c r="CS586" s="12"/>
      <c r="CT586" s="12"/>
      <c r="CU586" s="12"/>
      <c r="CV586" s="12"/>
      <c r="CW586" s="12"/>
      <c r="CX586" s="12"/>
      <c r="CY586" s="12"/>
      <c r="CZ586" s="12"/>
      <c r="DA586" s="12"/>
      <c r="DB586" s="12"/>
      <c r="DC586" s="12"/>
      <c r="DD586" s="12"/>
      <c r="DE586" s="12"/>
      <c r="DF586" s="12"/>
      <c r="DG586" s="12"/>
      <c r="DH586" s="12"/>
      <c r="DI586" s="12"/>
      <c r="DJ586" s="12"/>
      <c r="DK586" s="12"/>
      <c r="DL586" s="12"/>
      <c r="DM586" s="12"/>
      <c r="DN586" s="12"/>
      <c r="DO586" s="12"/>
      <c r="DP586" s="12"/>
      <c r="DQ586" s="12"/>
      <c r="DR586" s="12"/>
      <c r="DS586" s="12"/>
      <c r="DT586" s="12"/>
      <c r="DU586" s="12"/>
      <c r="DV586" s="12"/>
      <c r="DW586" s="12"/>
      <c r="DX586" s="12"/>
      <c r="DY586" s="12"/>
      <c r="DZ586" s="12"/>
      <c r="EA586" s="12"/>
      <c r="EB586" s="12"/>
      <c r="EC586" s="12"/>
      <c r="ED586" s="12"/>
      <c r="EE586" s="12"/>
      <c r="EF586" s="12"/>
      <c r="EG586" s="12"/>
      <c r="EH586" s="12"/>
      <c r="EI586" s="12"/>
      <c r="EJ586" s="12"/>
      <c r="EK586" s="12"/>
      <c r="EL586" s="12"/>
      <c r="EM586" s="12"/>
      <c r="EN586" s="12"/>
      <c r="EO586" s="12"/>
      <c r="EP586" s="12"/>
      <c r="EQ586" s="12"/>
      <c r="ER586" s="12"/>
      <c r="ES586" s="12"/>
      <c r="ET586" s="12"/>
      <c r="EU586" s="12"/>
      <c r="EV586" s="12"/>
      <c r="EW586" s="12"/>
      <c r="EX586" s="12"/>
      <c r="EY586" s="12"/>
      <c r="EZ586" s="12"/>
      <c r="FA586" s="12"/>
      <c r="FB586" s="12"/>
      <c r="FC586" s="12"/>
      <c r="FD586" s="12"/>
      <c r="FE586" s="12"/>
      <c r="FF586" s="12"/>
      <c r="FG586" s="12"/>
      <c r="FH586" s="12"/>
      <c r="FI586" s="12"/>
      <c r="FJ586" s="12"/>
      <c r="FK586" s="12"/>
      <c r="FL586" s="12"/>
      <c r="FM586" s="12"/>
      <c r="FN586" s="12"/>
      <c r="FO586" s="12"/>
      <c r="FP586" s="12"/>
      <c r="FQ586" s="12"/>
      <c r="FR586" s="12"/>
      <c r="FS586" s="12"/>
      <c r="FT586" s="12"/>
      <c r="FU586" s="12"/>
      <c r="FV586" s="12"/>
      <c r="FW586" s="12"/>
      <c r="FX586" s="12"/>
      <c r="FY586" s="12"/>
      <c r="FZ586" s="12"/>
      <c r="GA586" s="12"/>
      <c r="GB586" s="12"/>
      <c r="GC586" s="12"/>
      <c r="GD586" s="12"/>
    </row>
    <row r="587" spans="1:186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  <c r="CO587" s="12"/>
      <c r="CP587" s="12"/>
      <c r="CQ587" s="12"/>
      <c r="CR587" s="12"/>
      <c r="CS587" s="12"/>
      <c r="CT587" s="12"/>
      <c r="CU587" s="12"/>
      <c r="CV587" s="12"/>
      <c r="CW587" s="12"/>
      <c r="CX587" s="12"/>
      <c r="CY587" s="12"/>
      <c r="CZ587" s="12"/>
      <c r="DA587" s="12"/>
      <c r="DB587" s="12"/>
      <c r="DC587" s="12"/>
      <c r="DD587" s="12"/>
      <c r="DE587" s="12"/>
      <c r="DF587" s="12"/>
      <c r="DG587" s="12"/>
      <c r="DH587" s="12"/>
      <c r="DI587" s="12"/>
      <c r="DJ587" s="12"/>
      <c r="DK587" s="12"/>
      <c r="DL587" s="12"/>
      <c r="DM587" s="12"/>
      <c r="DN587" s="12"/>
      <c r="DO587" s="12"/>
      <c r="DP587" s="12"/>
      <c r="DQ587" s="12"/>
      <c r="DR587" s="12"/>
      <c r="DS587" s="12"/>
      <c r="DT587" s="12"/>
      <c r="DU587" s="12"/>
      <c r="DV587" s="12"/>
      <c r="DW587" s="12"/>
      <c r="DX587" s="12"/>
      <c r="DY587" s="12"/>
      <c r="DZ587" s="12"/>
      <c r="EA587" s="12"/>
      <c r="EB587" s="12"/>
      <c r="EC587" s="12"/>
      <c r="ED587" s="12"/>
      <c r="EE587" s="12"/>
      <c r="EF587" s="12"/>
      <c r="EG587" s="12"/>
      <c r="EH587" s="12"/>
      <c r="EI587" s="12"/>
      <c r="EJ587" s="12"/>
      <c r="EK587" s="12"/>
      <c r="EL587" s="12"/>
      <c r="EM587" s="12"/>
      <c r="EN587" s="12"/>
      <c r="EO587" s="12"/>
      <c r="EP587" s="12"/>
      <c r="EQ587" s="12"/>
      <c r="ER587" s="12"/>
      <c r="ES587" s="12"/>
      <c r="ET587" s="12"/>
      <c r="EU587" s="12"/>
      <c r="EV587" s="12"/>
      <c r="EW587" s="12"/>
      <c r="EX587" s="12"/>
      <c r="EY587" s="12"/>
      <c r="EZ587" s="12"/>
      <c r="FA587" s="12"/>
      <c r="FB587" s="12"/>
      <c r="FC587" s="12"/>
      <c r="FD587" s="12"/>
      <c r="FE587" s="12"/>
      <c r="FF587" s="12"/>
      <c r="FG587" s="12"/>
      <c r="FH587" s="12"/>
      <c r="FI587" s="12"/>
      <c r="FJ587" s="12"/>
      <c r="FK587" s="12"/>
      <c r="FL587" s="12"/>
      <c r="FM587" s="12"/>
      <c r="FN587" s="12"/>
      <c r="FO587" s="12"/>
      <c r="FP587" s="12"/>
      <c r="FQ587" s="12"/>
      <c r="FR587" s="12"/>
      <c r="FS587" s="12"/>
      <c r="FT587" s="12"/>
      <c r="FU587" s="12"/>
      <c r="FV587" s="12"/>
      <c r="FW587" s="12"/>
      <c r="FX587" s="12"/>
      <c r="FY587" s="12"/>
      <c r="FZ587" s="12"/>
      <c r="GA587" s="12"/>
      <c r="GB587" s="12"/>
      <c r="GC587" s="12"/>
      <c r="GD587" s="12"/>
    </row>
    <row r="588" spans="1:186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  <c r="CO588" s="12"/>
      <c r="CP588" s="12"/>
      <c r="CQ588" s="12"/>
      <c r="CR588" s="12"/>
      <c r="CS588" s="12"/>
      <c r="CT588" s="12"/>
      <c r="CU588" s="12"/>
      <c r="CV588" s="12"/>
      <c r="CW588" s="12"/>
      <c r="CX588" s="12"/>
      <c r="CY588" s="12"/>
      <c r="CZ588" s="12"/>
      <c r="DA588" s="12"/>
      <c r="DB588" s="12"/>
      <c r="DC588" s="12"/>
      <c r="DD588" s="12"/>
      <c r="DE588" s="12"/>
      <c r="DF588" s="12"/>
      <c r="DG588" s="12"/>
      <c r="DH588" s="12"/>
      <c r="DI588" s="12"/>
      <c r="DJ588" s="12"/>
      <c r="DK588" s="12"/>
      <c r="DL588" s="12"/>
      <c r="DM588" s="12"/>
      <c r="DN588" s="12"/>
      <c r="DO588" s="12"/>
      <c r="DP588" s="12"/>
      <c r="DQ588" s="12"/>
      <c r="DR588" s="12"/>
      <c r="DS588" s="12"/>
      <c r="DT588" s="12"/>
      <c r="DU588" s="12"/>
      <c r="DV588" s="12"/>
      <c r="DW588" s="12"/>
      <c r="DX588" s="12"/>
      <c r="DY588" s="12"/>
      <c r="DZ588" s="12"/>
      <c r="EA588" s="12"/>
      <c r="EB588" s="12"/>
      <c r="EC588" s="12"/>
      <c r="ED588" s="12"/>
      <c r="EE588" s="12"/>
      <c r="EF588" s="12"/>
      <c r="EG588" s="12"/>
      <c r="EH588" s="12"/>
      <c r="EI588" s="12"/>
      <c r="EJ588" s="12"/>
      <c r="EK588" s="12"/>
      <c r="EL588" s="12"/>
      <c r="EM588" s="12"/>
      <c r="EN588" s="12"/>
      <c r="EO588" s="12"/>
      <c r="EP588" s="12"/>
      <c r="EQ588" s="12"/>
      <c r="ER588" s="12"/>
      <c r="ES588" s="12"/>
      <c r="ET588" s="12"/>
      <c r="EU588" s="12"/>
      <c r="EV588" s="12"/>
      <c r="EW588" s="12"/>
      <c r="EX588" s="12"/>
      <c r="EY588" s="12"/>
      <c r="EZ588" s="12"/>
      <c r="FA588" s="12"/>
      <c r="FB588" s="12"/>
      <c r="FC588" s="12"/>
      <c r="FD588" s="12"/>
      <c r="FE588" s="12"/>
      <c r="FF588" s="12"/>
      <c r="FG588" s="12"/>
      <c r="FH588" s="12"/>
      <c r="FI588" s="12"/>
      <c r="FJ588" s="12"/>
      <c r="FK588" s="12"/>
      <c r="FL588" s="12"/>
      <c r="FM588" s="12"/>
      <c r="FN588" s="12"/>
      <c r="FO588" s="12"/>
      <c r="FP588" s="12"/>
      <c r="FQ588" s="12"/>
      <c r="FR588" s="12"/>
      <c r="FS588" s="12"/>
      <c r="FT588" s="12"/>
      <c r="FU588" s="12"/>
      <c r="FV588" s="12"/>
      <c r="FW588" s="12"/>
      <c r="FX588" s="12"/>
      <c r="FY588" s="12"/>
      <c r="FZ588" s="12"/>
      <c r="GA588" s="12"/>
      <c r="GB588" s="12"/>
      <c r="GC588" s="12"/>
      <c r="GD588" s="12"/>
    </row>
    <row r="589" spans="1:186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  <c r="CO589" s="12"/>
      <c r="CP589" s="12"/>
      <c r="CQ589" s="12"/>
      <c r="CR589" s="12"/>
      <c r="CS589" s="12"/>
      <c r="CT589" s="12"/>
      <c r="CU589" s="12"/>
      <c r="CV589" s="12"/>
      <c r="CW589" s="12"/>
      <c r="CX589" s="12"/>
      <c r="CY589" s="12"/>
      <c r="CZ589" s="12"/>
      <c r="DA589" s="12"/>
      <c r="DB589" s="12"/>
      <c r="DC589" s="12"/>
      <c r="DD589" s="12"/>
      <c r="DE589" s="12"/>
      <c r="DF589" s="12"/>
      <c r="DG589" s="12"/>
      <c r="DH589" s="12"/>
      <c r="DI589" s="12"/>
      <c r="DJ589" s="12"/>
      <c r="DK589" s="12"/>
      <c r="DL589" s="12"/>
      <c r="DM589" s="12"/>
      <c r="DN589" s="12"/>
      <c r="DO589" s="12"/>
      <c r="DP589" s="12"/>
      <c r="DQ589" s="12"/>
      <c r="DR589" s="12"/>
      <c r="DS589" s="12"/>
      <c r="DT589" s="12"/>
      <c r="DU589" s="12"/>
      <c r="DV589" s="12"/>
      <c r="DW589" s="12"/>
      <c r="DX589" s="12"/>
      <c r="DY589" s="12"/>
      <c r="DZ589" s="12"/>
      <c r="EA589" s="12"/>
      <c r="EB589" s="12"/>
      <c r="EC589" s="12"/>
      <c r="ED589" s="12"/>
      <c r="EE589" s="12"/>
      <c r="EF589" s="12"/>
      <c r="EG589" s="12"/>
      <c r="EH589" s="12"/>
      <c r="EI589" s="12"/>
      <c r="EJ589" s="12"/>
      <c r="EK589" s="12"/>
      <c r="EL589" s="12"/>
      <c r="EM589" s="12"/>
      <c r="EN589" s="12"/>
      <c r="EO589" s="12"/>
      <c r="EP589" s="12"/>
      <c r="EQ589" s="12"/>
      <c r="ER589" s="12"/>
      <c r="ES589" s="12"/>
      <c r="ET589" s="12"/>
      <c r="EU589" s="12"/>
      <c r="EV589" s="12"/>
      <c r="EW589" s="12"/>
      <c r="EX589" s="12"/>
      <c r="EY589" s="12"/>
      <c r="EZ589" s="12"/>
      <c r="FA589" s="12"/>
      <c r="FB589" s="12"/>
      <c r="FC589" s="12"/>
      <c r="FD589" s="12"/>
      <c r="FE589" s="12"/>
      <c r="FF589" s="12"/>
      <c r="FG589" s="12"/>
      <c r="FH589" s="12"/>
      <c r="FI589" s="12"/>
      <c r="FJ589" s="12"/>
      <c r="FK589" s="12"/>
      <c r="FL589" s="12"/>
      <c r="FM589" s="12"/>
      <c r="FN589" s="12"/>
      <c r="FO589" s="12"/>
      <c r="FP589" s="12"/>
      <c r="FQ589" s="12"/>
      <c r="FR589" s="12"/>
      <c r="FS589" s="12"/>
      <c r="FT589" s="12"/>
      <c r="FU589" s="12"/>
      <c r="FV589" s="12"/>
      <c r="FW589" s="12"/>
      <c r="FX589" s="12"/>
      <c r="FY589" s="12"/>
      <c r="FZ589" s="12"/>
      <c r="GA589" s="12"/>
      <c r="GB589" s="12"/>
      <c r="GC589" s="12"/>
      <c r="GD589" s="12"/>
    </row>
    <row r="590" spans="1:186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  <c r="CO590" s="12"/>
      <c r="CP590" s="12"/>
      <c r="CQ590" s="12"/>
      <c r="CR590" s="12"/>
      <c r="CS590" s="12"/>
      <c r="CT590" s="12"/>
      <c r="CU590" s="12"/>
      <c r="CV590" s="12"/>
      <c r="CW590" s="12"/>
      <c r="CX590" s="12"/>
      <c r="CY590" s="12"/>
      <c r="CZ590" s="12"/>
      <c r="DA590" s="12"/>
      <c r="DB590" s="12"/>
      <c r="DC590" s="12"/>
      <c r="DD590" s="12"/>
      <c r="DE590" s="12"/>
      <c r="DF590" s="12"/>
      <c r="DG590" s="12"/>
      <c r="DH590" s="12"/>
      <c r="DI590" s="12"/>
      <c r="DJ590" s="12"/>
      <c r="DK590" s="12"/>
      <c r="DL590" s="12"/>
      <c r="DM590" s="12"/>
      <c r="DN590" s="12"/>
      <c r="DO590" s="12"/>
      <c r="DP590" s="12"/>
      <c r="DQ590" s="12"/>
      <c r="DR590" s="12"/>
      <c r="DS590" s="12"/>
      <c r="DT590" s="12"/>
      <c r="DU590" s="12"/>
      <c r="DV590" s="12"/>
      <c r="DW590" s="12"/>
      <c r="DX590" s="12"/>
      <c r="DY590" s="12"/>
      <c r="DZ590" s="12"/>
      <c r="EA590" s="12"/>
      <c r="EB590" s="12"/>
      <c r="EC590" s="12"/>
      <c r="ED590" s="12"/>
      <c r="EE590" s="12"/>
      <c r="EF590" s="12"/>
      <c r="EG590" s="12"/>
      <c r="EH590" s="12"/>
      <c r="EI590" s="12"/>
      <c r="EJ590" s="12"/>
      <c r="EK590" s="12"/>
      <c r="EL590" s="12"/>
      <c r="EM590" s="12"/>
      <c r="EN590" s="12"/>
      <c r="EO590" s="12"/>
      <c r="EP590" s="12"/>
      <c r="EQ590" s="12"/>
      <c r="ER590" s="12"/>
      <c r="ES590" s="12"/>
      <c r="ET590" s="12"/>
      <c r="EU590" s="12"/>
      <c r="EV590" s="12"/>
      <c r="EW590" s="12"/>
      <c r="EX590" s="12"/>
      <c r="EY590" s="12"/>
      <c r="EZ590" s="12"/>
      <c r="FA590" s="12"/>
      <c r="FB590" s="12"/>
      <c r="FC590" s="12"/>
      <c r="FD590" s="12"/>
      <c r="FE590" s="12"/>
      <c r="FF590" s="12"/>
      <c r="FG590" s="12"/>
      <c r="FH590" s="12"/>
      <c r="FI590" s="12"/>
      <c r="FJ590" s="12"/>
      <c r="FK590" s="12"/>
      <c r="FL590" s="12"/>
      <c r="FM590" s="12"/>
      <c r="FN590" s="12"/>
      <c r="FO590" s="12"/>
      <c r="FP590" s="12"/>
      <c r="FQ590" s="12"/>
      <c r="FR590" s="12"/>
      <c r="FS590" s="12"/>
      <c r="FT590" s="12"/>
      <c r="FU590" s="12"/>
      <c r="FV590" s="12"/>
      <c r="FW590" s="12"/>
      <c r="FX590" s="12"/>
      <c r="FY590" s="12"/>
      <c r="FZ590" s="12"/>
      <c r="GA590" s="12"/>
      <c r="GB590" s="12"/>
      <c r="GC590" s="12"/>
      <c r="GD590" s="12"/>
    </row>
    <row r="591" spans="1:186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  <c r="CO591" s="12"/>
      <c r="CP591" s="12"/>
      <c r="CQ591" s="12"/>
      <c r="CR591" s="12"/>
      <c r="CS591" s="12"/>
      <c r="CT591" s="12"/>
      <c r="CU591" s="12"/>
      <c r="CV591" s="12"/>
      <c r="CW591" s="12"/>
      <c r="CX591" s="12"/>
      <c r="CY591" s="12"/>
      <c r="CZ591" s="12"/>
      <c r="DA591" s="12"/>
      <c r="DB591" s="12"/>
      <c r="DC591" s="12"/>
      <c r="DD591" s="12"/>
      <c r="DE591" s="12"/>
      <c r="DF591" s="12"/>
      <c r="DG591" s="12"/>
      <c r="DH591" s="12"/>
      <c r="DI591" s="12"/>
      <c r="DJ591" s="12"/>
      <c r="DK591" s="12"/>
      <c r="DL591" s="12"/>
      <c r="DM591" s="12"/>
      <c r="DN591" s="12"/>
      <c r="DO591" s="12"/>
      <c r="DP591" s="12"/>
      <c r="DQ591" s="12"/>
      <c r="DR591" s="12"/>
      <c r="DS591" s="12"/>
      <c r="DT591" s="12"/>
      <c r="DU591" s="12"/>
      <c r="DV591" s="12"/>
      <c r="DW591" s="12"/>
      <c r="DX591" s="12"/>
      <c r="DY591" s="12"/>
      <c r="DZ591" s="12"/>
      <c r="EA591" s="12"/>
      <c r="EB591" s="12"/>
      <c r="EC591" s="12"/>
      <c r="ED591" s="12"/>
      <c r="EE591" s="12"/>
      <c r="EF591" s="12"/>
      <c r="EG591" s="12"/>
      <c r="EH591" s="12"/>
      <c r="EI591" s="12"/>
      <c r="EJ591" s="12"/>
      <c r="EK591" s="12"/>
      <c r="EL591" s="12"/>
      <c r="EM591" s="12"/>
      <c r="EN591" s="12"/>
      <c r="EO591" s="12"/>
      <c r="EP591" s="12"/>
      <c r="EQ591" s="12"/>
      <c r="ER591" s="12"/>
      <c r="ES591" s="12"/>
      <c r="ET591" s="12"/>
      <c r="EU591" s="12"/>
      <c r="EV591" s="12"/>
      <c r="EW591" s="12"/>
      <c r="EX591" s="12"/>
      <c r="EY591" s="12"/>
      <c r="EZ591" s="12"/>
      <c r="FA591" s="12"/>
      <c r="FB591" s="12"/>
      <c r="FC591" s="12"/>
      <c r="FD591" s="12"/>
      <c r="FE591" s="12"/>
      <c r="FF591" s="12"/>
      <c r="FG591" s="12"/>
      <c r="FH591" s="12"/>
      <c r="FI591" s="12"/>
      <c r="FJ591" s="12"/>
      <c r="FK591" s="12"/>
      <c r="FL591" s="12"/>
      <c r="FM591" s="12"/>
      <c r="FN591" s="12"/>
      <c r="FO591" s="12"/>
      <c r="FP591" s="12"/>
      <c r="FQ591" s="12"/>
      <c r="FR591" s="12"/>
      <c r="FS591" s="12"/>
      <c r="FT591" s="12"/>
      <c r="FU591" s="12"/>
      <c r="FV591" s="12"/>
      <c r="FW591" s="12"/>
      <c r="FX591" s="12"/>
      <c r="FY591" s="12"/>
      <c r="FZ591" s="12"/>
      <c r="GA591" s="12"/>
      <c r="GB591" s="12"/>
      <c r="GC591" s="12"/>
      <c r="GD591" s="12"/>
    </row>
    <row r="592" spans="1:186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  <c r="CO592" s="12"/>
      <c r="CP592" s="12"/>
      <c r="CQ592" s="12"/>
      <c r="CR592" s="12"/>
      <c r="CS592" s="12"/>
      <c r="CT592" s="12"/>
      <c r="CU592" s="12"/>
      <c r="CV592" s="12"/>
      <c r="CW592" s="12"/>
      <c r="CX592" s="12"/>
      <c r="CY592" s="12"/>
      <c r="CZ592" s="12"/>
      <c r="DA592" s="12"/>
      <c r="DB592" s="12"/>
      <c r="DC592" s="12"/>
      <c r="DD592" s="12"/>
      <c r="DE592" s="12"/>
      <c r="DF592" s="12"/>
      <c r="DG592" s="12"/>
      <c r="DH592" s="12"/>
      <c r="DI592" s="12"/>
      <c r="DJ592" s="12"/>
      <c r="DK592" s="12"/>
      <c r="DL592" s="12"/>
      <c r="DM592" s="12"/>
      <c r="DN592" s="12"/>
      <c r="DO592" s="12"/>
      <c r="DP592" s="12"/>
      <c r="DQ592" s="12"/>
      <c r="DR592" s="12"/>
      <c r="DS592" s="12"/>
      <c r="DT592" s="12"/>
      <c r="DU592" s="12"/>
      <c r="DV592" s="12"/>
      <c r="DW592" s="12"/>
      <c r="DX592" s="12"/>
      <c r="DY592" s="12"/>
      <c r="DZ592" s="12"/>
      <c r="EA592" s="12"/>
      <c r="EB592" s="12"/>
      <c r="EC592" s="12"/>
      <c r="ED592" s="12"/>
      <c r="EE592" s="12"/>
      <c r="EF592" s="12"/>
      <c r="EG592" s="12"/>
      <c r="EH592" s="12"/>
      <c r="EI592" s="12"/>
      <c r="EJ592" s="12"/>
      <c r="EK592" s="12"/>
      <c r="EL592" s="12"/>
      <c r="EM592" s="12"/>
      <c r="EN592" s="12"/>
      <c r="EO592" s="12"/>
      <c r="EP592" s="12"/>
      <c r="EQ592" s="12"/>
      <c r="ER592" s="12"/>
      <c r="ES592" s="12"/>
      <c r="ET592" s="12"/>
      <c r="EU592" s="12"/>
      <c r="EV592" s="12"/>
      <c r="EW592" s="12"/>
      <c r="EX592" s="12"/>
      <c r="EY592" s="12"/>
      <c r="EZ592" s="12"/>
      <c r="FA592" s="12"/>
      <c r="FB592" s="12"/>
      <c r="FC592" s="12"/>
      <c r="FD592" s="12"/>
      <c r="FE592" s="12"/>
      <c r="FF592" s="12"/>
      <c r="FG592" s="12"/>
      <c r="FH592" s="12"/>
      <c r="FI592" s="12"/>
      <c r="FJ592" s="12"/>
      <c r="FK592" s="12"/>
      <c r="FL592" s="12"/>
      <c r="FM592" s="12"/>
      <c r="FN592" s="12"/>
      <c r="FO592" s="12"/>
      <c r="FP592" s="12"/>
      <c r="FQ592" s="12"/>
      <c r="FR592" s="12"/>
      <c r="FS592" s="12"/>
      <c r="FT592" s="12"/>
      <c r="FU592" s="12"/>
      <c r="FV592" s="12"/>
      <c r="FW592" s="12"/>
      <c r="FX592" s="12"/>
      <c r="FY592" s="12"/>
      <c r="FZ592" s="12"/>
      <c r="GA592" s="12"/>
      <c r="GB592" s="12"/>
      <c r="GC592" s="12"/>
      <c r="GD592" s="12"/>
    </row>
    <row r="593" spans="1:186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  <c r="CQ593" s="12"/>
      <c r="CR593" s="12"/>
      <c r="CS593" s="12"/>
      <c r="CT593" s="12"/>
      <c r="CU593" s="12"/>
      <c r="CV593" s="12"/>
      <c r="CW593" s="12"/>
      <c r="CX593" s="12"/>
      <c r="CY593" s="12"/>
      <c r="CZ593" s="12"/>
      <c r="DA593" s="12"/>
      <c r="DB593" s="12"/>
      <c r="DC593" s="12"/>
      <c r="DD593" s="12"/>
      <c r="DE593" s="12"/>
      <c r="DF593" s="12"/>
      <c r="DG593" s="12"/>
      <c r="DH593" s="12"/>
      <c r="DI593" s="12"/>
      <c r="DJ593" s="12"/>
      <c r="DK593" s="12"/>
      <c r="DL593" s="12"/>
      <c r="DM593" s="12"/>
      <c r="DN593" s="12"/>
      <c r="DO593" s="12"/>
      <c r="DP593" s="12"/>
      <c r="DQ593" s="12"/>
      <c r="DR593" s="12"/>
      <c r="DS593" s="12"/>
      <c r="DT593" s="12"/>
      <c r="DU593" s="12"/>
      <c r="DV593" s="12"/>
      <c r="DW593" s="12"/>
      <c r="DX593" s="12"/>
      <c r="DY593" s="12"/>
      <c r="DZ593" s="12"/>
      <c r="EA593" s="12"/>
      <c r="EB593" s="12"/>
      <c r="EC593" s="12"/>
      <c r="ED593" s="12"/>
      <c r="EE593" s="12"/>
      <c r="EF593" s="12"/>
      <c r="EG593" s="12"/>
      <c r="EH593" s="12"/>
      <c r="EI593" s="12"/>
      <c r="EJ593" s="12"/>
      <c r="EK593" s="12"/>
      <c r="EL593" s="12"/>
      <c r="EM593" s="12"/>
      <c r="EN593" s="12"/>
      <c r="EO593" s="12"/>
      <c r="EP593" s="12"/>
      <c r="EQ593" s="12"/>
      <c r="ER593" s="12"/>
      <c r="ES593" s="12"/>
      <c r="ET593" s="12"/>
      <c r="EU593" s="12"/>
      <c r="EV593" s="12"/>
      <c r="EW593" s="12"/>
      <c r="EX593" s="12"/>
      <c r="EY593" s="12"/>
      <c r="EZ593" s="12"/>
      <c r="FA593" s="12"/>
      <c r="FB593" s="12"/>
      <c r="FC593" s="12"/>
      <c r="FD593" s="12"/>
      <c r="FE593" s="12"/>
      <c r="FF593" s="12"/>
      <c r="FG593" s="12"/>
      <c r="FH593" s="12"/>
      <c r="FI593" s="12"/>
      <c r="FJ593" s="12"/>
      <c r="FK593" s="12"/>
      <c r="FL593" s="12"/>
      <c r="FM593" s="12"/>
      <c r="FN593" s="12"/>
      <c r="FO593" s="12"/>
      <c r="FP593" s="12"/>
      <c r="FQ593" s="12"/>
      <c r="FR593" s="12"/>
      <c r="FS593" s="12"/>
      <c r="FT593" s="12"/>
      <c r="FU593" s="12"/>
      <c r="FV593" s="12"/>
      <c r="FW593" s="12"/>
      <c r="FX593" s="12"/>
      <c r="FY593" s="12"/>
      <c r="FZ593" s="12"/>
      <c r="GA593" s="12"/>
      <c r="GB593" s="12"/>
      <c r="GC593" s="12"/>
      <c r="GD593" s="12"/>
    </row>
    <row r="594" spans="1:186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  <c r="CQ594" s="12"/>
      <c r="CR594" s="12"/>
      <c r="CS594" s="12"/>
      <c r="CT594" s="12"/>
      <c r="CU594" s="12"/>
      <c r="CV594" s="12"/>
      <c r="CW594" s="12"/>
      <c r="CX594" s="12"/>
      <c r="CY594" s="12"/>
      <c r="CZ594" s="12"/>
      <c r="DA594" s="12"/>
      <c r="DB594" s="12"/>
      <c r="DC594" s="12"/>
      <c r="DD594" s="12"/>
      <c r="DE594" s="12"/>
      <c r="DF594" s="12"/>
      <c r="DG594" s="12"/>
      <c r="DH594" s="12"/>
      <c r="DI594" s="12"/>
      <c r="DJ594" s="12"/>
      <c r="DK594" s="12"/>
      <c r="DL594" s="12"/>
      <c r="DM594" s="12"/>
      <c r="DN594" s="12"/>
      <c r="DO594" s="12"/>
      <c r="DP594" s="12"/>
      <c r="DQ594" s="12"/>
      <c r="DR594" s="12"/>
      <c r="DS594" s="12"/>
      <c r="DT594" s="12"/>
      <c r="DU594" s="12"/>
      <c r="DV594" s="12"/>
      <c r="DW594" s="12"/>
      <c r="DX594" s="12"/>
      <c r="DY594" s="12"/>
      <c r="DZ594" s="12"/>
      <c r="EA594" s="12"/>
      <c r="EB594" s="12"/>
      <c r="EC594" s="12"/>
      <c r="ED594" s="12"/>
      <c r="EE594" s="12"/>
      <c r="EF594" s="12"/>
      <c r="EG594" s="12"/>
      <c r="EH594" s="12"/>
      <c r="EI594" s="12"/>
      <c r="EJ594" s="12"/>
      <c r="EK594" s="12"/>
      <c r="EL594" s="12"/>
      <c r="EM594" s="12"/>
      <c r="EN594" s="12"/>
      <c r="EO594" s="12"/>
      <c r="EP594" s="12"/>
      <c r="EQ594" s="12"/>
      <c r="ER594" s="12"/>
      <c r="ES594" s="12"/>
      <c r="ET594" s="12"/>
      <c r="EU594" s="12"/>
      <c r="EV594" s="12"/>
      <c r="EW594" s="12"/>
      <c r="EX594" s="12"/>
      <c r="EY594" s="12"/>
      <c r="EZ594" s="12"/>
      <c r="FA594" s="12"/>
      <c r="FB594" s="12"/>
      <c r="FC594" s="12"/>
      <c r="FD594" s="12"/>
      <c r="FE594" s="12"/>
      <c r="FF594" s="12"/>
      <c r="FG594" s="12"/>
      <c r="FH594" s="12"/>
      <c r="FI594" s="12"/>
      <c r="FJ594" s="12"/>
      <c r="FK594" s="12"/>
      <c r="FL594" s="12"/>
      <c r="FM594" s="12"/>
      <c r="FN594" s="12"/>
      <c r="FO594" s="12"/>
      <c r="FP594" s="12"/>
      <c r="FQ594" s="12"/>
      <c r="FR594" s="12"/>
      <c r="FS594" s="12"/>
      <c r="FT594" s="12"/>
      <c r="FU594" s="12"/>
      <c r="FV594" s="12"/>
      <c r="FW594" s="12"/>
      <c r="FX594" s="12"/>
      <c r="FY594" s="12"/>
      <c r="FZ594" s="12"/>
      <c r="GA594" s="12"/>
      <c r="GB594" s="12"/>
      <c r="GC594" s="12"/>
      <c r="GD594" s="12"/>
    </row>
    <row r="595" spans="1:186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  <c r="CQ595" s="12"/>
      <c r="CR595" s="12"/>
      <c r="CS595" s="12"/>
      <c r="CT595" s="12"/>
      <c r="CU595" s="12"/>
      <c r="CV595" s="12"/>
      <c r="CW595" s="12"/>
      <c r="CX595" s="12"/>
      <c r="CY595" s="12"/>
      <c r="CZ595" s="12"/>
      <c r="DA595" s="12"/>
      <c r="DB595" s="12"/>
      <c r="DC595" s="12"/>
      <c r="DD595" s="12"/>
      <c r="DE595" s="12"/>
      <c r="DF595" s="12"/>
      <c r="DG595" s="12"/>
      <c r="DH595" s="12"/>
      <c r="DI595" s="12"/>
      <c r="DJ595" s="12"/>
      <c r="DK595" s="12"/>
      <c r="DL595" s="12"/>
      <c r="DM595" s="12"/>
      <c r="DN595" s="12"/>
      <c r="DO595" s="12"/>
      <c r="DP595" s="12"/>
      <c r="DQ595" s="12"/>
      <c r="DR595" s="12"/>
      <c r="DS595" s="12"/>
      <c r="DT595" s="12"/>
      <c r="DU595" s="12"/>
      <c r="DV595" s="12"/>
      <c r="DW595" s="12"/>
      <c r="DX595" s="12"/>
      <c r="DY595" s="12"/>
      <c r="DZ595" s="12"/>
      <c r="EA595" s="12"/>
      <c r="EB595" s="12"/>
      <c r="EC595" s="12"/>
      <c r="ED595" s="12"/>
      <c r="EE595" s="12"/>
      <c r="EF595" s="12"/>
      <c r="EG595" s="12"/>
      <c r="EH595" s="12"/>
      <c r="EI595" s="12"/>
      <c r="EJ595" s="12"/>
      <c r="EK595" s="12"/>
      <c r="EL595" s="12"/>
      <c r="EM595" s="12"/>
      <c r="EN595" s="12"/>
      <c r="EO595" s="12"/>
      <c r="EP595" s="12"/>
      <c r="EQ595" s="12"/>
      <c r="ER595" s="12"/>
      <c r="ES595" s="12"/>
      <c r="ET595" s="12"/>
      <c r="EU595" s="12"/>
      <c r="EV595" s="12"/>
      <c r="EW595" s="12"/>
      <c r="EX595" s="12"/>
      <c r="EY595" s="12"/>
      <c r="EZ595" s="12"/>
      <c r="FA595" s="12"/>
      <c r="FB595" s="12"/>
      <c r="FC595" s="12"/>
      <c r="FD595" s="12"/>
      <c r="FE595" s="12"/>
      <c r="FF595" s="12"/>
      <c r="FG595" s="12"/>
      <c r="FH595" s="12"/>
      <c r="FI595" s="12"/>
      <c r="FJ595" s="12"/>
      <c r="FK595" s="12"/>
      <c r="FL595" s="12"/>
      <c r="FM595" s="12"/>
      <c r="FN595" s="12"/>
      <c r="FO595" s="12"/>
      <c r="FP595" s="12"/>
      <c r="FQ595" s="12"/>
      <c r="FR595" s="12"/>
      <c r="FS595" s="12"/>
      <c r="FT595" s="12"/>
      <c r="FU595" s="12"/>
      <c r="FV595" s="12"/>
      <c r="FW595" s="12"/>
      <c r="FX595" s="12"/>
      <c r="FY595" s="12"/>
      <c r="FZ595" s="12"/>
      <c r="GA595" s="12"/>
      <c r="GB595" s="12"/>
      <c r="GC595" s="12"/>
      <c r="GD595" s="12"/>
    </row>
    <row r="596" spans="1:186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  <c r="CO596" s="12"/>
      <c r="CP596" s="12"/>
      <c r="CQ596" s="12"/>
      <c r="CR596" s="12"/>
      <c r="CS596" s="12"/>
      <c r="CT596" s="12"/>
      <c r="CU596" s="12"/>
      <c r="CV596" s="12"/>
      <c r="CW596" s="12"/>
      <c r="CX596" s="12"/>
      <c r="CY596" s="12"/>
      <c r="CZ596" s="12"/>
      <c r="DA596" s="12"/>
      <c r="DB596" s="12"/>
      <c r="DC596" s="12"/>
      <c r="DD596" s="12"/>
      <c r="DE596" s="12"/>
      <c r="DF596" s="12"/>
      <c r="DG596" s="12"/>
      <c r="DH596" s="12"/>
      <c r="DI596" s="12"/>
      <c r="DJ596" s="12"/>
      <c r="DK596" s="12"/>
      <c r="DL596" s="12"/>
      <c r="DM596" s="12"/>
      <c r="DN596" s="12"/>
      <c r="DO596" s="12"/>
      <c r="DP596" s="12"/>
      <c r="DQ596" s="12"/>
      <c r="DR596" s="12"/>
      <c r="DS596" s="12"/>
      <c r="DT596" s="12"/>
      <c r="DU596" s="12"/>
      <c r="DV596" s="12"/>
      <c r="DW596" s="12"/>
      <c r="DX596" s="12"/>
      <c r="DY596" s="12"/>
      <c r="DZ596" s="12"/>
      <c r="EA596" s="12"/>
      <c r="EB596" s="12"/>
      <c r="EC596" s="12"/>
      <c r="ED596" s="12"/>
      <c r="EE596" s="12"/>
      <c r="EF596" s="12"/>
      <c r="EG596" s="12"/>
      <c r="EH596" s="12"/>
      <c r="EI596" s="12"/>
      <c r="EJ596" s="12"/>
      <c r="EK596" s="12"/>
      <c r="EL596" s="12"/>
      <c r="EM596" s="12"/>
      <c r="EN596" s="12"/>
      <c r="EO596" s="12"/>
      <c r="EP596" s="12"/>
      <c r="EQ596" s="12"/>
      <c r="ER596" s="12"/>
      <c r="ES596" s="12"/>
      <c r="ET596" s="12"/>
      <c r="EU596" s="12"/>
      <c r="EV596" s="12"/>
      <c r="EW596" s="12"/>
      <c r="EX596" s="12"/>
      <c r="EY596" s="12"/>
      <c r="EZ596" s="12"/>
      <c r="FA596" s="12"/>
      <c r="FB596" s="12"/>
      <c r="FC596" s="12"/>
      <c r="FD596" s="12"/>
      <c r="FE596" s="12"/>
      <c r="FF596" s="12"/>
      <c r="FG596" s="12"/>
      <c r="FH596" s="12"/>
      <c r="FI596" s="12"/>
      <c r="FJ596" s="12"/>
      <c r="FK596" s="12"/>
      <c r="FL596" s="12"/>
      <c r="FM596" s="12"/>
      <c r="FN596" s="12"/>
      <c r="FO596" s="12"/>
      <c r="FP596" s="12"/>
      <c r="FQ596" s="12"/>
      <c r="FR596" s="12"/>
      <c r="FS596" s="12"/>
      <c r="FT596" s="12"/>
      <c r="FU596" s="12"/>
      <c r="FV596" s="12"/>
      <c r="FW596" s="12"/>
      <c r="FX596" s="12"/>
      <c r="FY596" s="12"/>
      <c r="FZ596" s="12"/>
      <c r="GA596" s="12"/>
      <c r="GB596" s="12"/>
      <c r="GC596" s="12"/>
      <c r="GD596" s="12"/>
    </row>
    <row r="597" spans="1:186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  <c r="CO597" s="12"/>
      <c r="CP597" s="12"/>
      <c r="CQ597" s="12"/>
      <c r="CR597" s="12"/>
      <c r="CS597" s="12"/>
      <c r="CT597" s="12"/>
      <c r="CU597" s="12"/>
      <c r="CV597" s="12"/>
      <c r="CW597" s="12"/>
      <c r="CX597" s="12"/>
      <c r="CY597" s="12"/>
      <c r="CZ597" s="12"/>
      <c r="DA597" s="12"/>
      <c r="DB597" s="12"/>
      <c r="DC597" s="12"/>
      <c r="DD597" s="12"/>
      <c r="DE597" s="12"/>
      <c r="DF597" s="12"/>
      <c r="DG597" s="12"/>
      <c r="DH597" s="12"/>
      <c r="DI597" s="12"/>
      <c r="DJ597" s="12"/>
      <c r="DK597" s="12"/>
      <c r="DL597" s="12"/>
      <c r="DM597" s="12"/>
      <c r="DN597" s="12"/>
      <c r="DO597" s="12"/>
      <c r="DP597" s="12"/>
      <c r="DQ597" s="12"/>
      <c r="DR597" s="12"/>
      <c r="DS597" s="12"/>
      <c r="DT597" s="12"/>
      <c r="DU597" s="12"/>
      <c r="DV597" s="12"/>
      <c r="DW597" s="12"/>
      <c r="DX597" s="12"/>
      <c r="DY597" s="12"/>
      <c r="DZ597" s="12"/>
      <c r="EA597" s="12"/>
      <c r="EB597" s="12"/>
      <c r="EC597" s="12"/>
      <c r="ED597" s="12"/>
      <c r="EE597" s="12"/>
      <c r="EF597" s="12"/>
      <c r="EG597" s="12"/>
      <c r="EH597" s="12"/>
      <c r="EI597" s="12"/>
      <c r="EJ597" s="12"/>
      <c r="EK597" s="12"/>
      <c r="EL597" s="12"/>
      <c r="EM597" s="12"/>
      <c r="EN597" s="12"/>
      <c r="EO597" s="12"/>
      <c r="EP597" s="12"/>
      <c r="EQ597" s="12"/>
      <c r="ER597" s="12"/>
      <c r="ES597" s="12"/>
      <c r="ET597" s="12"/>
      <c r="EU597" s="12"/>
      <c r="EV597" s="12"/>
      <c r="EW597" s="12"/>
      <c r="EX597" s="12"/>
      <c r="EY597" s="12"/>
      <c r="EZ597" s="12"/>
      <c r="FA597" s="12"/>
      <c r="FB597" s="12"/>
      <c r="FC597" s="12"/>
      <c r="FD597" s="12"/>
      <c r="FE597" s="12"/>
      <c r="FF597" s="12"/>
      <c r="FG597" s="12"/>
      <c r="FH597" s="12"/>
      <c r="FI597" s="12"/>
      <c r="FJ597" s="12"/>
      <c r="FK597" s="12"/>
      <c r="FL597" s="12"/>
      <c r="FM597" s="12"/>
      <c r="FN597" s="12"/>
      <c r="FO597" s="12"/>
      <c r="FP597" s="12"/>
      <c r="FQ597" s="12"/>
      <c r="FR597" s="12"/>
      <c r="FS597" s="12"/>
      <c r="FT597" s="12"/>
      <c r="FU597" s="12"/>
      <c r="FV597" s="12"/>
      <c r="FW597" s="12"/>
      <c r="FX597" s="12"/>
      <c r="FY597" s="12"/>
      <c r="FZ597" s="12"/>
      <c r="GA597" s="12"/>
      <c r="GB597" s="12"/>
      <c r="GC597" s="12"/>
      <c r="GD597" s="12"/>
    </row>
    <row r="598" spans="1:186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  <c r="CO598" s="12"/>
      <c r="CP598" s="12"/>
      <c r="CQ598" s="12"/>
      <c r="CR598" s="12"/>
      <c r="CS598" s="12"/>
      <c r="CT598" s="12"/>
      <c r="CU598" s="12"/>
      <c r="CV598" s="12"/>
      <c r="CW598" s="12"/>
      <c r="CX598" s="12"/>
      <c r="CY598" s="12"/>
      <c r="CZ598" s="12"/>
      <c r="DA598" s="12"/>
      <c r="DB598" s="12"/>
      <c r="DC598" s="12"/>
      <c r="DD598" s="12"/>
      <c r="DE598" s="12"/>
      <c r="DF598" s="12"/>
      <c r="DG598" s="12"/>
      <c r="DH598" s="12"/>
      <c r="DI598" s="12"/>
      <c r="DJ598" s="12"/>
      <c r="DK598" s="12"/>
      <c r="DL598" s="12"/>
      <c r="DM598" s="12"/>
      <c r="DN598" s="12"/>
      <c r="DO598" s="12"/>
      <c r="DP598" s="12"/>
      <c r="DQ598" s="12"/>
      <c r="DR598" s="12"/>
      <c r="DS598" s="12"/>
      <c r="DT598" s="12"/>
      <c r="DU598" s="12"/>
      <c r="DV598" s="12"/>
      <c r="DW598" s="12"/>
      <c r="DX598" s="12"/>
      <c r="DY598" s="12"/>
      <c r="DZ598" s="12"/>
      <c r="EA598" s="12"/>
      <c r="EB598" s="12"/>
      <c r="EC598" s="12"/>
      <c r="ED598" s="12"/>
      <c r="EE598" s="12"/>
      <c r="EF598" s="12"/>
      <c r="EG598" s="12"/>
      <c r="EH598" s="12"/>
      <c r="EI598" s="12"/>
      <c r="EJ598" s="12"/>
      <c r="EK598" s="12"/>
      <c r="EL598" s="12"/>
      <c r="EM598" s="12"/>
      <c r="EN598" s="12"/>
      <c r="EO598" s="12"/>
      <c r="EP598" s="12"/>
      <c r="EQ598" s="12"/>
      <c r="ER598" s="12"/>
      <c r="ES598" s="12"/>
      <c r="ET598" s="12"/>
      <c r="EU598" s="12"/>
      <c r="EV598" s="12"/>
      <c r="EW598" s="12"/>
      <c r="EX598" s="12"/>
      <c r="EY598" s="12"/>
      <c r="EZ598" s="12"/>
      <c r="FA598" s="12"/>
      <c r="FB598" s="12"/>
      <c r="FC598" s="12"/>
      <c r="FD598" s="12"/>
      <c r="FE598" s="12"/>
      <c r="FF598" s="12"/>
      <c r="FG598" s="12"/>
      <c r="FH598" s="12"/>
      <c r="FI598" s="12"/>
      <c r="FJ598" s="12"/>
      <c r="FK598" s="12"/>
      <c r="FL598" s="12"/>
      <c r="FM598" s="12"/>
      <c r="FN598" s="12"/>
      <c r="FO598" s="12"/>
      <c r="FP598" s="12"/>
      <c r="FQ598" s="12"/>
      <c r="FR598" s="12"/>
      <c r="FS598" s="12"/>
      <c r="FT598" s="12"/>
      <c r="FU598" s="12"/>
      <c r="FV598" s="12"/>
      <c r="FW598" s="12"/>
      <c r="FX598" s="12"/>
      <c r="FY598" s="12"/>
      <c r="FZ598" s="12"/>
      <c r="GA598" s="12"/>
      <c r="GB598" s="12"/>
      <c r="GC598" s="12"/>
      <c r="GD598" s="12"/>
    </row>
    <row r="599" spans="1:186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  <c r="CO599" s="12"/>
      <c r="CP599" s="12"/>
      <c r="CQ599" s="12"/>
      <c r="CR599" s="12"/>
      <c r="CS599" s="12"/>
      <c r="CT599" s="12"/>
      <c r="CU599" s="12"/>
      <c r="CV599" s="12"/>
      <c r="CW599" s="12"/>
      <c r="CX599" s="12"/>
      <c r="CY599" s="12"/>
      <c r="CZ599" s="12"/>
      <c r="DA599" s="12"/>
      <c r="DB599" s="12"/>
      <c r="DC599" s="12"/>
      <c r="DD599" s="12"/>
      <c r="DE599" s="12"/>
      <c r="DF599" s="12"/>
      <c r="DG599" s="12"/>
      <c r="DH599" s="12"/>
      <c r="DI599" s="12"/>
      <c r="DJ599" s="12"/>
      <c r="DK599" s="12"/>
      <c r="DL599" s="12"/>
      <c r="DM599" s="12"/>
      <c r="DN599" s="12"/>
      <c r="DO599" s="12"/>
      <c r="DP599" s="12"/>
      <c r="DQ599" s="12"/>
      <c r="DR599" s="12"/>
      <c r="DS599" s="12"/>
      <c r="DT599" s="12"/>
      <c r="DU599" s="12"/>
      <c r="DV599" s="12"/>
      <c r="DW599" s="12"/>
      <c r="DX599" s="12"/>
      <c r="DY599" s="12"/>
      <c r="DZ599" s="12"/>
      <c r="EA599" s="12"/>
      <c r="EB599" s="12"/>
      <c r="EC599" s="12"/>
      <c r="ED599" s="12"/>
      <c r="EE599" s="12"/>
      <c r="EF599" s="12"/>
      <c r="EG599" s="12"/>
      <c r="EH599" s="12"/>
      <c r="EI599" s="12"/>
      <c r="EJ599" s="12"/>
      <c r="EK599" s="12"/>
      <c r="EL599" s="12"/>
      <c r="EM599" s="12"/>
      <c r="EN599" s="12"/>
      <c r="EO599" s="12"/>
      <c r="EP599" s="12"/>
      <c r="EQ599" s="12"/>
      <c r="ER599" s="12"/>
      <c r="ES599" s="12"/>
      <c r="ET599" s="12"/>
      <c r="EU599" s="12"/>
      <c r="EV599" s="12"/>
      <c r="EW599" s="12"/>
      <c r="EX599" s="12"/>
      <c r="EY599" s="12"/>
      <c r="EZ599" s="12"/>
      <c r="FA599" s="12"/>
      <c r="FB599" s="12"/>
      <c r="FC599" s="12"/>
      <c r="FD599" s="12"/>
      <c r="FE599" s="12"/>
      <c r="FF599" s="12"/>
      <c r="FG599" s="12"/>
      <c r="FH599" s="12"/>
      <c r="FI599" s="12"/>
      <c r="FJ599" s="12"/>
      <c r="FK599" s="12"/>
      <c r="FL599" s="12"/>
      <c r="FM599" s="12"/>
      <c r="FN599" s="12"/>
      <c r="FO599" s="12"/>
      <c r="FP599" s="12"/>
      <c r="FQ599" s="12"/>
      <c r="FR599" s="12"/>
      <c r="FS599" s="12"/>
      <c r="FT599" s="12"/>
      <c r="FU599" s="12"/>
      <c r="FV599" s="12"/>
      <c r="FW599" s="12"/>
      <c r="FX599" s="12"/>
      <c r="FY599" s="12"/>
      <c r="FZ599" s="12"/>
      <c r="GA599" s="12"/>
      <c r="GB599" s="12"/>
      <c r="GC599" s="12"/>
      <c r="GD599" s="12"/>
    </row>
    <row r="600" spans="1:186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  <c r="CO600" s="12"/>
      <c r="CP600" s="12"/>
      <c r="CQ600" s="12"/>
      <c r="CR600" s="12"/>
      <c r="CS600" s="12"/>
      <c r="CT600" s="12"/>
      <c r="CU600" s="12"/>
      <c r="CV600" s="12"/>
      <c r="CW600" s="12"/>
      <c r="CX600" s="12"/>
      <c r="CY600" s="12"/>
      <c r="CZ600" s="12"/>
      <c r="DA600" s="12"/>
      <c r="DB600" s="12"/>
      <c r="DC600" s="12"/>
      <c r="DD600" s="12"/>
      <c r="DE600" s="12"/>
      <c r="DF600" s="12"/>
      <c r="DG600" s="12"/>
      <c r="DH600" s="12"/>
      <c r="DI600" s="12"/>
      <c r="DJ600" s="12"/>
      <c r="DK600" s="12"/>
      <c r="DL600" s="12"/>
      <c r="DM600" s="12"/>
      <c r="DN600" s="12"/>
      <c r="DO600" s="12"/>
      <c r="DP600" s="12"/>
      <c r="DQ600" s="12"/>
      <c r="DR600" s="12"/>
      <c r="DS600" s="12"/>
      <c r="DT600" s="12"/>
      <c r="DU600" s="12"/>
      <c r="DV600" s="12"/>
      <c r="DW600" s="12"/>
      <c r="DX600" s="12"/>
      <c r="DY600" s="12"/>
      <c r="DZ600" s="12"/>
      <c r="EA600" s="12"/>
      <c r="EB600" s="12"/>
      <c r="EC600" s="12"/>
      <c r="ED600" s="12"/>
      <c r="EE600" s="12"/>
      <c r="EF600" s="12"/>
      <c r="EG600" s="12"/>
      <c r="EH600" s="12"/>
      <c r="EI600" s="12"/>
      <c r="EJ600" s="12"/>
      <c r="EK600" s="12"/>
      <c r="EL600" s="12"/>
      <c r="EM600" s="12"/>
      <c r="EN600" s="12"/>
      <c r="EO600" s="12"/>
      <c r="EP600" s="12"/>
      <c r="EQ600" s="12"/>
      <c r="ER600" s="12"/>
      <c r="ES600" s="12"/>
      <c r="ET600" s="12"/>
      <c r="EU600" s="12"/>
      <c r="EV600" s="12"/>
      <c r="EW600" s="12"/>
      <c r="EX600" s="12"/>
      <c r="EY600" s="12"/>
      <c r="EZ600" s="12"/>
      <c r="FA600" s="12"/>
      <c r="FB600" s="12"/>
      <c r="FC600" s="12"/>
      <c r="FD600" s="12"/>
      <c r="FE600" s="12"/>
      <c r="FF600" s="12"/>
      <c r="FG600" s="12"/>
      <c r="FH600" s="12"/>
      <c r="FI600" s="12"/>
      <c r="FJ600" s="12"/>
      <c r="FK600" s="12"/>
      <c r="FL600" s="12"/>
      <c r="FM600" s="12"/>
      <c r="FN600" s="12"/>
      <c r="FO600" s="12"/>
      <c r="FP600" s="12"/>
      <c r="FQ600" s="12"/>
      <c r="FR600" s="12"/>
      <c r="FS600" s="12"/>
      <c r="FT600" s="12"/>
      <c r="FU600" s="12"/>
      <c r="FV600" s="12"/>
      <c r="FW600" s="12"/>
      <c r="FX600" s="12"/>
      <c r="FY600" s="12"/>
      <c r="FZ600" s="12"/>
      <c r="GA600" s="12"/>
      <c r="GB600" s="12"/>
      <c r="GC600" s="12"/>
      <c r="GD600" s="12"/>
    </row>
    <row r="601" spans="1:186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  <c r="CQ601" s="12"/>
      <c r="CR601" s="12"/>
      <c r="CS601" s="12"/>
      <c r="CT601" s="12"/>
      <c r="CU601" s="12"/>
      <c r="CV601" s="12"/>
      <c r="CW601" s="12"/>
      <c r="CX601" s="12"/>
      <c r="CY601" s="12"/>
      <c r="CZ601" s="12"/>
      <c r="DA601" s="12"/>
      <c r="DB601" s="12"/>
      <c r="DC601" s="12"/>
      <c r="DD601" s="12"/>
      <c r="DE601" s="12"/>
      <c r="DF601" s="12"/>
      <c r="DG601" s="12"/>
      <c r="DH601" s="12"/>
      <c r="DI601" s="12"/>
      <c r="DJ601" s="12"/>
      <c r="DK601" s="12"/>
      <c r="DL601" s="12"/>
      <c r="DM601" s="12"/>
      <c r="DN601" s="12"/>
      <c r="DO601" s="12"/>
      <c r="DP601" s="12"/>
      <c r="DQ601" s="12"/>
      <c r="DR601" s="12"/>
      <c r="DS601" s="12"/>
      <c r="DT601" s="12"/>
      <c r="DU601" s="12"/>
      <c r="DV601" s="12"/>
      <c r="DW601" s="12"/>
      <c r="DX601" s="12"/>
      <c r="DY601" s="12"/>
      <c r="DZ601" s="12"/>
      <c r="EA601" s="12"/>
      <c r="EB601" s="12"/>
      <c r="EC601" s="12"/>
      <c r="ED601" s="12"/>
      <c r="EE601" s="12"/>
      <c r="EF601" s="12"/>
      <c r="EG601" s="12"/>
      <c r="EH601" s="12"/>
      <c r="EI601" s="12"/>
      <c r="EJ601" s="12"/>
      <c r="EK601" s="12"/>
      <c r="EL601" s="12"/>
      <c r="EM601" s="12"/>
      <c r="EN601" s="12"/>
      <c r="EO601" s="12"/>
      <c r="EP601" s="12"/>
      <c r="EQ601" s="12"/>
      <c r="ER601" s="12"/>
      <c r="ES601" s="12"/>
      <c r="ET601" s="12"/>
      <c r="EU601" s="12"/>
      <c r="EV601" s="12"/>
      <c r="EW601" s="12"/>
      <c r="EX601" s="12"/>
      <c r="EY601" s="12"/>
      <c r="EZ601" s="12"/>
      <c r="FA601" s="12"/>
      <c r="FB601" s="12"/>
      <c r="FC601" s="12"/>
      <c r="FD601" s="12"/>
      <c r="FE601" s="12"/>
      <c r="FF601" s="12"/>
      <c r="FG601" s="12"/>
      <c r="FH601" s="12"/>
      <c r="FI601" s="12"/>
      <c r="FJ601" s="12"/>
      <c r="FK601" s="12"/>
      <c r="FL601" s="12"/>
      <c r="FM601" s="12"/>
      <c r="FN601" s="12"/>
      <c r="FO601" s="12"/>
      <c r="FP601" s="12"/>
      <c r="FQ601" s="12"/>
      <c r="FR601" s="12"/>
      <c r="FS601" s="12"/>
      <c r="FT601" s="12"/>
      <c r="FU601" s="12"/>
      <c r="FV601" s="12"/>
      <c r="FW601" s="12"/>
      <c r="FX601" s="12"/>
      <c r="FY601" s="12"/>
      <c r="FZ601" s="12"/>
      <c r="GA601" s="12"/>
      <c r="GB601" s="12"/>
      <c r="GC601" s="12"/>
      <c r="GD601" s="12"/>
    </row>
    <row r="602" spans="1:186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  <c r="CQ602" s="12"/>
      <c r="CR602" s="12"/>
      <c r="CS602" s="12"/>
      <c r="CT602" s="12"/>
      <c r="CU602" s="12"/>
      <c r="CV602" s="12"/>
      <c r="CW602" s="12"/>
      <c r="CX602" s="12"/>
      <c r="CY602" s="12"/>
      <c r="CZ602" s="12"/>
      <c r="DA602" s="12"/>
      <c r="DB602" s="12"/>
      <c r="DC602" s="12"/>
      <c r="DD602" s="12"/>
      <c r="DE602" s="12"/>
      <c r="DF602" s="12"/>
      <c r="DG602" s="12"/>
      <c r="DH602" s="12"/>
      <c r="DI602" s="12"/>
      <c r="DJ602" s="12"/>
      <c r="DK602" s="12"/>
      <c r="DL602" s="12"/>
      <c r="DM602" s="12"/>
      <c r="DN602" s="12"/>
      <c r="DO602" s="12"/>
      <c r="DP602" s="12"/>
      <c r="DQ602" s="12"/>
      <c r="DR602" s="12"/>
      <c r="DS602" s="12"/>
      <c r="DT602" s="12"/>
      <c r="DU602" s="12"/>
      <c r="DV602" s="12"/>
      <c r="DW602" s="12"/>
      <c r="DX602" s="12"/>
      <c r="DY602" s="12"/>
      <c r="DZ602" s="12"/>
      <c r="EA602" s="12"/>
      <c r="EB602" s="12"/>
      <c r="EC602" s="12"/>
      <c r="ED602" s="12"/>
      <c r="EE602" s="12"/>
      <c r="EF602" s="12"/>
      <c r="EG602" s="12"/>
      <c r="EH602" s="12"/>
      <c r="EI602" s="12"/>
      <c r="EJ602" s="12"/>
      <c r="EK602" s="12"/>
      <c r="EL602" s="12"/>
      <c r="EM602" s="12"/>
      <c r="EN602" s="12"/>
      <c r="EO602" s="12"/>
      <c r="EP602" s="12"/>
      <c r="EQ602" s="12"/>
      <c r="ER602" s="12"/>
      <c r="ES602" s="12"/>
      <c r="ET602" s="12"/>
      <c r="EU602" s="12"/>
      <c r="EV602" s="12"/>
      <c r="EW602" s="12"/>
      <c r="EX602" s="12"/>
      <c r="EY602" s="12"/>
      <c r="EZ602" s="12"/>
      <c r="FA602" s="12"/>
      <c r="FB602" s="12"/>
      <c r="FC602" s="12"/>
      <c r="FD602" s="12"/>
      <c r="FE602" s="12"/>
      <c r="FF602" s="12"/>
      <c r="FG602" s="12"/>
      <c r="FH602" s="12"/>
      <c r="FI602" s="12"/>
      <c r="FJ602" s="12"/>
      <c r="FK602" s="12"/>
      <c r="FL602" s="12"/>
      <c r="FM602" s="12"/>
      <c r="FN602" s="12"/>
      <c r="FO602" s="12"/>
      <c r="FP602" s="12"/>
      <c r="FQ602" s="12"/>
      <c r="FR602" s="12"/>
      <c r="FS602" s="12"/>
      <c r="FT602" s="12"/>
      <c r="FU602" s="12"/>
      <c r="FV602" s="12"/>
      <c r="FW602" s="12"/>
      <c r="FX602" s="12"/>
      <c r="FY602" s="12"/>
      <c r="FZ602" s="12"/>
      <c r="GA602" s="12"/>
      <c r="GB602" s="12"/>
      <c r="GC602" s="12"/>
      <c r="GD602" s="12"/>
    </row>
    <row r="603" spans="1:186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  <c r="CO603" s="12"/>
      <c r="CP603" s="12"/>
      <c r="CQ603" s="12"/>
      <c r="CR603" s="12"/>
      <c r="CS603" s="12"/>
      <c r="CT603" s="12"/>
      <c r="CU603" s="12"/>
      <c r="CV603" s="12"/>
      <c r="CW603" s="12"/>
      <c r="CX603" s="12"/>
      <c r="CY603" s="12"/>
      <c r="CZ603" s="12"/>
      <c r="DA603" s="12"/>
      <c r="DB603" s="12"/>
      <c r="DC603" s="12"/>
      <c r="DD603" s="12"/>
      <c r="DE603" s="12"/>
      <c r="DF603" s="12"/>
      <c r="DG603" s="12"/>
      <c r="DH603" s="12"/>
      <c r="DI603" s="12"/>
      <c r="DJ603" s="12"/>
      <c r="DK603" s="12"/>
      <c r="DL603" s="12"/>
      <c r="DM603" s="12"/>
      <c r="DN603" s="12"/>
      <c r="DO603" s="12"/>
      <c r="DP603" s="12"/>
      <c r="DQ603" s="12"/>
      <c r="DR603" s="12"/>
      <c r="DS603" s="12"/>
      <c r="DT603" s="12"/>
      <c r="DU603" s="12"/>
      <c r="DV603" s="12"/>
      <c r="DW603" s="12"/>
      <c r="DX603" s="12"/>
      <c r="DY603" s="12"/>
      <c r="DZ603" s="12"/>
      <c r="EA603" s="12"/>
      <c r="EB603" s="12"/>
      <c r="EC603" s="12"/>
      <c r="ED603" s="12"/>
      <c r="EE603" s="12"/>
      <c r="EF603" s="12"/>
      <c r="EG603" s="12"/>
      <c r="EH603" s="12"/>
      <c r="EI603" s="12"/>
      <c r="EJ603" s="12"/>
      <c r="EK603" s="12"/>
      <c r="EL603" s="12"/>
      <c r="EM603" s="12"/>
      <c r="EN603" s="12"/>
      <c r="EO603" s="12"/>
      <c r="EP603" s="12"/>
      <c r="EQ603" s="12"/>
      <c r="ER603" s="12"/>
      <c r="ES603" s="12"/>
      <c r="ET603" s="12"/>
      <c r="EU603" s="12"/>
      <c r="EV603" s="12"/>
      <c r="EW603" s="12"/>
      <c r="EX603" s="12"/>
      <c r="EY603" s="12"/>
      <c r="EZ603" s="12"/>
      <c r="FA603" s="12"/>
      <c r="FB603" s="12"/>
      <c r="FC603" s="12"/>
      <c r="FD603" s="12"/>
      <c r="FE603" s="12"/>
      <c r="FF603" s="12"/>
      <c r="FG603" s="12"/>
      <c r="FH603" s="12"/>
      <c r="FI603" s="12"/>
      <c r="FJ603" s="12"/>
      <c r="FK603" s="12"/>
      <c r="FL603" s="12"/>
      <c r="FM603" s="12"/>
      <c r="FN603" s="12"/>
      <c r="FO603" s="12"/>
      <c r="FP603" s="12"/>
      <c r="FQ603" s="12"/>
      <c r="FR603" s="12"/>
      <c r="FS603" s="12"/>
      <c r="FT603" s="12"/>
      <c r="FU603" s="12"/>
      <c r="FV603" s="12"/>
      <c r="FW603" s="12"/>
      <c r="FX603" s="12"/>
      <c r="FY603" s="12"/>
      <c r="FZ603" s="12"/>
      <c r="GA603" s="12"/>
      <c r="GB603" s="12"/>
      <c r="GC603" s="12"/>
      <c r="GD603" s="12"/>
    </row>
    <row r="604" spans="1:186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  <c r="CO604" s="12"/>
      <c r="CP604" s="12"/>
      <c r="CQ604" s="12"/>
      <c r="CR604" s="12"/>
      <c r="CS604" s="12"/>
      <c r="CT604" s="12"/>
      <c r="CU604" s="12"/>
      <c r="CV604" s="12"/>
      <c r="CW604" s="12"/>
      <c r="CX604" s="12"/>
      <c r="CY604" s="12"/>
      <c r="CZ604" s="12"/>
      <c r="DA604" s="12"/>
      <c r="DB604" s="12"/>
      <c r="DC604" s="12"/>
      <c r="DD604" s="12"/>
      <c r="DE604" s="12"/>
      <c r="DF604" s="12"/>
      <c r="DG604" s="12"/>
      <c r="DH604" s="12"/>
      <c r="DI604" s="12"/>
      <c r="DJ604" s="12"/>
      <c r="DK604" s="12"/>
      <c r="DL604" s="12"/>
      <c r="DM604" s="12"/>
      <c r="DN604" s="12"/>
      <c r="DO604" s="12"/>
      <c r="DP604" s="12"/>
      <c r="DQ604" s="12"/>
      <c r="DR604" s="12"/>
      <c r="DS604" s="12"/>
      <c r="DT604" s="12"/>
      <c r="DU604" s="12"/>
      <c r="DV604" s="12"/>
      <c r="DW604" s="12"/>
      <c r="DX604" s="12"/>
      <c r="DY604" s="12"/>
      <c r="DZ604" s="12"/>
      <c r="EA604" s="12"/>
      <c r="EB604" s="12"/>
      <c r="EC604" s="12"/>
      <c r="ED604" s="12"/>
      <c r="EE604" s="12"/>
      <c r="EF604" s="12"/>
      <c r="EG604" s="12"/>
      <c r="EH604" s="12"/>
      <c r="EI604" s="12"/>
      <c r="EJ604" s="12"/>
      <c r="EK604" s="12"/>
      <c r="EL604" s="12"/>
      <c r="EM604" s="12"/>
      <c r="EN604" s="12"/>
      <c r="EO604" s="12"/>
      <c r="EP604" s="12"/>
      <c r="EQ604" s="12"/>
      <c r="ER604" s="12"/>
      <c r="ES604" s="12"/>
      <c r="ET604" s="12"/>
      <c r="EU604" s="12"/>
      <c r="EV604" s="12"/>
      <c r="EW604" s="12"/>
      <c r="EX604" s="12"/>
      <c r="EY604" s="12"/>
      <c r="EZ604" s="12"/>
      <c r="FA604" s="12"/>
      <c r="FB604" s="12"/>
      <c r="FC604" s="12"/>
      <c r="FD604" s="12"/>
      <c r="FE604" s="12"/>
      <c r="FF604" s="12"/>
      <c r="FG604" s="12"/>
      <c r="FH604" s="12"/>
      <c r="FI604" s="12"/>
      <c r="FJ604" s="12"/>
      <c r="FK604" s="12"/>
      <c r="FL604" s="12"/>
      <c r="FM604" s="12"/>
      <c r="FN604" s="12"/>
      <c r="FO604" s="12"/>
      <c r="FP604" s="12"/>
      <c r="FQ604" s="12"/>
      <c r="FR604" s="12"/>
      <c r="FS604" s="12"/>
      <c r="FT604" s="12"/>
      <c r="FU604" s="12"/>
      <c r="FV604" s="12"/>
      <c r="FW604" s="12"/>
      <c r="FX604" s="12"/>
      <c r="FY604" s="12"/>
      <c r="FZ604" s="12"/>
      <c r="GA604" s="12"/>
      <c r="GB604" s="12"/>
      <c r="GC604" s="12"/>
      <c r="GD604" s="12"/>
    </row>
    <row r="605" spans="1:186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  <c r="CO605" s="12"/>
      <c r="CP605" s="12"/>
      <c r="CQ605" s="12"/>
      <c r="CR605" s="12"/>
      <c r="CS605" s="12"/>
      <c r="CT605" s="12"/>
      <c r="CU605" s="12"/>
      <c r="CV605" s="12"/>
      <c r="CW605" s="12"/>
      <c r="CX605" s="12"/>
      <c r="CY605" s="12"/>
      <c r="CZ605" s="12"/>
      <c r="DA605" s="12"/>
      <c r="DB605" s="12"/>
      <c r="DC605" s="12"/>
      <c r="DD605" s="12"/>
      <c r="DE605" s="12"/>
      <c r="DF605" s="12"/>
      <c r="DG605" s="12"/>
      <c r="DH605" s="12"/>
      <c r="DI605" s="12"/>
      <c r="DJ605" s="12"/>
      <c r="DK605" s="12"/>
      <c r="DL605" s="12"/>
      <c r="DM605" s="12"/>
      <c r="DN605" s="12"/>
      <c r="DO605" s="12"/>
      <c r="DP605" s="12"/>
      <c r="DQ605" s="12"/>
      <c r="DR605" s="12"/>
      <c r="DS605" s="12"/>
      <c r="DT605" s="12"/>
      <c r="DU605" s="12"/>
      <c r="DV605" s="12"/>
      <c r="DW605" s="12"/>
      <c r="DX605" s="12"/>
      <c r="DY605" s="12"/>
      <c r="DZ605" s="12"/>
      <c r="EA605" s="12"/>
      <c r="EB605" s="12"/>
      <c r="EC605" s="12"/>
      <c r="ED605" s="12"/>
      <c r="EE605" s="12"/>
      <c r="EF605" s="12"/>
      <c r="EG605" s="12"/>
      <c r="EH605" s="12"/>
      <c r="EI605" s="12"/>
      <c r="EJ605" s="12"/>
      <c r="EK605" s="12"/>
      <c r="EL605" s="12"/>
      <c r="EM605" s="12"/>
      <c r="EN605" s="12"/>
      <c r="EO605" s="12"/>
      <c r="EP605" s="12"/>
      <c r="EQ605" s="12"/>
      <c r="ER605" s="12"/>
      <c r="ES605" s="12"/>
      <c r="ET605" s="12"/>
      <c r="EU605" s="12"/>
      <c r="EV605" s="12"/>
      <c r="EW605" s="12"/>
      <c r="EX605" s="12"/>
      <c r="EY605" s="12"/>
      <c r="EZ605" s="12"/>
      <c r="FA605" s="12"/>
      <c r="FB605" s="12"/>
      <c r="FC605" s="12"/>
      <c r="FD605" s="12"/>
      <c r="FE605" s="12"/>
      <c r="FF605" s="12"/>
      <c r="FG605" s="12"/>
      <c r="FH605" s="12"/>
      <c r="FI605" s="12"/>
      <c r="FJ605" s="12"/>
      <c r="FK605" s="12"/>
      <c r="FL605" s="12"/>
      <c r="FM605" s="12"/>
      <c r="FN605" s="12"/>
      <c r="FO605" s="12"/>
      <c r="FP605" s="12"/>
      <c r="FQ605" s="12"/>
      <c r="FR605" s="12"/>
      <c r="FS605" s="12"/>
      <c r="FT605" s="12"/>
      <c r="FU605" s="12"/>
      <c r="FV605" s="12"/>
      <c r="FW605" s="12"/>
      <c r="FX605" s="12"/>
      <c r="FY605" s="12"/>
      <c r="FZ605" s="12"/>
      <c r="GA605" s="12"/>
      <c r="GB605" s="12"/>
      <c r="GC605" s="12"/>
      <c r="GD605" s="12"/>
    </row>
    <row r="606" spans="1:186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  <c r="CQ606" s="12"/>
      <c r="CR606" s="12"/>
      <c r="CS606" s="12"/>
      <c r="CT606" s="12"/>
      <c r="CU606" s="12"/>
      <c r="CV606" s="12"/>
      <c r="CW606" s="12"/>
      <c r="CX606" s="12"/>
      <c r="CY606" s="12"/>
      <c r="CZ606" s="12"/>
      <c r="DA606" s="12"/>
      <c r="DB606" s="12"/>
      <c r="DC606" s="12"/>
      <c r="DD606" s="12"/>
      <c r="DE606" s="12"/>
      <c r="DF606" s="12"/>
      <c r="DG606" s="12"/>
      <c r="DH606" s="12"/>
      <c r="DI606" s="12"/>
      <c r="DJ606" s="12"/>
      <c r="DK606" s="12"/>
      <c r="DL606" s="12"/>
      <c r="DM606" s="12"/>
      <c r="DN606" s="12"/>
      <c r="DO606" s="12"/>
      <c r="DP606" s="12"/>
      <c r="DQ606" s="12"/>
      <c r="DR606" s="12"/>
      <c r="DS606" s="12"/>
      <c r="DT606" s="12"/>
      <c r="DU606" s="12"/>
      <c r="DV606" s="12"/>
      <c r="DW606" s="12"/>
      <c r="DX606" s="12"/>
      <c r="DY606" s="12"/>
      <c r="DZ606" s="12"/>
      <c r="EA606" s="12"/>
      <c r="EB606" s="12"/>
      <c r="EC606" s="12"/>
      <c r="ED606" s="12"/>
      <c r="EE606" s="12"/>
      <c r="EF606" s="12"/>
      <c r="EG606" s="12"/>
      <c r="EH606" s="12"/>
      <c r="EI606" s="12"/>
      <c r="EJ606" s="12"/>
      <c r="EK606" s="12"/>
      <c r="EL606" s="12"/>
      <c r="EM606" s="12"/>
      <c r="EN606" s="12"/>
      <c r="EO606" s="12"/>
      <c r="EP606" s="12"/>
      <c r="EQ606" s="12"/>
      <c r="ER606" s="12"/>
      <c r="ES606" s="12"/>
      <c r="ET606" s="12"/>
      <c r="EU606" s="12"/>
      <c r="EV606" s="12"/>
      <c r="EW606" s="12"/>
      <c r="EX606" s="12"/>
      <c r="EY606" s="12"/>
      <c r="EZ606" s="12"/>
      <c r="FA606" s="12"/>
      <c r="FB606" s="12"/>
      <c r="FC606" s="12"/>
      <c r="FD606" s="12"/>
      <c r="FE606" s="12"/>
      <c r="FF606" s="12"/>
      <c r="FG606" s="12"/>
      <c r="FH606" s="12"/>
      <c r="FI606" s="12"/>
      <c r="FJ606" s="12"/>
      <c r="FK606" s="12"/>
      <c r="FL606" s="12"/>
      <c r="FM606" s="12"/>
      <c r="FN606" s="12"/>
      <c r="FO606" s="12"/>
      <c r="FP606" s="12"/>
      <c r="FQ606" s="12"/>
      <c r="FR606" s="12"/>
      <c r="FS606" s="12"/>
      <c r="FT606" s="12"/>
      <c r="FU606" s="12"/>
      <c r="FV606" s="12"/>
      <c r="FW606" s="12"/>
      <c r="FX606" s="12"/>
      <c r="FY606" s="12"/>
      <c r="FZ606" s="12"/>
      <c r="GA606" s="12"/>
      <c r="GB606" s="12"/>
      <c r="GC606" s="12"/>
      <c r="GD606" s="12"/>
    </row>
    <row r="607" spans="1:186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  <c r="CO607" s="12"/>
      <c r="CP607" s="12"/>
      <c r="CQ607" s="12"/>
      <c r="CR607" s="12"/>
      <c r="CS607" s="12"/>
      <c r="CT607" s="12"/>
      <c r="CU607" s="12"/>
      <c r="CV607" s="12"/>
      <c r="CW607" s="12"/>
      <c r="CX607" s="12"/>
      <c r="CY607" s="12"/>
      <c r="CZ607" s="12"/>
      <c r="DA607" s="12"/>
      <c r="DB607" s="12"/>
      <c r="DC607" s="12"/>
      <c r="DD607" s="12"/>
      <c r="DE607" s="12"/>
      <c r="DF607" s="12"/>
      <c r="DG607" s="12"/>
      <c r="DH607" s="12"/>
      <c r="DI607" s="12"/>
      <c r="DJ607" s="12"/>
      <c r="DK607" s="12"/>
      <c r="DL607" s="12"/>
      <c r="DM607" s="12"/>
      <c r="DN607" s="12"/>
      <c r="DO607" s="12"/>
      <c r="DP607" s="12"/>
      <c r="DQ607" s="12"/>
      <c r="DR607" s="12"/>
      <c r="DS607" s="12"/>
      <c r="DT607" s="12"/>
      <c r="DU607" s="12"/>
      <c r="DV607" s="12"/>
      <c r="DW607" s="12"/>
      <c r="DX607" s="12"/>
      <c r="DY607" s="12"/>
      <c r="DZ607" s="12"/>
      <c r="EA607" s="12"/>
      <c r="EB607" s="12"/>
      <c r="EC607" s="12"/>
      <c r="ED607" s="12"/>
      <c r="EE607" s="12"/>
      <c r="EF607" s="12"/>
      <c r="EG607" s="12"/>
      <c r="EH607" s="12"/>
      <c r="EI607" s="12"/>
      <c r="EJ607" s="12"/>
      <c r="EK607" s="12"/>
      <c r="EL607" s="12"/>
      <c r="EM607" s="12"/>
      <c r="EN607" s="12"/>
      <c r="EO607" s="12"/>
      <c r="EP607" s="12"/>
      <c r="EQ607" s="12"/>
      <c r="ER607" s="12"/>
      <c r="ES607" s="12"/>
      <c r="ET607" s="12"/>
      <c r="EU607" s="12"/>
      <c r="EV607" s="12"/>
      <c r="EW607" s="12"/>
      <c r="EX607" s="12"/>
      <c r="EY607" s="12"/>
      <c r="EZ607" s="12"/>
      <c r="FA607" s="12"/>
      <c r="FB607" s="12"/>
      <c r="FC607" s="12"/>
      <c r="FD607" s="12"/>
      <c r="FE607" s="12"/>
      <c r="FF607" s="12"/>
      <c r="FG607" s="12"/>
      <c r="FH607" s="12"/>
      <c r="FI607" s="12"/>
      <c r="FJ607" s="12"/>
      <c r="FK607" s="12"/>
      <c r="FL607" s="12"/>
      <c r="FM607" s="12"/>
      <c r="FN607" s="12"/>
      <c r="FO607" s="12"/>
      <c r="FP607" s="12"/>
      <c r="FQ607" s="12"/>
      <c r="FR607" s="12"/>
      <c r="FS607" s="12"/>
      <c r="FT607" s="12"/>
      <c r="FU607" s="12"/>
      <c r="FV607" s="12"/>
      <c r="FW607" s="12"/>
      <c r="FX607" s="12"/>
      <c r="FY607" s="12"/>
      <c r="FZ607" s="12"/>
      <c r="GA607" s="12"/>
      <c r="GB607" s="12"/>
      <c r="GC607" s="12"/>
      <c r="GD607" s="12"/>
    </row>
    <row r="608" spans="1:186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  <c r="CO608" s="12"/>
      <c r="CP608" s="12"/>
      <c r="CQ608" s="12"/>
      <c r="CR608" s="12"/>
      <c r="CS608" s="12"/>
      <c r="CT608" s="12"/>
      <c r="CU608" s="12"/>
      <c r="CV608" s="12"/>
      <c r="CW608" s="12"/>
      <c r="CX608" s="12"/>
      <c r="CY608" s="12"/>
      <c r="CZ608" s="12"/>
      <c r="DA608" s="12"/>
      <c r="DB608" s="12"/>
      <c r="DC608" s="12"/>
      <c r="DD608" s="12"/>
      <c r="DE608" s="12"/>
      <c r="DF608" s="12"/>
      <c r="DG608" s="12"/>
      <c r="DH608" s="12"/>
      <c r="DI608" s="12"/>
      <c r="DJ608" s="12"/>
      <c r="DK608" s="12"/>
      <c r="DL608" s="12"/>
      <c r="DM608" s="12"/>
      <c r="DN608" s="12"/>
      <c r="DO608" s="12"/>
      <c r="DP608" s="12"/>
      <c r="DQ608" s="12"/>
      <c r="DR608" s="12"/>
      <c r="DS608" s="12"/>
      <c r="DT608" s="12"/>
      <c r="DU608" s="12"/>
      <c r="DV608" s="12"/>
      <c r="DW608" s="12"/>
      <c r="DX608" s="12"/>
      <c r="DY608" s="12"/>
      <c r="DZ608" s="12"/>
      <c r="EA608" s="12"/>
      <c r="EB608" s="12"/>
      <c r="EC608" s="12"/>
      <c r="ED608" s="12"/>
      <c r="EE608" s="12"/>
      <c r="EF608" s="12"/>
      <c r="EG608" s="12"/>
      <c r="EH608" s="12"/>
      <c r="EI608" s="12"/>
      <c r="EJ608" s="12"/>
      <c r="EK608" s="12"/>
      <c r="EL608" s="12"/>
      <c r="EM608" s="12"/>
      <c r="EN608" s="12"/>
      <c r="EO608" s="12"/>
      <c r="EP608" s="12"/>
      <c r="EQ608" s="12"/>
      <c r="ER608" s="12"/>
      <c r="ES608" s="12"/>
      <c r="ET608" s="12"/>
      <c r="EU608" s="12"/>
      <c r="EV608" s="12"/>
      <c r="EW608" s="12"/>
      <c r="EX608" s="12"/>
      <c r="EY608" s="12"/>
      <c r="EZ608" s="12"/>
      <c r="FA608" s="12"/>
      <c r="FB608" s="12"/>
      <c r="FC608" s="12"/>
      <c r="FD608" s="12"/>
      <c r="FE608" s="12"/>
      <c r="FF608" s="12"/>
      <c r="FG608" s="12"/>
      <c r="FH608" s="12"/>
      <c r="FI608" s="12"/>
      <c r="FJ608" s="12"/>
      <c r="FK608" s="12"/>
      <c r="FL608" s="12"/>
      <c r="FM608" s="12"/>
      <c r="FN608" s="12"/>
      <c r="FO608" s="12"/>
      <c r="FP608" s="12"/>
      <c r="FQ608" s="12"/>
      <c r="FR608" s="12"/>
      <c r="FS608" s="12"/>
      <c r="FT608" s="12"/>
      <c r="FU608" s="12"/>
      <c r="FV608" s="12"/>
      <c r="FW608" s="12"/>
      <c r="FX608" s="12"/>
      <c r="FY608" s="12"/>
      <c r="FZ608" s="12"/>
      <c r="GA608" s="12"/>
      <c r="GB608" s="12"/>
      <c r="GC608" s="12"/>
      <c r="GD608" s="12"/>
    </row>
    <row r="609" spans="1:186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  <c r="CO609" s="12"/>
      <c r="CP609" s="12"/>
      <c r="CQ609" s="12"/>
      <c r="CR609" s="12"/>
      <c r="CS609" s="12"/>
      <c r="CT609" s="12"/>
      <c r="CU609" s="12"/>
      <c r="CV609" s="12"/>
      <c r="CW609" s="12"/>
      <c r="CX609" s="12"/>
      <c r="CY609" s="12"/>
      <c r="CZ609" s="12"/>
      <c r="DA609" s="12"/>
      <c r="DB609" s="12"/>
      <c r="DC609" s="12"/>
      <c r="DD609" s="12"/>
      <c r="DE609" s="12"/>
      <c r="DF609" s="12"/>
      <c r="DG609" s="12"/>
      <c r="DH609" s="12"/>
      <c r="DI609" s="12"/>
      <c r="DJ609" s="12"/>
      <c r="DK609" s="12"/>
      <c r="DL609" s="12"/>
      <c r="DM609" s="12"/>
      <c r="DN609" s="12"/>
      <c r="DO609" s="12"/>
      <c r="DP609" s="12"/>
      <c r="DQ609" s="12"/>
      <c r="DR609" s="12"/>
      <c r="DS609" s="12"/>
      <c r="DT609" s="12"/>
      <c r="DU609" s="12"/>
      <c r="DV609" s="12"/>
      <c r="DW609" s="12"/>
      <c r="DX609" s="12"/>
      <c r="DY609" s="12"/>
      <c r="DZ609" s="12"/>
      <c r="EA609" s="12"/>
      <c r="EB609" s="12"/>
      <c r="EC609" s="12"/>
      <c r="ED609" s="12"/>
      <c r="EE609" s="12"/>
      <c r="EF609" s="12"/>
      <c r="EG609" s="12"/>
      <c r="EH609" s="12"/>
      <c r="EI609" s="12"/>
      <c r="EJ609" s="12"/>
      <c r="EK609" s="12"/>
      <c r="EL609" s="12"/>
      <c r="EM609" s="12"/>
      <c r="EN609" s="12"/>
      <c r="EO609" s="12"/>
      <c r="EP609" s="12"/>
      <c r="EQ609" s="12"/>
      <c r="ER609" s="12"/>
      <c r="ES609" s="12"/>
      <c r="ET609" s="12"/>
      <c r="EU609" s="12"/>
      <c r="EV609" s="12"/>
      <c r="EW609" s="12"/>
      <c r="EX609" s="12"/>
      <c r="EY609" s="12"/>
      <c r="EZ609" s="12"/>
      <c r="FA609" s="12"/>
      <c r="FB609" s="12"/>
      <c r="FC609" s="12"/>
      <c r="FD609" s="12"/>
      <c r="FE609" s="12"/>
      <c r="FF609" s="12"/>
      <c r="FG609" s="12"/>
      <c r="FH609" s="12"/>
      <c r="FI609" s="12"/>
      <c r="FJ609" s="12"/>
      <c r="FK609" s="12"/>
      <c r="FL609" s="12"/>
      <c r="FM609" s="12"/>
      <c r="FN609" s="12"/>
      <c r="FO609" s="12"/>
      <c r="FP609" s="12"/>
      <c r="FQ609" s="12"/>
      <c r="FR609" s="12"/>
      <c r="FS609" s="12"/>
      <c r="FT609" s="12"/>
      <c r="FU609" s="12"/>
      <c r="FV609" s="12"/>
      <c r="FW609" s="12"/>
      <c r="FX609" s="12"/>
      <c r="FY609" s="12"/>
      <c r="FZ609" s="12"/>
      <c r="GA609" s="12"/>
      <c r="GB609" s="12"/>
      <c r="GC609" s="12"/>
      <c r="GD609" s="12"/>
    </row>
    <row r="610" spans="1:186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  <c r="CO610" s="12"/>
      <c r="CP610" s="12"/>
      <c r="CQ610" s="12"/>
      <c r="CR610" s="12"/>
      <c r="CS610" s="12"/>
      <c r="CT610" s="12"/>
      <c r="CU610" s="12"/>
      <c r="CV610" s="12"/>
      <c r="CW610" s="12"/>
      <c r="CX610" s="12"/>
      <c r="CY610" s="12"/>
      <c r="CZ610" s="12"/>
      <c r="DA610" s="12"/>
      <c r="DB610" s="12"/>
      <c r="DC610" s="12"/>
      <c r="DD610" s="12"/>
      <c r="DE610" s="12"/>
      <c r="DF610" s="12"/>
      <c r="DG610" s="12"/>
      <c r="DH610" s="12"/>
      <c r="DI610" s="12"/>
      <c r="DJ610" s="12"/>
      <c r="DK610" s="12"/>
      <c r="DL610" s="12"/>
      <c r="DM610" s="12"/>
      <c r="DN610" s="12"/>
      <c r="DO610" s="12"/>
      <c r="DP610" s="12"/>
      <c r="DQ610" s="12"/>
      <c r="DR610" s="12"/>
      <c r="DS610" s="12"/>
      <c r="DT610" s="12"/>
      <c r="DU610" s="12"/>
      <c r="DV610" s="12"/>
      <c r="DW610" s="12"/>
      <c r="DX610" s="12"/>
      <c r="DY610" s="12"/>
      <c r="DZ610" s="12"/>
      <c r="EA610" s="12"/>
      <c r="EB610" s="12"/>
      <c r="EC610" s="12"/>
      <c r="ED610" s="12"/>
      <c r="EE610" s="12"/>
      <c r="EF610" s="12"/>
      <c r="EG610" s="12"/>
      <c r="EH610" s="12"/>
      <c r="EI610" s="12"/>
      <c r="EJ610" s="12"/>
      <c r="EK610" s="12"/>
      <c r="EL610" s="12"/>
      <c r="EM610" s="12"/>
      <c r="EN610" s="12"/>
      <c r="EO610" s="12"/>
      <c r="EP610" s="12"/>
      <c r="EQ610" s="12"/>
      <c r="ER610" s="12"/>
      <c r="ES610" s="12"/>
      <c r="ET610" s="12"/>
      <c r="EU610" s="12"/>
      <c r="EV610" s="12"/>
      <c r="EW610" s="12"/>
      <c r="EX610" s="12"/>
      <c r="EY610" s="12"/>
      <c r="EZ610" s="12"/>
      <c r="FA610" s="12"/>
      <c r="FB610" s="12"/>
      <c r="FC610" s="12"/>
      <c r="FD610" s="12"/>
      <c r="FE610" s="12"/>
      <c r="FF610" s="12"/>
      <c r="FG610" s="12"/>
      <c r="FH610" s="12"/>
      <c r="FI610" s="12"/>
      <c r="FJ610" s="12"/>
      <c r="FK610" s="12"/>
      <c r="FL610" s="12"/>
      <c r="FM610" s="12"/>
      <c r="FN610" s="12"/>
      <c r="FO610" s="12"/>
      <c r="FP610" s="12"/>
      <c r="FQ610" s="12"/>
      <c r="FR610" s="12"/>
      <c r="FS610" s="12"/>
      <c r="FT610" s="12"/>
      <c r="FU610" s="12"/>
      <c r="FV610" s="12"/>
      <c r="FW610" s="12"/>
      <c r="FX610" s="12"/>
      <c r="FY610" s="12"/>
      <c r="FZ610" s="12"/>
      <c r="GA610" s="12"/>
      <c r="GB610" s="12"/>
      <c r="GC610" s="12"/>
      <c r="GD610" s="12"/>
    </row>
    <row r="611" spans="1:186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  <c r="CO611" s="12"/>
      <c r="CP611" s="12"/>
      <c r="CQ611" s="12"/>
      <c r="CR611" s="12"/>
      <c r="CS611" s="12"/>
      <c r="CT611" s="12"/>
      <c r="CU611" s="12"/>
      <c r="CV611" s="12"/>
      <c r="CW611" s="12"/>
      <c r="CX611" s="12"/>
      <c r="CY611" s="12"/>
      <c r="CZ611" s="12"/>
      <c r="DA611" s="12"/>
      <c r="DB611" s="12"/>
      <c r="DC611" s="12"/>
      <c r="DD611" s="12"/>
      <c r="DE611" s="12"/>
      <c r="DF611" s="12"/>
      <c r="DG611" s="12"/>
      <c r="DH611" s="12"/>
      <c r="DI611" s="12"/>
      <c r="DJ611" s="12"/>
      <c r="DK611" s="12"/>
      <c r="DL611" s="12"/>
      <c r="DM611" s="12"/>
      <c r="DN611" s="12"/>
      <c r="DO611" s="12"/>
      <c r="DP611" s="12"/>
      <c r="DQ611" s="12"/>
      <c r="DR611" s="12"/>
      <c r="DS611" s="12"/>
      <c r="DT611" s="12"/>
      <c r="DU611" s="12"/>
      <c r="DV611" s="12"/>
      <c r="DW611" s="12"/>
      <c r="DX611" s="12"/>
      <c r="DY611" s="12"/>
      <c r="DZ611" s="12"/>
      <c r="EA611" s="12"/>
      <c r="EB611" s="12"/>
      <c r="EC611" s="12"/>
      <c r="ED611" s="12"/>
      <c r="EE611" s="12"/>
      <c r="EF611" s="12"/>
      <c r="EG611" s="12"/>
      <c r="EH611" s="12"/>
      <c r="EI611" s="12"/>
      <c r="EJ611" s="12"/>
      <c r="EK611" s="12"/>
      <c r="EL611" s="12"/>
      <c r="EM611" s="12"/>
      <c r="EN611" s="12"/>
      <c r="EO611" s="12"/>
      <c r="EP611" s="12"/>
      <c r="EQ611" s="12"/>
      <c r="ER611" s="12"/>
      <c r="ES611" s="12"/>
      <c r="ET611" s="12"/>
      <c r="EU611" s="12"/>
      <c r="EV611" s="12"/>
      <c r="EW611" s="12"/>
      <c r="EX611" s="12"/>
      <c r="EY611" s="12"/>
      <c r="EZ611" s="12"/>
      <c r="FA611" s="12"/>
      <c r="FB611" s="12"/>
      <c r="FC611" s="12"/>
      <c r="FD611" s="12"/>
      <c r="FE611" s="12"/>
      <c r="FF611" s="12"/>
      <c r="FG611" s="12"/>
      <c r="FH611" s="12"/>
      <c r="FI611" s="12"/>
      <c r="FJ611" s="12"/>
      <c r="FK611" s="12"/>
      <c r="FL611" s="12"/>
      <c r="FM611" s="12"/>
      <c r="FN611" s="12"/>
      <c r="FO611" s="12"/>
      <c r="FP611" s="12"/>
      <c r="FQ611" s="12"/>
      <c r="FR611" s="12"/>
      <c r="FS611" s="12"/>
      <c r="FT611" s="12"/>
      <c r="FU611" s="12"/>
      <c r="FV611" s="12"/>
      <c r="FW611" s="12"/>
      <c r="FX611" s="12"/>
      <c r="FY611" s="12"/>
      <c r="FZ611" s="12"/>
      <c r="GA611" s="12"/>
      <c r="GB611" s="12"/>
      <c r="GC611" s="12"/>
      <c r="GD611" s="12"/>
    </row>
    <row r="612" spans="1:186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  <c r="CO612" s="12"/>
      <c r="CP612" s="12"/>
      <c r="CQ612" s="12"/>
      <c r="CR612" s="12"/>
      <c r="CS612" s="12"/>
      <c r="CT612" s="12"/>
      <c r="CU612" s="12"/>
      <c r="CV612" s="12"/>
      <c r="CW612" s="12"/>
      <c r="CX612" s="12"/>
      <c r="CY612" s="12"/>
      <c r="CZ612" s="12"/>
      <c r="DA612" s="12"/>
      <c r="DB612" s="12"/>
      <c r="DC612" s="12"/>
      <c r="DD612" s="12"/>
      <c r="DE612" s="12"/>
      <c r="DF612" s="12"/>
      <c r="DG612" s="12"/>
      <c r="DH612" s="12"/>
      <c r="DI612" s="12"/>
      <c r="DJ612" s="12"/>
      <c r="DK612" s="12"/>
      <c r="DL612" s="12"/>
      <c r="DM612" s="12"/>
      <c r="DN612" s="12"/>
      <c r="DO612" s="12"/>
      <c r="DP612" s="12"/>
      <c r="DQ612" s="12"/>
      <c r="DR612" s="12"/>
      <c r="DS612" s="12"/>
      <c r="DT612" s="12"/>
      <c r="DU612" s="12"/>
      <c r="DV612" s="12"/>
      <c r="DW612" s="12"/>
      <c r="DX612" s="12"/>
      <c r="DY612" s="12"/>
      <c r="DZ612" s="12"/>
      <c r="EA612" s="12"/>
      <c r="EB612" s="12"/>
      <c r="EC612" s="12"/>
      <c r="ED612" s="12"/>
      <c r="EE612" s="12"/>
      <c r="EF612" s="12"/>
      <c r="EG612" s="12"/>
      <c r="EH612" s="12"/>
      <c r="EI612" s="12"/>
      <c r="EJ612" s="12"/>
      <c r="EK612" s="12"/>
      <c r="EL612" s="12"/>
      <c r="EM612" s="12"/>
      <c r="EN612" s="12"/>
      <c r="EO612" s="12"/>
      <c r="EP612" s="12"/>
      <c r="EQ612" s="12"/>
      <c r="ER612" s="12"/>
      <c r="ES612" s="12"/>
      <c r="ET612" s="12"/>
      <c r="EU612" s="12"/>
      <c r="EV612" s="12"/>
      <c r="EW612" s="12"/>
      <c r="EX612" s="12"/>
      <c r="EY612" s="12"/>
      <c r="EZ612" s="12"/>
      <c r="FA612" s="12"/>
      <c r="FB612" s="12"/>
      <c r="FC612" s="12"/>
      <c r="FD612" s="12"/>
      <c r="FE612" s="12"/>
      <c r="FF612" s="12"/>
      <c r="FG612" s="12"/>
      <c r="FH612" s="12"/>
      <c r="FI612" s="12"/>
      <c r="FJ612" s="12"/>
      <c r="FK612" s="12"/>
      <c r="FL612" s="12"/>
      <c r="FM612" s="12"/>
      <c r="FN612" s="12"/>
      <c r="FO612" s="12"/>
      <c r="FP612" s="12"/>
      <c r="FQ612" s="12"/>
      <c r="FR612" s="12"/>
      <c r="FS612" s="12"/>
      <c r="FT612" s="12"/>
      <c r="FU612" s="12"/>
      <c r="FV612" s="12"/>
      <c r="FW612" s="12"/>
      <c r="FX612" s="12"/>
      <c r="FY612" s="12"/>
      <c r="FZ612" s="12"/>
      <c r="GA612" s="12"/>
      <c r="GB612" s="12"/>
      <c r="GC612" s="12"/>
      <c r="GD612" s="12"/>
    </row>
    <row r="613" spans="1:186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  <c r="CO613" s="12"/>
      <c r="CP613" s="12"/>
      <c r="CQ613" s="12"/>
      <c r="CR613" s="12"/>
      <c r="CS613" s="12"/>
      <c r="CT613" s="12"/>
      <c r="CU613" s="12"/>
      <c r="CV613" s="12"/>
      <c r="CW613" s="12"/>
      <c r="CX613" s="12"/>
      <c r="CY613" s="12"/>
      <c r="CZ613" s="12"/>
      <c r="DA613" s="12"/>
      <c r="DB613" s="12"/>
      <c r="DC613" s="12"/>
      <c r="DD613" s="12"/>
      <c r="DE613" s="12"/>
      <c r="DF613" s="12"/>
      <c r="DG613" s="12"/>
      <c r="DH613" s="12"/>
      <c r="DI613" s="12"/>
      <c r="DJ613" s="12"/>
      <c r="DK613" s="12"/>
      <c r="DL613" s="12"/>
      <c r="DM613" s="12"/>
      <c r="DN613" s="12"/>
      <c r="DO613" s="12"/>
      <c r="DP613" s="12"/>
      <c r="DQ613" s="12"/>
      <c r="DR613" s="12"/>
      <c r="DS613" s="12"/>
      <c r="DT613" s="12"/>
      <c r="DU613" s="12"/>
      <c r="DV613" s="12"/>
      <c r="DW613" s="12"/>
      <c r="DX613" s="12"/>
      <c r="DY613" s="12"/>
      <c r="DZ613" s="12"/>
      <c r="EA613" s="12"/>
      <c r="EB613" s="12"/>
      <c r="EC613" s="12"/>
      <c r="ED613" s="12"/>
      <c r="EE613" s="12"/>
      <c r="EF613" s="12"/>
      <c r="EG613" s="12"/>
      <c r="EH613" s="12"/>
      <c r="EI613" s="12"/>
      <c r="EJ613" s="12"/>
      <c r="EK613" s="12"/>
      <c r="EL613" s="12"/>
      <c r="EM613" s="12"/>
      <c r="EN613" s="12"/>
      <c r="EO613" s="12"/>
      <c r="EP613" s="12"/>
      <c r="EQ613" s="12"/>
      <c r="ER613" s="12"/>
      <c r="ES613" s="12"/>
      <c r="ET613" s="12"/>
      <c r="EU613" s="12"/>
      <c r="EV613" s="12"/>
      <c r="EW613" s="12"/>
      <c r="EX613" s="12"/>
      <c r="EY613" s="12"/>
      <c r="EZ613" s="12"/>
      <c r="FA613" s="12"/>
      <c r="FB613" s="12"/>
      <c r="FC613" s="12"/>
      <c r="FD613" s="12"/>
      <c r="FE613" s="12"/>
      <c r="FF613" s="12"/>
      <c r="FG613" s="12"/>
      <c r="FH613" s="12"/>
      <c r="FI613" s="12"/>
      <c r="FJ613" s="12"/>
      <c r="FK613" s="12"/>
      <c r="FL613" s="12"/>
      <c r="FM613" s="12"/>
      <c r="FN613" s="12"/>
      <c r="FO613" s="12"/>
      <c r="FP613" s="12"/>
      <c r="FQ613" s="12"/>
      <c r="FR613" s="12"/>
      <c r="FS613" s="12"/>
      <c r="FT613" s="12"/>
      <c r="FU613" s="12"/>
      <c r="FV613" s="12"/>
      <c r="FW613" s="12"/>
      <c r="FX613" s="12"/>
      <c r="FY613" s="12"/>
      <c r="FZ613" s="12"/>
      <c r="GA613" s="12"/>
      <c r="GB613" s="12"/>
      <c r="GC613" s="12"/>
      <c r="GD613" s="12"/>
    </row>
    <row r="614" spans="1:186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  <c r="CO614" s="12"/>
      <c r="CP614" s="12"/>
      <c r="CQ614" s="12"/>
      <c r="CR614" s="12"/>
      <c r="CS614" s="12"/>
      <c r="CT614" s="12"/>
      <c r="CU614" s="12"/>
      <c r="CV614" s="12"/>
      <c r="CW614" s="12"/>
      <c r="CX614" s="12"/>
      <c r="CY614" s="12"/>
      <c r="CZ614" s="12"/>
      <c r="DA614" s="12"/>
      <c r="DB614" s="12"/>
      <c r="DC614" s="12"/>
      <c r="DD614" s="12"/>
      <c r="DE614" s="12"/>
      <c r="DF614" s="12"/>
      <c r="DG614" s="12"/>
      <c r="DH614" s="12"/>
      <c r="DI614" s="12"/>
      <c r="DJ614" s="12"/>
      <c r="DK614" s="12"/>
      <c r="DL614" s="12"/>
      <c r="DM614" s="12"/>
      <c r="DN614" s="12"/>
      <c r="DO614" s="12"/>
      <c r="DP614" s="12"/>
      <c r="DQ614" s="12"/>
      <c r="DR614" s="12"/>
      <c r="DS614" s="12"/>
      <c r="DT614" s="12"/>
      <c r="DU614" s="12"/>
      <c r="DV614" s="12"/>
      <c r="DW614" s="12"/>
      <c r="DX614" s="12"/>
      <c r="DY614" s="12"/>
      <c r="DZ614" s="12"/>
      <c r="EA614" s="12"/>
      <c r="EB614" s="12"/>
      <c r="EC614" s="12"/>
      <c r="ED614" s="12"/>
      <c r="EE614" s="12"/>
      <c r="EF614" s="12"/>
      <c r="EG614" s="12"/>
      <c r="EH614" s="12"/>
      <c r="EI614" s="12"/>
      <c r="EJ614" s="12"/>
      <c r="EK614" s="12"/>
      <c r="EL614" s="12"/>
      <c r="EM614" s="12"/>
      <c r="EN614" s="12"/>
      <c r="EO614" s="12"/>
      <c r="EP614" s="12"/>
      <c r="EQ614" s="12"/>
      <c r="ER614" s="12"/>
      <c r="ES614" s="12"/>
      <c r="ET614" s="12"/>
      <c r="EU614" s="12"/>
      <c r="EV614" s="12"/>
      <c r="EW614" s="12"/>
      <c r="EX614" s="12"/>
      <c r="EY614" s="12"/>
      <c r="EZ614" s="12"/>
      <c r="FA614" s="12"/>
      <c r="FB614" s="12"/>
      <c r="FC614" s="12"/>
      <c r="FD614" s="12"/>
      <c r="FE614" s="12"/>
      <c r="FF614" s="12"/>
      <c r="FG614" s="12"/>
      <c r="FH614" s="12"/>
      <c r="FI614" s="12"/>
      <c r="FJ614" s="12"/>
      <c r="FK614" s="12"/>
      <c r="FL614" s="12"/>
      <c r="FM614" s="12"/>
      <c r="FN614" s="12"/>
      <c r="FO614" s="12"/>
      <c r="FP614" s="12"/>
      <c r="FQ614" s="12"/>
      <c r="FR614" s="12"/>
      <c r="FS614" s="12"/>
      <c r="FT614" s="12"/>
      <c r="FU614" s="12"/>
      <c r="FV614" s="12"/>
      <c r="FW614" s="12"/>
      <c r="FX614" s="12"/>
      <c r="FY614" s="12"/>
      <c r="FZ614" s="12"/>
      <c r="GA614" s="12"/>
      <c r="GB614" s="12"/>
      <c r="GC614" s="12"/>
      <c r="GD614" s="12"/>
    </row>
    <row r="615" spans="1:186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  <c r="CO615" s="12"/>
      <c r="CP615" s="12"/>
      <c r="CQ615" s="12"/>
      <c r="CR615" s="12"/>
      <c r="CS615" s="12"/>
      <c r="CT615" s="12"/>
      <c r="CU615" s="12"/>
      <c r="CV615" s="12"/>
      <c r="CW615" s="12"/>
      <c r="CX615" s="12"/>
      <c r="CY615" s="12"/>
      <c r="CZ615" s="12"/>
      <c r="DA615" s="12"/>
      <c r="DB615" s="12"/>
      <c r="DC615" s="12"/>
      <c r="DD615" s="12"/>
      <c r="DE615" s="12"/>
      <c r="DF615" s="12"/>
      <c r="DG615" s="12"/>
      <c r="DH615" s="12"/>
      <c r="DI615" s="12"/>
      <c r="DJ615" s="12"/>
      <c r="DK615" s="12"/>
      <c r="DL615" s="12"/>
      <c r="DM615" s="12"/>
      <c r="DN615" s="12"/>
      <c r="DO615" s="12"/>
      <c r="DP615" s="12"/>
      <c r="DQ615" s="12"/>
      <c r="DR615" s="12"/>
      <c r="DS615" s="12"/>
      <c r="DT615" s="12"/>
      <c r="DU615" s="12"/>
      <c r="DV615" s="12"/>
      <c r="DW615" s="12"/>
      <c r="DX615" s="12"/>
      <c r="DY615" s="12"/>
      <c r="DZ615" s="12"/>
      <c r="EA615" s="12"/>
      <c r="EB615" s="12"/>
      <c r="EC615" s="12"/>
      <c r="ED615" s="12"/>
      <c r="EE615" s="12"/>
      <c r="EF615" s="12"/>
      <c r="EG615" s="12"/>
      <c r="EH615" s="12"/>
      <c r="EI615" s="12"/>
      <c r="EJ615" s="12"/>
      <c r="EK615" s="12"/>
      <c r="EL615" s="12"/>
      <c r="EM615" s="12"/>
      <c r="EN615" s="12"/>
      <c r="EO615" s="12"/>
      <c r="EP615" s="12"/>
      <c r="EQ615" s="12"/>
      <c r="ER615" s="12"/>
      <c r="ES615" s="12"/>
      <c r="ET615" s="12"/>
      <c r="EU615" s="12"/>
      <c r="EV615" s="12"/>
      <c r="EW615" s="12"/>
      <c r="EX615" s="12"/>
      <c r="EY615" s="12"/>
      <c r="EZ615" s="12"/>
      <c r="FA615" s="12"/>
      <c r="FB615" s="12"/>
      <c r="FC615" s="12"/>
      <c r="FD615" s="12"/>
      <c r="FE615" s="12"/>
      <c r="FF615" s="12"/>
      <c r="FG615" s="12"/>
      <c r="FH615" s="12"/>
      <c r="FI615" s="12"/>
      <c r="FJ615" s="12"/>
      <c r="FK615" s="12"/>
      <c r="FL615" s="12"/>
      <c r="FM615" s="12"/>
      <c r="FN615" s="12"/>
      <c r="FO615" s="12"/>
      <c r="FP615" s="12"/>
      <c r="FQ615" s="12"/>
      <c r="FR615" s="12"/>
      <c r="FS615" s="12"/>
      <c r="FT615" s="12"/>
      <c r="FU615" s="12"/>
      <c r="FV615" s="12"/>
      <c r="FW615" s="12"/>
      <c r="FX615" s="12"/>
      <c r="FY615" s="12"/>
      <c r="FZ615" s="12"/>
      <c r="GA615" s="12"/>
      <c r="GB615" s="12"/>
      <c r="GC615" s="12"/>
      <c r="GD615" s="12"/>
    </row>
    <row r="616" spans="1:186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  <c r="CO616" s="12"/>
      <c r="CP616" s="12"/>
      <c r="CQ616" s="12"/>
      <c r="CR616" s="12"/>
      <c r="CS616" s="12"/>
      <c r="CT616" s="12"/>
      <c r="CU616" s="12"/>
      <c r="CV616" s="12"/>
      <c r="CW616" s="12"/>
      <c r="CX616" s="12"/>
      <c r="CY616" s="12"/>
      <c r="CZ616" s="12"/>
      <c r="DA616" s="12"/>
      <c r="DB616" s="12"/>
      <c r="DC616" s="12"/>
      <c r="DD616" s="12"/>
      <c r="DE616" s="12"/>
      <c r="DF616" s="12"/>
      <c r="DG616" s="12"/>
      <c r="DH616" s="12"/>
      <c r="DI616" s="12"/>
      <c r="DJ616" s="12"/>
      <c r="DK616" s="12"/>
      <c r="DL616" s="12"/>
      <c r="DM616" s="12"/>
      <c r="DN616" s="12"/>
      <c r="DO616" s="12"/>
      <c r="DP616" s="12"/>
      <c r="DQ616" s="12"/>
      <c r="DR616" s="12"/>
      <c r="DS616" s="12"/>
      <c r="DT616" s="12"/>
      <c r="DU616" s="12"/>
      <c r="DV616" s="12"/>
      <c r="DW616" s="12"/>
      <c r="DX616" s="12"/>
      <c r="DY616" s="12"/>
      <c r="DZ616" s="12"/>
      <c r="EA616" s="12"/>
      <c r="EB616" s="12"/>
      <c r="EC616" s="12"/>
      <c r="ED616" s="12"/>
      <c r="EE616" s="12"/>
      <c r="EF616" s="12"/>
      <c r="EG616" s="12"/>
      <c r="EH616" s="12"/>
      <c r="EI616" s="12"/>
      <c r="EJ616" s="12"/>
      <c r="EK616" s="12"/>
      <c r="EL616" s="12"/>
      <c r="EM616" s="12"/>
      <c r="EN616" s="12"/>
      <c r="EO616" s="12"/>
      <c r="EP616" s="12"/>
      <c r="EQ616" s="12"/>
      <c r="ER616" s="12"/>
      <c r="ES616" s="12"/>
      <c r="ET616" s="12"/>
      <c r="EU616" s="12"/>
      <c r="EV616" s="12"/>
      <c r="EW616" s="12"/>
      <c r="EX616" s="12"/>
      <c r="EY616" s="12"/>
      <c r="EZ616" s="12"/>
      <c r="FA616" s="12"/>
      <c r="FB616" s="12"/>
      <c r="FC616" s="12"/>
      <c r="FD616" s="12"/>
      <c r="FE616" s="12"/>
      <c r="FF616" s="12"/>
      <c r="FG616" s="12"/>
      <c r="FH616" s="12"/>
      <c r="FI616" s="12"/>
      <c r="FJ616" s="12"/>
      <c r="FK616" s="12"/>
      <c r="FL616" s="12"/>
      <c r="FM616" s="12"/>
      <c r="FN616" s="12"/>
      <c r="FO616" s="12"/>
      <c r="FP616" s="12"/>
      <c r="FQ616" s="12"/>
      <c r="FR616" s="12"/>
      <c r="FS616" s="12"/>
      <c r="FT616" s="12"/>
      <c r="FU616" s="12"/>
      <c r="FV616" s="12"/>
      <c r="FW616" s="12"/>
      <c r="FX616" s="12"/>
      <c r="FY616" s="12"/>
      <c r="FZ616" s="12"/>
      <c r="GA616" s="12"/>
      <c r="GB616" s="12"/>
      <c r="GC616" s="12"/>
      <c r="GD616" s="12"/>
    </row>
    <row r="617" spans="1:186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  <c r="CO617" s="12"/>
      <c r="CP617" s="12"/>
      <c r="CQ617" s="12"/>
      <c r="CR617" s="12"/>
      <c r="CS617" s="12"/>
      <c r="CT617" s="12"/>
      <c r="CU617" s="12"/>
      <c r="CV617" s="12"/>
      <c r="CW617" s="12"/>
      <c r="CX617" s="12"/>
      <c r="CY617" s="12"/>
      <c r="CZ617" s="12"/>
      <c r="DA617" s="12"/>
      <c r="DB617" s="12"/>
      <c r="DC617" s="12"/>
      <c r="DD617" s="12"/>
      <c r="DE617" s="12"/>
      <c r="DF617" s="12"/>
      <c r="DG617" s="12"/>
      <c r="DH617" s="12"/>
      <c r="DI617" s="12"/>
      <c r="DJ617" s="12"/>
      <c r="DK617" s="12"/>
      <c r="DL617" s="12"/>
      <c r="DM617" s="12"/>
      <c r="DN617" s="12"/>
      <c r="DO617" s="12"/>
      <c r="DP617" s="12"/>
      <c r="DQ617" s="12"/>
      <c r="DR617" s="12"/>
      <c r="DS617" s="12"/>
      <c r="DT617" s="12"/>
      <c r="DU617" s="12"/>
      <c r="DV617" s="12"/>
      <c r="DW617" s="12"/>
      <c r="DX617" s="12"/>
      <c r="DY617" s="12"/>
      <c r="DZ617" s="12"/>
      <c r="EA617" s="12"/>
      <c r="EB617" s="12"/>
      <c r="EC617" s="12"/>
      <c r="ED617" s="12"/>
      <c r="EE617" s="12"/>
      <c r="EF617" s="12"/>
      <c r="EG617" s="12"/>
      <c r="EH617" s="12"/>
      <c r="EI617" s="12"/>
      <c r="EJ617" s="12"/>
      <c r="EK617" s="12"/>
      <c r="EL617" s="12"/>
      <c r="EM617" s="12"/>
      <c r="EN617" s="12"/>
      <c r="EO617" s="12"/>
      <c r="EP617" s="12"/>
      <c r="EQ617" s="12"/>
      <c r="ER617" s="12"/>
      <c r="ES617" s="12"/>
      <c r="ET617" s="12"/>
      <c r="EU617" s="12"/>
      <c r="EV617" s="12"/>
      <c r="EW617" s="12"/>
      <c r="EX617" s="12"/>
      <c r="EY617" s="12"/>
      <c r="EZ617" s="12"/>
      <c r="FA617" s="12"/>
      <c r="FB617" s="12"/>
      <c r="FC617" s="12"/>
      <c r="FD617" s="12"/>
      <c r="FE617" s="12"/>
      <c r="FF617" s="12"/>
      <c r="FG617" s="12"/>
      <c r="FH617" s="12"/>
      <c r="FI617" s="12"/>
      <c r="FJ617" s="12"/>
      <c r="FK617" s="12"/>
      <c r="FL617" s="12"/>
      <c r="FM617" s="12"/>
      <c r="FN617" s="12"/>
      <c r="FO617" s="12"/>
      <c r="FP617" s="12"/>
      <c r="FQ617" s="12"/>
      <c r="FR617" s="12"/>
      <c r="FS617" s="12"/>
      <c r="FT617" s="12"/>
      <c r="FU617" s="12"/>
      <c r="FV617" s="12"/>
      <c r="FW617" s="12"/>
      <c r="FX617" s="12"/>
      <c r="FY617" s="12"/>
      <c r="FZ617" s="12"/>
      <c r="GA617" s="12"/>
      <c r="GB617" s="12"/>
      <c r="GC617" s="12"/>
      <c r="GD617" s="12"/>
    </row>
    <row r="618" spans="1:186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  <c r="CO618" s="12"/>
      <c r="CP618" s="12"/>
      <c r="CQ618" s="12"/>
      <c r="CR618" s="12"/>
      <c r="CS618" s="12"/>
      <c r="CT618" s="12"/>
      <c r="CU618" s="12"/>
      <c r="CV618" s="12"/>
      <c r="CW618" s="12"/>
      <c r="CX618" s="12"/>
      <c r="CY618" s="12"/>
      <c r="CZ618" s="12"/>
      <c r="DA618" s="12"/>
      <c r="DB618" s="12"/>
      <c r="DC618" s="12"/>
      <c r="DD618" s="12"/>
      <c r="DE618" s="12"/>
      <c r="DF618" s="12"/>
      <c r="DG618" s="12"/>
      <c r="DH618" s="12"/>
      <c r="DI618" s="12"/>
      <c r="DJ618" s="12"/>
      <c r="DK618" s="12"/>
      <c r="DL618" s="12"/>
      <c r="DM618" s="12"/>
      <c r="DN618" s="12"/>
      <c r="DO618" s="12"/>
      <c r="DP618" s="12"/>
      <c r="DQ618" s="12"/>
      <c r="DR618" s="12"/>
      <c r="DS618" s="12"/>
      <c r="DT618" s="12"/>
      <c r="DU618" s="12"/>
      <c r="DV618" s="12"/>
      <c r="DW618" s="12"/>
      <c r="DX618" s="12"/>
      <c r="DY618" s="12"/>
      <c r="DZ618" s="12"/>
      <c r="EA618" s="12"/>
      <c r="EB618" s="12"/>
      <c r="EC618" s="12"/>
      <c r="ED618" s="12"/>
      <c r="EE618" s="12"/>
      <c r="EF618" s="12"/>
      <c r="EG618" s="12"/>
      <c r="EH618" s="12"/>
      <c r="EI618" s="12"/>
      <c r="EJ618" s="12"/>
      <c r="EK618" s="12"/>
      <c r="EL618" s="12"/>
      <c r="EM618" s="12"/>
      <c r="EN618" s="12"/>
      <c r="EO618" s="12"/>
      <c r="EP618" s="12"/>
      <c r="EQ618" s="12"/>
      <c r="ER618" s="12"/>
      <c r="ES618" s="12"/>
      <c r="ET618" s="12"/>
      <c r="EU618" s="12"/>
      <c r="EV618" s="12"/>
      <c r="EW618" s="12"/>
      <c r="EX618" s="12"/>
      <c r="EY618" s="12"/>
      <c r="EZ618" s="12"/>
      <c r="FA618" s="12"/>
      <c r="FB618" s="12"/>
      <c r="FC618" s="12"/>
      <c r="FD618" s="12"/>
      <c r="FE618" s="12"/>
      <c r="FF618" s="12"/>
      <c r="FG618" s="12"/>
      <c r="FH618" s="12"/>
      <c r="FI618" s="12"/>
      <c r="FJ618" s="12"/>
      <c r="FK618" s="12"/>
      <c r="FL618" s="12"/>
      <c r="FM618" s="12"/>
      <c r="FN618" s="12"/>
      <c r="FO618" s="12"/>
      <c r="FP618" s="12"/>
      <c r="FQ618" s="12"/>
      <c r="FR618" s="12"/>
      <c r="FS618" s="12"/>
      <c r="FT618" s="12"/>
      <c r="FU618" s="12"/>
      <c r="FV618" s="12"/>
      <c r="FW618" s="12"/>
      <c r="FX618" s="12"/>
      <c r="FY618" s="12"/>
      <c r="FZ618" s="12"/>
      <c r="GA618" s="12"/>
      <c r="GB618" s="12"/>
      <c r="GC618" s="12"/>
      <c r="GD618" s="12"/>
    </row>
    <row r="619" spans="1:186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  <c r="CO619" s="12"/>
      <c r="CP619" s="12"/>
      <c r="CQ619" s="12"/>
      <c r="CR619" s="12"/>
      <c r="CS619" s="12"/>
      <c r="CT619" s="12"/>
      <c r="CU619" s="12"/>
      <c r="CV619" s="12"/>
      <c r="CW619" s="12"/>
      <c r="CX619" s="12"/>
      <c r="CY619" s="12"/>
      <c r="CZ619" s="12"/>
      <c r="DA619" s="12"/>
      <c r="DB619" s="12"/>
      <c r="DC619" s="12"/>
      <c r="DD619" s="12"/>
      <c r="DE619" s="12"/>
      <c r="DF619" s="12"/>
      <c r="DG619" s="12"/>
      <c r="DH619" s="12"/>
      <c r="DI619" s="12"/>
      <c r="DJ619" s="12"/>
      <c r="DK619" s="12"/>
      <c r="DL619" s="12"/>
      <c r="DM619" s="12"/>
      <c r="DN619" s="12"/>
      <c r="DO619" s="12"/>
      <c r="DP619" s="12"/>
      <c r="DQ619" s="12"/>
      <c r="DR619" s="12"/>
      <c r="DS619" s="12"/>
      <c r="DT619" s="12"/>
      <c r="DU619" s="12"/>
      <c r="DV619" s="12"/>
      <c r="DW619" s="12"/>
      <c r="DX619" s="12"/>
      <c r="DY619" s="12"/>
      <c r="DZ619" s="12"/>
      <c r="EA619" s="12"/>
      <c r="EB619" s="12"/>
      <c r="EC619" s="12"/>
      <c r="ED619" s="12"/>
      <c r="EE619" s="12"/>
      <c r="EF619" s="12"/>
      <c r="EG619" s="12"/>
      <c r="EH619" s="12"/>
      <c r="EI619" s="12"/>
      <c r="EJ619" s="12"/>
      <c r="EK619" s="12"/>
      <c r="EL619" s="12"/>
      <c r="EM619" s="12"/>
      <c r="EN619" s="12"/>
      <c r="EO619" s="12"/>
      <c r="EP619" s="12"/>
      <c r="EQ619" s="12"/>
      <c r="ER619" s="12"/>
      <c r="ES619" s="12"/>
      <c r="ET619" s="12"/>
      <c r="EU619" s="12"/>
      <c r="EV619" s="12"/>
      <c r="EW619" s="12"/>
      <c r="EX619" s="12"/>
      <c r="EY619" s="12"/>
      <c r="EZ619" s="12"/>
      <c r="FA619" s="12"/>
      <c r="FB619" s="12"/>
      <c r="FC619" s="12"/>
      <c r="FD619" s="12"/>
      <c r="FE619" s="12"/>
      <c r="FF619" s="12"/>
      <c r="FG619" s="12"/>
      <c r="FH619" s="12"/>
      <c r="FI619" s="12"/>
      <c r="FJ619" s="12"/>
      <c r="FK619" s="12"/>
      <c r="FL619" s="12"/>
      <c r="FM619" s="12"/>
      <c r="FN619" s="12"/>
      <c r="FO619" s="12"/>
      <c r="FP619" s="12"/>
      <c r="FQ619" s="12"/>
      <c r="FR619" s="12"/>
      <c r="FS619" s="12"/>
      <c r="FT619" s="12"/>
      <c r="FU619" s="12"/>
      <c r="FV619" s="12"/>
      <c r="FW619" s="12"/>
      <c r="FX619" s="12"/>
      <c r="FY619" s="12"/>
      <c r="FZ619" s="12"/>
      <c r="GA619" s="12"/>
      <c r="GB619" s="12"/>
      <c r="GC619" s="12"/>
      <c r="GD619" s="12"/>
    </row>
    <row r="620" spans="1:186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  <c r="CO620" s="12"/>
      <c r="CP620" s="12"/>
      <c r="CQ620" s="12"/>
      <c r="CR620" s="12"/>
      <c r="CS620" s="12"/>
      <c r="CT620" s="12"/>
      <c r="CU620" s="12"/>
      <c r="CV620" s="12"/>
      <c r="CW620" s="12"/>
      <c r="CX620" s="12"/>
      <c r="CY620" s="12"/>
      <c r="CZ620" s="12"/>
      <c r="DA620" s="12"/>
      <c r="DB620" s="12"/>
      <c r="DC620" s="12"/>
      <c r="DD620" s="12"/>
      <c r="DE620" s="12"/>
      <c r="DF620" s="12"/>
      <c r="DG620" s="12"/>
      <c r="DH620" s="12"/>
      <c r="DI620" s="12"/>
      <c r="DJ620" s="12"/>
      <c r="DK620" s="12"/>
      <c r="DL620" s="12"/>
      <c r="DM620" s="12"/>
      <c r="DN620" s="12"/>
      <c r="DO620" s="12"/>
      <c r="DP620" s="12"/>
      <c r="DQ620" s="12"/>
      <c r="DR620" s="12"/>
      <c r="DS620" s="12"/>
      <c r="DT620" s="12"/>
      <c r="DU620" s="12"/>
      <c r="DV620" s="12"/>
      <c r="DW620" s="12"/>
      <c r="DX620" s="12"/>
      <c r="DY620" s="12"/>
      <c r="DZ620" s="12"/>
      <c r="EA620" s="12"/>
      <c r="EB620" s="12"/>
      <c r="EC620" s="12"/>
      <c r="ED620" s="12"/>
      <c r="EE620" s="12"/>
      <c r="EF620" s="12"/>
      <c r="EG620" s="12"/>
      <c r="EH620" s="12"/>
      <c r="EI620" s="12"/>
      <c r="EJ620" s="12"/>
      <c r="EK620" s="12"/>
      <c r="EL620" s="12"/>
      <c r="EM620" s="12"/>
      <c r="EN620" s="12"/>
      <c r="EO620" s="12"/>
      <c r="EP620" s="12"/>
      <c r="EQ620" s="12"/>
      <c r="ER620" s="12"/>
      <c r="ES620" s="12"/>
      <c r="ET620" s="12"/>
      <c r="EU620" s="12"/>
      <c r="EV620" s="12"/>
      <c r="EW620" s="12"/>
      <c r="EX620" s="12"/>
      <c r="EY620" s="12"/>
      <c r="EZ620" s="12"/>
      <c r="FA620" s="12"/>
      <c r="FB620" s="12"/>
      <c r="FC620" s="12"/>
      <c r="FD620" s="12"/>
      <c r="FE620" s="12"/>
      <c r="FF620" s="12"/>
      <c r="FG620" s="12"/>
      <c r="FH620" s="12"/>
      <c r="FI620" s="12"/>
      <c r="FJ620" s="12"/>
      <c r="FK620" s="12"/>
      <c r="FL620" s="12"/>
      <c r="FM620" s="12"/>
      <c r="FN620" s="12"/>
      <c r="FO620" s="12"/>
      <c r="FP620" s="12"/>
      <c r="FQ620" s="12"/>
      <c r="FR620" s="12"/>
      <c r="FS620" s="12"/>
      <c r="FT620" s="12"/>
      <c r="FU620" s="12"/>
      <c r="FV620" s="12"/>
      <c r="FW620" s="12"/>
      <c r="FX620" s="12"/>
      <c r="FY620" s="12"/>
      <c r="FZ620" s="12"/>
      <c r="GA620" s="12"/>
      <c r="GB620" s="12"/>
      <c r="GC620" s="12"/>
      <c r="GD620" s="12"/>
    </row>
    <row r="621" spans="1:186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  <c r="CO621" s="12"/>
      <c r="CP621" s="12"/>
      <c r="CQ621" s="12"/>
      <c r="CR621" s="12"/>
      <c r="CS621" s="12"/>
      <c r="CT621" s="12"/>
      <c r="CU621" s="12"/>
      <c r="CV621" s="12"/>
      <c r="CW621" s="12"/>
      <c r="CX621" s="12"/>
      <c r="CY621" s="12"/>
      <c r="CZ621" s="12"/>
      <c r="DA621" s="12"/>
      <c r="DB621" s="12"/>
      <c r="DC621" s="12"/>
      <c r="DD621" s="12"/>
      <c r="DE621" s="12"/>
      <c r="DF621" s="12"/>
      <c r="DG621" s="12"/>
      <c r="DH621" s="12"/>
      <c r="DI621" s="12"/>
      <c r="DJ621" s="12"/>
      <c r="DK621" s="12"/>
      <c r="DL621" s="12"/>
      <c r="DM621" s="12"/>
      <c r="DN621" s="12"/>
      <c r="DO621" s="12"/>
      <c r="DP621" s="12"/>
      <c r="DQ621" s="12"/>
      <c r="DR621" s="12"/>
      <c r="DS621" s="12"/>
      <c r="DT621" s="12"/>
      <c r="DU621" s="12"/>
      <c r="DV621" s="12"/>
      <c r="DW621" s="12"/>
      <c r="DX621" s="12"/>
      <c r="DY621" s="12"/>
      <c r="DZ621" s="12"/>
      <c r="EA621" s="12"/>
      <c r="EB621" s="12"/>
      <c r="EC621" s="12"/>
      <c r="ED621" s="12"/>
      <c r="EE621" s="12"/>
      <c r="EF621" s="12"/>
      <c r="EG621" s="12"/>
      <c r="EH621" s="12"/>
      <c r="EI621" s="12"/>
      <c r="EJ621" s="12"/>
      <c r="EK621" s="12"/>
      <c r="EL621" s="12"/>
      <c r="EM621" s="12"/>
      <c r="EN621" s="12"/>
      <c r="EO621" s="12"/>
      <c r="EP621" s="12"/>
      <c r="EQ621" s="12"/>
      <c r="ER621" s="12"/>
      <c r="ES621" s="12"/>
      <c r="ET621" s="12"/>
      <c r="EU621" s="12"/>
      <c r="EV621" s="12"/>
      <c r="EW621" s="12"/>
      <c r="EX621" s="12"/>
      <c r="EY621" s="12"/>
      <c r="EZ621" s="12"/>
      <c r="FA621" s="12"/>
      <c r="FB621" s="12"/>
      <c r="FC621" s="12"/>
      <c r="FD621" s="12"/>
      <c r="FE621" s="12"/>
      <c r="FF621" s="12"/>
      <c r="FG621" s="12"/>
      <c r="FH621" s="12"/>
      <c r="FI621" s="12"/>
      <c r="FJ621" s="12"/>
      <c r="FK621" s="12"/>
      <c r="FL621" s="12"/>
      <c r="FM621" s="12"/>
      <c r="FN621" s="12"/>
      <c r="FO621" s="12"/>
      <c r="FP621" s="12"/>
      <c r="FQ621" s="12"/>
      <c r="FR621" s="12"/>
      <c r="FS621" s="12"/>
      <c r="FT621" s="12"/>
      <c r="FU621" s="12"/>
      <c r="FV621" s="12"/>
      <c r="FW621" s="12"/>
      <c r="FX621" s="12"/>
      <c r="FY621" s="12"/>
      <c r="FZ621" s="12"/>
      <c r="GA621" s="12"/>
      <c r="GB621" s="12"/>
      <c r="GC621" s="12"/>
      <c r="GD621" s="12"/>
    </row>
    <row r="622" spans="1:186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  <c r="CO622" s="12"/>
      <c r="CP622" s="12"/>
      <c r="CQ622" s="12"/>
      <c r="CR622" s="12"/>
      <c r="CS622" s="12"/>
      <c r="CT622" s="12"/>
      <c r="CU622" s="12"/>
      <c r="CV622" s="12"/>
      <c r="CW622" s="12"/>
      <c r="CX622" s="12"/>
      <c r="CY622" s="12"/>
      <c r="CZ622" s="12"/>
      <c r="DA622" s="12"/>
      <c r="DB622" s="12"/>
      <c r="DC622" s="12"/>
      <c r="DD622" s="12"/>
      <c r="DE622" s="12"/>
      <c r="DF622" s="12"/>
      <c r="DG622" s="12"/>
      <c r="DH622" s="12"/>
      <c r="DI622" s="12"/>
      <c r="DJ622" s="12"/>
      <c r="DK622" s="12"/>
      <c r="DL622" s="12"/>
      <c r="DM622" s="12"/>
      <c r="DN622" s="12"/>
      <c r="DO622" s="12"/>
      <c r="DP622" s="12"/>
      <c r="DQ622" s="12"/>
      <c r="DR622" s="12"/>
      <c r="DS622" s="12"/>
      <c r="DT622" s="12"/>
      <c r="DU622" s="12"/>
      <c r="DV622" s="12"/>
      <c r="DW622" s="12"/>
      <c r="DX622" s="12"/>
      <c r="DY622" s="12"/>
      <c r="DZ622" s="12"/>
      <c r="EA622" s="12"/>
      <c r="EB622" s="12"/>
      <c r="EC622" s="12"/>
      <c r="ED622" s="12"/>
      <c r="EE622" s="12"/>
      <c r="EF622" s="12"/>
      <c r="EG622" s="12"/>
      <c r="EH622" s="12"/>
      <c r="EI622" s="12"/>
      <c r="EJ622" s="12"/>
      <c r="EK622" s="12"/>
      <c r="EL622" s="12"/>
      <c r="EM622" s="12"/>
      <c r="EN622" s="12"/>
      <c r="EO622" s="12"/>
      <c r="EP622" s="12"/>
      <c r="EQ622" s="12"/>
      <c r="ER622" s="12"/>
      <c r="ES622" s="12"/>
      <c r="ET622" s="12"/>
      <c r="EU622" s="12"/>
      <c r="EV622" s="12"/>
      <c r="EW622" s="12"/>
      <c r="EX622" s="12"/>
      <c r="EY622" s="12"/>
      <c r="EZ622" s="12"/>
      <c r="FA622" s="12"/>
      <c r="FB622" s="12"/>
      <c r="FC622" s="12"/>
      <c r="FD622" s="12"/>
      <c r="FE622" s="12"/>
      <c r="FF622" s="12"/>
      <c r="FG622" s="12"/>
      <c r="FH622" s="12"/>
      <c r="FI622" s="12"/>
      <c r="FJ622" s="12"/>
      <c r="FK622" s="12"/>
      <c r="FL622" s="12"/>
      <c r="FM622" s="12"/>
      <c r="FN622" s="12"/>
      <c r="FO622" s="12"/>
      <c r="FP622" s="12"/>
      <c r="FQ622" s="12"/>
      <c r="FR622" s="12"/>
      <c r="FS622" s="12"/>
      <c r="FT622" s="12"/>
      <c r="FU622" s="12"/>
      <c r="FV622" s="12"/>
      <c r="FW622" s="12"/>
      <c r="FX622" s="12"/>
      <c r="FY622" s="12"/>
      <c r="FZ622" s="12"/>
      <c r="GA622" s="12"/>
      <c r="GB622" s="12"/>
      <c r="GC622" s="12"/>
      <c r="GD622" s="12"/>
    </row>
    <row r="623" spans="1:186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  <c r="CO623" s="12"/>
      <c r="CP623" s="12"/>
      <c r="CQ623" s="12"/>
      <c r="CR623" s="12"/>
      <c r="CS623" s="12"/>
      <c r="CT623" s="12"/>
      <c r="CU623" s="12"/>
      <c r="CV623" s="12"/>
      <c r="CW623" s="12"/>
      <c r="CX623" s="12"/>
      <c r="CY623" s="12"/>
      <c r="CZ623" s="12"/>
      <c r="DA623" s="12"/>
      <c r="DB623" s="12"/>
      <c r="DC623" s="12"/>
      <c r="DD623" s="12"/>
      <c r="DE623" s="12"/>
      <c r="DF623" s="12"/>
      <c r="DG623" s="12"/>
      <c r="DH623" s="12"/>
      <c r="DI623" s="12"/>
      <c r="DJ623" s="12"/>
      <c r="DK623" s="12"/>
      <c r="DL623" s="12"/>
      <c r="DM623" s="12"/>
      <c r="DN623" s="12"/>
      <c r="DO623" s="12"/>
      <c r="DP623" s="12"/>
      <c r="DQ623" s="12"/>
      <c r="DR623" s="12"/>
      <c r="DS623" s="12"/>
      <c r="DT623" s="12"/>
      <c r="DU623" s="12"/>
      <c r="DV623" s="12"/>
      <c r="DW623" s="12"/>
      <c r="DX623" s="12"/>
      <c r="DY623" s="12"/>
      <c r="DZ623" s="12"/>
      <c r="EA623" s="12"/>
      <c r="EB623" s="12"/>
      <c r="EC623" s="12"/>
      <c r="ED623" s="12"/>
      <c r="EE623" s="12"/>
      <c r="EF623" s="12"/>
      <c r="EG623" s="12"/>
      <c r="EH623" s="12"/>
      <c r="EI623" s="12"/>
      <c r="EJ623" s="12"/>
      <c r="EK623" s="12"/>
      <c r="EL623" s="12"/>
      <c r="EM623" s="12"/>
      <c r="EN623" s="12"/>
      <c r="EO623" s="12"/>
      <c r="EP623" s="12"/>
      <c r="EQ623" s="12"/>
      <c r="ER623" s="12"/>
      <c r="ES623" s="12"/>
      <c r="ET623" s="12"/>
      <c r="EU623" s="12"/>
      <c r="EV623" s="12"/>
      <c r="EW623" s="12"/>
      <c r="EX623" s="12"/>
      <c r="EY623" s="12"/>
      <c r="EZ623" s="12"/>
      <c r="FA623" s="12"/>
      <c r="FB623" s="12"/>
      <c r="FC623" s="12"/>
      <c r="FD623" s="12"/>
      <c r="FE623" s="12"/>
      <c r="FF623" s="12"/>
      <c r="FG623" s="12"/>
      <c r="FH623" s="12"/>
      <c r="FI623" s="12"/>
      <c r="FJ623" s="12"/>
      <c r="FK623" s="12"/>
      <c r="FL623" s="12"/>
      <c r="FM623" s="12"/>
      <c r="FN623" s="12"/>
      <c r="FO623" s="12"/>
      <c r="FP623" s="12"/>
      <c r="FQ623" s="12"/>
      <c r="FR623" s="12"/>
      <c r="FS623" s="12"/>
      <c r="FT623" s="12"/>
      <c r="FU623" s="12"/>
      <c r="FV623" s="12"/>
      <c r="FW623" s="12"/>
      <c r="FX623" s="12"/>
      <c r="FY623" s="12"/>
      <c r="FZ623" s="12"/>
      <c r="GA623" s="12"/>
      <c r="GB623" s="12"/>
      <c r="GC623" s="12"/>
      <c r="GD623" s="12"/>
    </row>
    <row r="624" spans="1:186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  <c r="CO624" s="12"/>
      <c r="CP624" s="12"/>
      <c r="CQ624" s="12"/>
      <c r="CR624" s="12"/>
      <c r="CS624" s="12"/>
      <c r="CT624" s="12"/>
      <c r="CU624" s="12"/>
      <c r="CV624" s="12"/>
      <c r="CW624" s="12"/>
      <c r="CX624" s="12"/>
      <c r="CY624" s="12"/>
      <c r="CZ624" s="12"/>
      <c r="DA624" s="12"/>
      <c r="DB624" s="12"/>
      <c r="DC624" s="12"/>
      <c r="DD624" s="12"/>
      <c r="DE624" s="12"/>
      <c r="DF624" s="12"/>
      <c r="DG624" s="12"/>
      <c r="DH624" s="12"/>
      <c r="DI624" s="12"/>
      <c r="DJ624" s="12"/>
      <c r="DK624" s="12"/>
      <c r="DL624" s="12"/>
      <c r="DM624" s="12"/>
      <c r="DN624" s="12"/>
      <c r="DO624" s="12"/>
      <c r="DP624" s="12"/>
      <c r="DQ624" s="12"/>
      <c r="DR624" s="12"/>
      <c r="DS624" s="12"/>
      <c r="DT624" s="12"/>
      <c r="DU624" s="12"/>
      <c r="DV624" s="12"/>
      <c r="DW624" s="12"/>
      <c r="DX624" s="12"/>
      <c r="DY624" s="12"/>
      <c r="DZ624" s="12"/>
      <c r="EA624" s="12"/>
      <c r="EB624" s="12"/>
      <c r="EC624" s="12"/>
      <c r="ED624" s="12"/>
      <c r="EE624" s="12"/>
      <c r="EF624" s="12"/>
      <c r="EG624" s="12"/>
      <c r="EH624" s="12"/>
      <c r="EI624" s="12"/>
      <c r="EJ624" s="12"/>
      <c r="EK624" s="12"/>
      <c r="EL624" s="12"/>
      <c r="EM624" s="12"/>
      <c r="EN624" s="12"/>
      <c r="EO624" s="12"/>
      <c r="EP624" s="12"/>
      <c r="EQ624" s="12"/>
      <c r="ER624" s="12"/>
      <c r="ES624" s="12"/>
      <c r="ET624" s="12"/>
      <c r="EU624" s="12"/>
      <c r="EV624" s="12"/>
      <c r="EW624" s="12"/>
      <c r="EX624" s="12"/>
      <c r="EY624" s="12"/>
      <c r="EZ624" s="12"/>
      <c r="FA624" s="12"/>
      <c r="FB624" s="12"/>
      <c r="FC624" s="12"/>
      <c r="FD624" s="12"/>
      <c r="FE624" s="12"/>
      <c r="FF624" s="12"/>
      <c r="FG624" s="12"/>
      <c r="FH624" s="12"/>
      <c r="FI624" s="12"/>
      <c r="FJ624" s="12"/>
      <c r="FK624" s="12"/>
      <c r="FL624" s="12"/>
      <c r="FM624" s="12"/>
      <c r="FN624" s="12"/>
      <c r="FO624" s="12"/>
      <c r="FP624" s="12"/>
      <c r="FQ624" s="12"/>
      <c r="FR624" s="12"/>
      <c r="FS624" s="12"/>
      <c r="FT624" s="12"/>
      <c r="FU624" s="12"/>
      <c r="FV624" s="12"/>
      <c r="FW624" s="12"/>
      <c r="FX624" s="12"/>
      <c r="FY624" s="12"/>
      <c r="FZ624" s="12"/>
      <c r="GA624" s="12"/>
      <c r="GB624" s="12"/>
      <c r="GC624" s="12"/>
      <c r="GD624" s="12"/>
    </row>
    <row r="625" spans="1:186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  <c r="CO625" s="12"/>
      <c r="CP625" s="12"/>
      <c r="CQ625" s="12"/>
      <c r="CR625" s="12"/>
      <c r="CS625" s="12"/>
      <c r="CT625" s="12"/>
      <c r="CU625" s="12"/>
      <c r="CV625" s="12"/>
      <c r="CW625" s="12"/>
      <c r="CX625" s="12"/>
      <c r="CY625" s="12"/>
      <c r="CZ625" s="12"/>
      <c r="DA625" s="12"/>
      <c r="DB625" s="12"/>
      <c r="DC625" s="12"/>
      <c r="DD625" s="12"/>
      <c r="DE625" s="12"/>
      <c r="DF625" s="12"/>
      <c r="DG625" s="12"/>
      <c r="DH625" s="12"/>
      <c r="DI625" s="12"/>
      <c r="DJ625" s="12"/>
      <c r="DK625" s="12"/>
      <c r="DL625" s="12"/>
      <c r="DM625" s="12"/>
      <c r="DN625" s="12"/>
      <c r="DO625" s="12"/>
      <c r="DP625" s="12"/>
      <c r="DQ625" s="12"/>
      <c r="DR625" s="12"/>
      <c r="DS625" s="12"/>
      <c r="DT625" s="12"/>
      <c r="DU625" s="12"/>
      <c r="DV625" s="12"/>
      <c r="DW625" s="12"/>
      <c r="DX625" s="12"/>
      <c r="DY625" s="12"/>
      <c r="DZ625" s="12"/>
      <c r="EA625" s="12"/>
      <c r="EB625" s="12"/>
      <c r="EC625" s="12"/>
      <c r="ED625" s="12"/>
      <c r="EE625" s="12"/>
      <c r="EF625" s="12"/>
      <c r="EG625" s="12"/>
      <c r="EH625" s="12"/>
      <c r="EI625" s="12"/>
      <c r="EJ625" s="12"/>
      <c r="EK625" s="12"/>
      <c r="EL625" s="12"/>
      <c r="EM625" s="12"/>
      <c r="EN625" s="12"/>
      <c r="EO625" s="12"/>
      <c r="EP625" s="12"/>
      <c r="EQ625" s="12"/>
      <c r="ER625" s="12"/>
      <c r="ES625" s="12"/>
      <c r="ET625" s="12"/>
      <c r="EU625" s="12"/>
      <c r="EV625" s="12"/>
      <c r="EW625" s="12"/>
      <c r="EX625" s="12"/>
      <c r="EY625" s="12"/>
      <c r="EZ625" s="12"/>
      <c r="FA625" s="12"/>
      <c r="FB625" s="12"/>
      <c r="FC625" s="12"/>
      <c r="FD625" s="12"/>
      <c r="FE625" s="12"/>
      <c r="FF625" s="12"/>
      <c r="FG625" s="12"/>
      <c r="FH625" s="12"/>
      <c r="FI625" s="12"/>
      <c r="FJ625" s="12"/>
      <c r="FK625" s="12"/>
      <c r="FL625" s="12"/>
      <c r="FM625" s="12"/>
      <c r="FN625" s="12"/>
      <c r="FO625" s="12"/>
      <c r="FP625" s="12"/>
      <c r="FQ625" s="12"/>
      <c r="FR625" s="12"/>
      <c r="FS625" s="12"/>
      <c r="FT625" s="12"/>
      <c r="FU625" s="12"/>
      <c r="FV625" s="12"/>
      <c r="FW625" s="12"/>
      <c r="FX625" s="12"/>
      <c r="FY625" s="12"/>
      <c r="FZ625" s="12"/>
      <c r="GA625" s="12"/>
      <c r="GB625" s="12"/>
      <c r="GC625" s="12"/>
      <c r="GD625" s="12"/>
    </row>
    <row r="626" spans="1:186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  <c r="CD626" s="12"/>
      <c r="CE626" s="12"/>
      <c r="CF626" s="12"/>
      <c r="CG626" s="12"/>
      <c r="CH626" s="12"/>
      <c r="CI626" s="12"/>
      <c r="CJ626" s="12"/>
      <c r="CK626" s="12"/>
      <c r="CL626" s="12"/>
      <c r="CM626" s="12"/>
      <c r="CN626" s="12"/>
      <c r="CO626" s="12"/>
      <c r="CP626" s="12"/>
      <c r="CQ626" s="12"/>
      <c r="CR626" s="12"/>
      <c r="CS626" s="12"/>
      <c r="CT626" s="12"/>
      <c r="CU626" s="12"/>
      <c r="CV626" s="12"/>
      <c r="CW626" s="12"/>
      <c r="CX626" s="12"/>
      <c r="CY626" s="12"/>
      <c r="CZ626" s="12"/>
      <c r="DA626" s="12"/>
      <c r="DB626" s="12"/>
      <c r="DC626" s="12"/>
      <c r="DD626" s="12"/>
      <c r="DE626" s="12"/>
      <c r="DF626" s="12"/>
      <c r="DG626" s="12"/>
      <c r="DH626" s="12"/>
      <c r="DI626" s="12"/>
      <c r="DJ626" s="12"/>
      <c r="DK626" s="12"/>
      <c r="DL626" s="12"/>
      <c r="DM626" s="12"/>
      <c r="DN626" s="12"/>
      <c r="DO626" s="12"/>
      <c r="DP626" s="12"/>
      <c r="DQ626" s="12"/>
      <c r="DR626" s="12"/>
      <c r="DS626" s="12"/>
      <c r="DT626" s="12"/>
      <c r="DU626" s="12"/>
      <c r="DV626" s="12"/>
      <c r="DW626" s="12"/>
      <c r="DX626" s="12"/>
      <c r="DY626" s="12"/>
      <c r="DZ626" s="12"/>
      <c r="EA626" s="12"/>
      <c r="EB626" s="12"/>
      <c r="EC626" s="12"/>
      <c r="ED626" s="12"/>
      <c r="EE626" s="12"/>
      <c r="EF626" s="12"/>
      <c r="EG626" s="12"/>
      <c r="EH626" s="12"/>
      <c r="EI626" s="12"/>
      <c r="EJ626" s="12"/>
      <c r="EK626" s="12"/>
      <c r="EL626" s="12"/>
      <c r="EM626" s="12"/>
      <c r="EN626" s="12"/>
      <c r="EO626" s="12"/>
      <c r="EP626" s="12"/>
      <c r="EQ626" s="12"/>
      <c r="ER626" s="12"/>
      <c r="ES626" s="12"/>
      <c r="ET626" s="12"/>
      <c r="EU626" s="12"/>
      <c r="EV626" s="12"/>
      <c r="EW626" s="12"/>
      <c r="EX626" s="12"/>
      <c r="EY626" s="12"/>
      <c r="EZ626" s="12"/>
      <c r="FA626" s="12"/>
      <c r="FB626" s="12"/>
      <c r="FC626" s="12"/>
      <c r="FD626" s="12"/>
      <c r="FE626" s="12"/>
      <c r="FF626" s="12"/>
      <c r="FG626" s="12"/>
      <c r="FH626" s="12"/>
      <c r="FI626" s="12"/>
      <c r="FJ626" s="12"/>
      <c r="FK626" s="12"/>
      <c r="FL626" s="12"/>
      <c r="FM626" s="12"/>
      <c r="FN626" s="12"/>
      <c r="FO626" s="12"/>
      <c r="FP626" s="12"/>
      <c r="FQ626" s="12"/>
      <c r="FR626" s="12"/>
      <c r="FS626" s="12"/>
      <c r="FT626" s="12"/>
      <c r="FU626" s="12"/>
      <c r="FV626" s="12"/>
      <c r="FW626" s="12"/>
      <c r="FX626" s="12"/>
      <c r="FY626" s="12"/>
      <c r="FZ626" s="12"/>
      <c r="GA626" s="12"/>
      <c r="GB626" s="12"/>
      <c r="GC626" s="12"/>
      <c r="GD626" s="12"/>
    </row>
    <row r="627" spans="1:186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/>
      <c r="BY627" s="12"/>
      <c r="BZ627" s="12"/>
      <c r="CA627" s="12"/>
      <c r="CB627" s="12"/>
      <c r="CC627" s="12"/>
      <c r="CD627" s="12"/>
      <c r="CE627" s="12"/>
      <c r="CF627" s="12"/>
      <c r="CG627" s="12"/>
      <c r="CH627" s="12"/>
      <c r="CI627" s="12"/>
      <c r="CJ627" s="12"/>
      <c r="CK627" s="12"/>
      <c r="CL627" s="12"/>
      <c r="CM627" s="12"/>
      <c r="CN627" s="12"/>
      <c r="CO627" s="12"/>
      <c r="CP627" s="12"/>
      <c r="CQ627" s="12"/>
      <c r="CR627" s="12"/>
      <c r="CS627" s="12"/>
      <c r="CT627" s="12"/>
      <c r="CU627" s="12"/>
      <c r="CV627" s="12"/>
      <c r="CW627" s="12"/>
      <c r="CX627" s="12"/>
      <c r="CY627" s="12"/>
      <c r="CZ627" s="12"/>
      <c r="DA627" s="12"/>
      <c r="DB627" s="12"/>
      <c r="DC627" s="12"/>
      <c r="DD627" s="12"/>
      <c r="DE627" s="12"/>
      <c r="DF627" s="12"/>
      <c r="DG627" s="12"/>
      <c r="DH627" s="12"/>
      <c r="DI627" s="12"/>
      <c r="DJ627" s="12"/>
      <c r="DK627" s="12"/>
      <c r="DL627" s="12"/>
      <c r="DM627" s="12"/>
      <c r="DN627" s="12"/>
      <c r="DO627" s="12"/>
      <c r="DP627" s="12"/>
      <c r="DQ627" s="12"/>
      <c r="DR627" s="12"/>
      <c r="DS627" s="12"/>
      <c r="DT627" s="12"/>
      <c r="DU627" s="12"/>
      <c r="DV627" s="12"/>
      <c r="DW627" s="12"/>
      <c r="DX627" s="12"/>
      <c r="DY627" s="12"/>
      <c r="DZ627" s="12"/>
      <c r="EA627" s="12"/>
      <c r="EB627" s="12"/>
      <c r="EC627" s="12"/>
      <c r="ED627" s="12"/>
      <c r="EE627" s="12"/>
      <c r="EF627" s="12"/>
      <c r="EG627" s="12"/>
      <c r="EH627" s="12"/>
      <c r="EI627" s="12"/>
      <c r="EJ627" s="12"/>
      <c r="EK627" s="12"/>
      <c r="EL627" s="12"/>
      <c r="EM627" s="12"/>
      <c r="EN627" s="12"/>
      <c r="EO627" s="12"/>
      <c r="EP627" s="12"/>
      <c r="EQ627" s="12"/>
      <c r="ER627" s="12"/>
      <c r="ES627" s="12"/>
      <c r="ET627" s="12"/>
      <c r="EU627" s="12"/>
      <c r="EV627" s="12"/>
      <c r="EW627" s="12"/>
      <c r="EX627" s="12"/>
      <c r="EY627" s="12"/>
      <c r="EZ627" s="12"/>
      <c r="FA627" s="12"/>
      <c r="FB627" s="12"/>
      <c r="FC627" s="12"/>
      <c r="FD627" s="12"/>
      <c r="FE627" s="12"/>
      <c r="FF627" s="12"/>
      <c r="FG627" s="12"/>
      <c r="FH627" s="12"/>
      <c r="FI627" s="12"/>
      <c r="FJ627" s="12"/>
      <c r="FK627" s="12"/>
      <c r="FL627" s="12"/>
      <c r="FM627" s="12"/>
      <c r="FN627" s="12"/>
      <c r="FO627" s="12"/>
      <c r="FP627" s="12"/>
      <c r="FQ627" s="12"/>
      <c r="FR627" s="12"/>
      <c r="FS627" s="12"/>
      <c r="FT627" s="12"/>
      <c r="FU627" s="12"/>
      <c r="FV627" s="12"/>
      <c r="FW627" s="12"/>
      <c r="FX627" s="12"/>
      <c r="FY627" s="12"/>
      <c r="FZ627" s="12"/>
      <c r="GA627" s="12"/>
      <c r="GB627" s="12"/>
      <c r="GC627" s="12"/>
      <c r="GD627" s="12"/>
    </row>
    <row r="628" spans="1:186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  <c r="CD628" s="12"/>
      <c r="CE628" s="12"/>
      <c r="CF628" s="12"/>
      <c r="CG628" s="12"/>
      <c r="CH628" s="12"/>
      <c r="CI628" s="12"/>
      <c r="CJ628" s="12"/>
      <c r="CK628" s="12"/>
      <c r="CL628" s="12"/>
      <c r="CM628" s="12"/>
      <c r="CN628" s="12"/>
      <c r="CO628" s="12"/>
      <c r="CP628" s="12"/>
      <c r="CQ628" s="12"/>
      <c r="CR628" s="12"/>
      <c r="CS628" s="12"/>
      <c r="CT628" s="12"/>
      <c r="CU628" s="12"/>
      <c r="CV628" s="12"/>
      <c r="CW628" s="12"/>
      <c r="CX628" s="12"/>
      <c r="CY628" s="12"/>
      <c r="CZ628" s="12"/>
      <c r="DA628" s="12"/>
      <c r="DB628" s="12"/>
      <c r="DC628" s="12"/>
      <c r="DD628" s="12"/>
      <c r="DE628" s="12"/>
      <c r="DF628" s="12"/>
      <c r="DG628" s="12"/>
      <c r="DH628" s="12"/>
      <c r="DI628" s="12"/>
      <c r="DJ628" s="12"/>
      <c r="DK628" s="12"/>
      <c r="DL628" s="12"/>
      <c r="DM628" s="12"/>
      <c r="DN628" s="12"/>
      <c r="DO628" s="12"/>
      <c r="DP628" s="12"/>
      <c r="DQ628" s="12"/>
      <c r="DR628" s="12"/>
      <c r="DS628" s="12"/>
      <c r="DT628" s="12"/>
      <c r="DU628" s="12"/>
      <c r="DV628" s="12"/>
      <c r="DW628" s="12"/>
      <c r="DX628" s="12"/>
      <c r="DY628" s="12"/>
      <c r="DZ628" s="12"/>
      <c r="EA628" s="12"/>
      <c r="EB628" s="12"/>
      <c r="EC628" s="12"/>
      <c r="ED628" s="12"/>
      <c r="EE628" s="12"/>
      <c r="EF628" s="12"/>
      <c r="EG628" s="12"/>
      <c r="EH628" s="12"/>
      <c r="EI628" s="12"/>
      <c r="EJ628" s="12"/>
      <c r="EK628" s="12"/>
      <c r="EL628" s="12"/>
      <c r="EM628" s="12"/>
      <c r="EN628" s="12"/>
      <c r="EO628" s="12"/>
      <c r="EP628" s="12"/>
      <c r="EQ628" s="12"/>
      <c r="ER628" s="12"/>
      <c r="ES628" s="12"/>
      <c r="ET628" s="12"/>
      <c r="EU628" s="12"/>
      <c r="EV628" s="12"/>
      <c r="EW628" s="12"/>
      <c r="EX628" s="12"/>
      <c r="EY628" s="12"/>
      <c r="EZ628" s="12"/>
      <c r="FA628" s="12"/>
      <c r="FB628" s="12"/>
      <c r="FC628" s="12"/>
      <c r="FD628" s="12"/>
      <c r="FE628" s="12"/>
      <c r="FF628" s="12"/>
      <c r="FG628" s="12"/>
      <c r="FH628" s="12"/>
      <c r="FI628" s="12"/>
      <c r="FJ628" s="12"/>
      <c r="FK628" s="12"/>
      <c r="FL628" s="12"/>
      <c r="FM628" s="12"/>
      <c r="FN628" s="12"/>
      <c r="FO628" s="12"/>
      <c r="FP628" s="12"/>
      <c r="FQ628" s="12"/>
      <c r="FR628" s="12"/>
      <c r="FS628" s="12"/>
      <c r="FT628" s="12"/>
      <c r="FU628" s="12"/>
      <c r="FV628" s="12"/>
      <c r="FW628" s="12"/>
      <c r="FX628" s="12"/>
      <c r="FY628" s="12"/>
      <c r="FZ628" s="12"/>
      <c r="GA628" s="12"/>
      <c r="GB628" s="12"/>
      <c r="GC628" s="12"/>
      <c r="GD628" s="12"/>
    </row>
    <row r="629" spans="1:186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  <c r="CO629" s="12"/>
      <c r="CP629" s="12"/>
      <c r="CQ629" s="12"/>
      <c r="CR629" s="12"/>
      <c r="CS629" s="12"/>
      <c r="CT629" s="12"/>
      <c r="CU629" s="12"/>
      <c r="CV629" s="12"/>
      <c r="CW629" s="12"/>
      <c r="CX629" s="12"/>
      <c r="CY629" s="12"/>
      <c r="CZ629" s="12"/>
      <c r="DA629" s="12"/>
      <c r="DB629" s="12"/>
      <c r="DC629" s="12"/>
      <c r="DD629" s="12"/>
      <c r="DE629" s="12"/>
      <c r="DF629" s="12"/>
      <c r="DG629" s="12"/>
      <c r="DH629" s="12"/>
      <c r="DI629" s="12"/>
      <c r="DJ629" s="12"/>
      <c r="DK629" s="12"/>
      <c r="DL629" s="12"/>
      <c r="DM629" s="12"/>
      <c r="DN629" s="12"/>
      <c r="DO629" s="12"/>
      <c r="DP629" s="12"/>
      <c r="DQ629" s="12"/>
      <c r="DR629" s="12"/>
      <c r="DS629" s="12"/>
      <c r="DT629" s="12"/>
      <c r="DU629" s="12"/>
      <c r="DV629" s="12"/>
      <c r="DW629" s="12"/>
      <c r="DX629" s="12"/>
      <c r="DY629" s="12"/>
      <c r="DZ629" s="12"/>
      <c r="EA629" s="12"/>
      <c r="EB629" s="12"/>
      <c r="EC629" s="12"/>
      <c r="ED629" s="12"/>
      <c r="EE629" s="12"/>
      <c r="EF629" s="12"/>
      <c r="EG629" s="12"/>
      <c r="EH629" s="12"/>
      <c r="EI629" s="12"/>
      <c r="EJ629" s="12"/>
      <c r="EK629" s="12"/>
      <c r="EL629" s="12"/>
      <c r="EM629" s="12"/>
      <c r="EN629" s="12"/>
      <c r="EO629" s="12"/>
      <c r="EP629" s="12"/>
      <c r="EQ629" s="12"/>
      <c r="ER629" s="12"/>
      <c r="ES629" s="12"/>
      <c r="ET629" s="12"/>
      <c r="EU629" s="12"/>
      <c r="EV629" s="12"/>
      <c r="EW629" s="12"/>
      <c r="EX629" s="12"/>
      <c r="EY629" s="12"/>
      <c r="EZ629" s="12"/>
      <c r="FA629" s="12"/>
      <c r="FB629" s="12"/>
      <c r="FC629" s="12"/>
      <c r="FD629" s="12"/>
      <c r="FE629" s="12"/>
      <c r="FF629" s="12"/>
      <c r="FG629" s="12"/>
      <c r="FH629" s="12"/>
      <c r="FI629" s="12"/>
      <c r="FJ629" s="12"/>
      <c r="FK629" s="12"/>
      <c r="FL629" s="12"/>
      <c r="FM629" s="12"/>
      <c r="FN629" s="12"/>
      <c r="FO629" s="12"/>
      <c r="FP629" s="12"/>
      <c r="FQ629" s="12"/>
      <c r="FR629" s="12"/>
      <c r="FS629" s="12"/>
      <c r="FT629" s="12"/>
      <c r="FU629" s="12"/>
      <c r="FV629" s="12"/>
      <c r="FW629" s="12"/>
      <c r="FX629" s="12"/>
      <c r="FY629" s="12"/>
      <c r="FZ629" s="12"/>
      <c r="GA629" s="12"/>
      <c r="GB629" s="12"/>
      <c r="GC629" s="12"/>
      <c r="GD629" s="12"/>
    </row>
    <row r="630" spans="1:186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  <c r="CD630" s="12"/>
      <c r="CE630" s="12"/>
      <c r="CF630" s="12"/>
      <c r="CG630" s="12"/>
      <c r="CH630" s="12"/>
      <c r="CI630" s="12"/>
      <c r="CJ630" s="12"/>
      <c r="CK630" s="12"/>
      <c r="CL630" s="12"/>
      <c r="CM630" s="12"/>
      <c r="CN630" s="12"/>
      <c r="CO630" s="12"/>
      <c r="CP630" s="12"/>
      <c r="CQ630" s="12"/>
      <c r="CR630" s="12"/>
      <c r="CS630" s="12"/>
      <c r="CT630" s="12"/>
      <c r="CU630" s="12"/>
      <c r="CV630" s="12"/>
      <c r="CW630" s="12"/>
      <c r="CX630" s="12"/>
      <c r="CY630" s="12"/>
      <c r="CZ630" s="12"/>
      <c r="DA630" s="12"/>
      <c r="DB630" s="12"/>
      <c r="DC630" s="12"/>
      <c r="DD630" s="12"/>
      <c r="DE630" s="12"/>
      <c r="DF630" s="12"/>
      <c r="DG630" s="12"/>
      <c r="DH630" s="12"/>
      <c r="DI630" s="12"/>
      <c r="DJ630" s="12"/>
      <c r="DK630" s="12"/>
      <c r="DL630" s="12"/>
      <c r="DM630" s="12"/>
      <c r="DN630" s="12"/>
      <c r="DO630" s="12"/>
      <c r="DP630" s="12"/>
      <c r="DQ630" s="12"/>
      <c r="DR630" s="12"/>
      <c r="DS630" s="12"/>
      <c r="DT630" s="12"/>
      <c r="DU630" s="12"/>
      <c r="DV630" s="12"/>
      <c r="DW630" s="12"/>
      <c r="DX630" s="12"/>
      <c r="DY630" s="12"/>
      <c r="DZ630" s="12"/>
      <c r="EA630" s="12"/>
      <c r="EB630" s="12"/>
      <c r="EC630" s="12"/>
      <c r="ED630" s="12"/>
      <c r="EE630" s="12"/>
      <c r="EF630" s="12"/>
      <c r="EG630" s="12"/>
      <c r="EH630" s="12"/>
      <c r="EI630" s="12"/>
      <c r="EJ630" s="12"/>
      <c r="EK630" s="12"/>
      <c r="EL630" s="12"/>
      <c r="EM630" s="12"/>
      <c r="EN630" s="12"/>
      <c r="EO630" s="12"/>
      <c r="EP630" s="12"/>
      <c r="EQ630" s="12"/>
      <c r="ER630" s="12"/>
      <c r="ES630" s="12"/>
      <c r="ET630" s="12"/>
      <c r="EU630" s="12"/>
      <c r="EV630" s="12"/>
      <c r="EW630" s="12"/>
      <c r="EX630" s="12"/>
      <c r="EY630" s="12"/>
      <c r="EZ630" s="12"/>
      <c r="FA630" s="12"/>
      <c r="FB630" s="12"/>
      <c r="FC630" s="12"/>
      <c r="FD630" s="12"/>
      <c r="FE630" s="12"/>
      <c r="FF630" s="12"/>
      <c r="FG630" s="12"/>
      <c r="FH630" s="12"/>
      <c r="FI630" s="12"/>
      <c r="FJ630" s="12"/>
      <c r="FK630" s="12"/>
      <c r="FL630" s="12"/>
      <c r="FM630" s="12"/>
      <c r="FN630" s="12"/>
      <c r="FO630" s="12"/>
      <c r="FP630" s="12"/>
      <c r="FQ630" s="12"/>
      <c r="FR630" s="12"/>
      <c r="FS630" s="12"/>
      <c r="FT630" s="12"/>
      <c r="FU630" s="12"/>
      <c r="FV630" s="12"/>
      <c r="FW630" s="12"/>
      <c r="FX630" s="12"/>
      <c r="FY630" s="12"/>
      <c r="FZ630" s="12"/>
      <c r="GA630" s="12"/>
      <c r="GB630" s="12"/>
      <c r="GC630" s="12"/>
      <c r="GD630" s="12"/>
    </row>
    <row r="631" spans="1:186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  <c r="CO631" s="12"/>
      <c r="CP631" s="12"/>
      <c r="CQ631" s="12"/>
      <c r="CR631" s="12"/>
      <c r="CS631" s="12"/>
      <c r="CT631" s="12"/>
      <c r="CU631" s="12"/>
      <c r="CV631" s="12"/>
      <c r="CW631" s="12"/>
      <c r="CX631" s="12"/>
      <c r="CY631" s="12"/>
      <c r="CZ631" s="12"/>
      <c r="DA631" s="12"/>
      <c r="DB631" s="12"/>
      <c r="DC631" s="12"/>
      <c r="DD631" s="12"/>
      <c r="DE631" s="12"/>
      <c r="DF631" s="12"/>
      <c r="DG631" s="12"/>
      <c r="DH631" s="12"/>
      <c r="DI631" s="12"/>
      <c r="DJ631" s="12"/>
      <c r="DK631" s="12"/>
      <c r="DL631" s="12"/>
      <c r="DM631" s="12"/>
      <c r="DN631" s="12"/>
      <c r="DO631" s="12"/>
      <c r="DP631" s="12"/>
      <c r="DQ631" s="12"/>
      <c r="DR631" s="12"/>
      <c r="DS631" s="12"/>
      <c r="DT631" s="12"/>
      <c r="DU631" s="12"/>
      <c r="DV631" s="12"/>
      <c r="DW631" s="12"/>
      <c r="DX631" s="12"/>
      <c r="DY631" s="12"/>
      <c r="DZ631" s="12"/>
      <c r="EA631" s="12"/>
      <c r="EB631" s="12"/>
      <c r="EC631" s="12"/>
      <c r="ED631" s="12"/>
      <c r="EE631" s="12"/>
      <c r="EF631" s="12"/>
      <c r="EG631" s="12"/>
      <c r="EH631" s="12"/>
      <c r="EI631" s="12"/>
      <c r="EJ631" s="12"/>
      <c r="EK631" s="12"/>
      <c r="EL631" s="12"/>
      <c r="EM631" s="12"/>
      <c r="EN631" s="12"/>
      <c r="EO631" s="12"/>
      <c r="EP631" s="12"/>
      <c r="EQ631" s="12"/>
      <c r="ER631" s="12"/>
      <c r="ES631" s="12"/>
      <c r="ET631" s="12"/>
      <c r="EU631" s="12"/>
      <c r="EV631" s="12"/>
      <c r="EW631" s="12"/>
      <c r="EX631" s="12"/>
      <c r="EY631" s="12"/>
      <c r="EZ631" s="12"/>
      <c r="FA631" s="12"/>
      <c r="FB631" s="12"/>
      <c r="FC631" s="12"/>
      <c r="FD631" s="12"/>
      <c r="FE631" s="12"/>
      <c r="FF631" s="12"/>
      <c r="FG631" s="12"/>
      <c r="FH631" s="12"/>
      <c r="FI631" s="12"/>
      <c r="FJ631" s="12"/>
      <c r="FK631" s="12"/>
      <c r="FL631" s="12"/>
      <c r="FM631" s="12"/>
      <c r="FN631" s="12"/>
      <c r="FO631" s="12"/>
      <c r="FP631" s="12"/>
      <c r="FQ631" s="12"/>
      <c r="FR631" s="12"/>
      <c r="FS631" s="12"/>
      <c r="FT631" s="12"/>
      <c r="FU631" s="12"/>
      <c r="FV631" s="12"/>
      <c r="FW631" s="12"/>
      <c r="FX631" s="12"/>
      <c r="FY631" s="12"/>
      <c r="FZ631" s="12"/>
      <c r="GA631" s="12"/>
      <c r="GB631" s="12"/>
      <c r="GC631" s="12"/>
      <c r="GD631" s="12"/>
    </row>
    <row r="632" spans="1:186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  <c r="CD632" s="12"/>
      <c r="CE632" s="12"/>
      <c r="CF632" s="12"/>
      <c r="CG632" s="12"/>
      <c r="CH632" s="12"/>
      <c r="CI632" s="12"/>
      <c r="CJ632" s="12"/>
      <c r="CK632" s="12"/>
      <c r="CL632" s="12"/>
      <c r="CM632" s="12"/>
      <c r="CN632" s="12"/>
      <c r="CO632" s="12"/>
      <c r="CP632" s="12"/>
      <c r="CQ632" s="12"/>
      <c r="CR632" s="12"/>
      <c r="CS632" s="12"/>
      <c r="CT632" s="12"/>
      <c r="CU632" s="12"/>
      <c r="CV632" s="12"/>
      <c r="CW632" s="12"/>
      <c r="CX632" s="12"/>
      <c r="CY632" s="12"/>
      <c r="CZ632" s="12"/>
      <c r="DA632" s="12"/>
      <c r="DB632" s="12"/>
      <c r="DC632" s="12"/>
      <c r="DD632" s="12"/>
      <c r="DE632" s="12"/>
      <c r="DF632" s="12"/>
      <c r="DG632" s="12"/>
      <c r="DH632" s="12"/>
      <c r="DI632" s="12"/>
      <c r="DJ632" s="12"/>
      <c r="DK632" s="12"/>
      <c r="DL632" s="12"/>
      <c r="DM632" s="12"/>
      <c r="DN632" s="12"/>
      <c r="DO632" s="12"/>
      <c r="DP632" s="12"/>
      <c r="DQ632" s="12"/>
      <c r="DR632" s="12"/>
      <c r="DS632" s="12"/>
      <c r="DT632" s="12"/>
      <c r="DU632" s="12"/>
      <c r="DV632" s="12"/>
      <c r="DW632" s="12"/>
      <c r="DX632" s="12"/>
      <c r="DY632" s="12"/>
      <c r="DZ632" s="12"/>
      <c r="EA632" s="12"/>
      <c r="EB632" s="12"/>
      <c r="EC632" s="12"/>
      <c r="ED632" s="12"/>
      <c r="EE632" s="12"/>
      <c r="EF632" s="12"/>
      <c r="EG632" s="12"/>
      <c r="EH632" s="12"/>
      <c r="EI632" s="12"/>
      <c r="EJ632" s="12"/>
      <c r="EK632" s="12"/>
      <c r="EL632" s="12"/>
      <c r="EM632" s="12"/>
      <c r="EN632" s="12"/>
      <c r="EO632" s="12"/>
      <c r="EP632" s="12"/>
      <c r="EQ632" s="12"/>
      <c r="ER632" s="12"/>
      <c r="ES632" s="12"/>
      <c r="ET632" s="12"/>
      <c r="EU632" s="12"/>
      <c r="EV632" s="12"/>
      <c r="EW632" s="12"/>
      <c r="EX632" s="12"/>
      <c r="EY632" s="12"/>
      <c r="EZ632" s="12"/>
      <c r="FA632" s="12"/>
      <c r="FB632" s="12"/>
      <c r="FC632" s="12"/>
      <c r="FD632" s="12"/>
      <c r="FE632" s="12"/>
      <c r="FF632" s="12"/>
      <c r="FG632" s="12"/>
      <c r="FH632" s="12"/>
      <c r="FI632" s="12"/>
      <c r="FJ632" s="12"/>
      <c r="FK632" s="12"/>
      <c r="FL632" s="12"/>
      <c r="FM632" s="12"/>
      <c r="FN632" s="12"/>
      <c r="FO632" s="12"/>
      <c r="FP632" s="12"/>
      <c r="FQ632" s="12"/>
      <c r="FR632" s="12"/>
      <c r="FS632" s="12"/>
      <c r="FT632" s="12"/>
      <c r="FU632" s="12"/>
      <c r="FV632" s="12"/>
      <c r="FW632" s="12"/>
      <c r="FX632" s="12"/>
      <c r="FY632" s="12"/>
      <c r="FZ632" s="12"/>
      <c r="GA632" s="12"/>
      <c r="GB632" s="12"/>
      <c r="GC632" s="12"/>
      <c r="GD632" s="12"/>
    </row>
    <row r="633" spans="1:186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  <c r="CD633" s="12"/>
      <c r="CE633" s="12"/>
      <c r="CF633" s="12"/>
      <c r="CG633" s="12"/>
      <c r="CH633" s="12"/>
      <c r="CI633" s="12"/>
      <c r="CJ633" s="12"/>
      <c r="CK633" s="12"/>
      <c r="CL633" s="12"/>
      <c r="CM633" s="12"/>
      <c r="CN633" s="12"/>
      <c r="CO633" s="12"/>
      <c r="CP633" s="12"/>
      <c r="CQ633" s="12"/>
      <c r="CR633" s="12"/>
      <c r="CS633" s="12"/>
      <c r="CT633" s="12"/>
      <c r="CU633" s="12"/>
      <c r="CV633" s="12"/>
      <c r="CW633" s="12"/>
      <c r="CX633" s="12"/>
      <c r="CY633" s="12"/>
      <c r="CZ633" s="12"/>
      <c r="DA633" s="12"/>
      <c r="DB633" s="12"/>
      <c r="DC633" s="12"/>
      <c r="DD633" s="12"/>
      <c r="DE633" s="12"/>
      <c r="DF633" s="12"/>
      <c r="DG633" s="12"/>
      <c r="DH633" s="12"/>
      <c r="DI633" s="12"/>
      <c r="DJ633" s="12"/>
      <c r="DK633" s="12"/>
      <c r="DL633" s="12"/>
      <c r="DM633" s="12"/>
      <c r="DN633" s="12"/>
      <c r="DO633" s="12"/>
      <c r="DP633" s="12"/>
      <c r="DQ633" s="12"/>
      <c r="DR633" s="12"/>
      <c r="DS633" s="12"/>
      <c r="DT633" s="12"/>
      <c r="DU633" s="12"/>
      <c r="DV633" s="12"/>
      <c r="DW633" s="12"/>
      <c r="DX633" s="12"/>
      <c r="DY633" s="12"/>
      <c r="DZ633" s="12"/>
      <c r="EA633" s="12"/>
      <c r="EB633" s="12"/>
      <c r="EC633" s="12"/>
      <c r="ED633" s="12"/>
      <c r="EE633" s="12"/>
      <c r="EF633" s="12"/>
      <c r="EG633" s="12"/>
      <c r="EH633" s="12"/>
      <c r="EI633" s="12"/>
      <c r="EJ633" s="12"/>
      <c r="EK633" s="12"/>
      <c r="EL633" s="12"/>
      <c r="EM633" s="12"/>
      <c r="EN633" s="12"/>
      <c r="EO633" s="12"/>
      <c r="EP633" s="12"/>
      <c r="EQ633" s="12"/>
      <c r="ER633" s="12"/>
      <c r="ES633" s="12"/>
      <c r="ET633" s="12"/>
      <c r="EU633" s="12"/>
      <c r="EV633" s="12"/>
      <c r="EW633" s="12"/>
      <c r="EX633" s="12"/>
      <c r="EY633" s="12"/>
      <c r="EZ633" s="12"/>
      <c r="FA633" s="12"/>
      <c r="FB633" s="12"/>
      <c r="FC633" s="12"/>
      <c r="FD633" s="12"/>
      <c r="FE633" s="12"/>
      <c r="FF633" s="12"/>
      <c r="FG633" s="12"/>
      <c r="FH633" s="12"/>
      <c r="FI633" s="12"/>
      <c r="FJ633" s="12"/>
      <c r="FK633" s="12"/>
      <c r="FL633" s="12"/>
      <c r="FM633" s="12"/>
      <c r="FN633" s="12"/>
      <c r="FO633" s="12"/>
      <c r="FP633" s="12"/>
      <c r="FQ633" s="12"/>
      <c r="FR633" s="12"/>
      <c r="FS633" s="12"/>
      <c r="FT633" s="12"/>
      <c r="FU633" s="12"/>
      <c r="FV633" s="12"/>
      <c r="FW633" s="12"/>
      <c r="FX633" s="12"/>
      <c r="FY633" s="12"/>
      <c r="FZ633" s="12"/>
      <c r="GA633" s="12"/>
      <c r="GB633" s="12"/>
      <c r="GC633" s="12"/>
      <c r="GD633" s="12"/>
    </row>
    <row r="634" spans="1:186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  <c r="CD634" s="12"/>
      <c r="CE634" s="12"/>
      <c r="CF634" s="12"/>
      <c r="CG634" s="12"/>
      <c r="CH634" s="12"/>
      <c r="CI634" s="12"/>
      <c r="CJ634" s="12"/>
      <c r="CK634" s="12"/>
      <c r="CL634" s="12"/>
      <c r="CM634" s="12"/>
      <c r="CN634" s="12"/>
      <c r="CO634" s="12"/>
      <c r="CP634" s="12"/>
      <c r="CQ634" s="12"/>
      <c r="CR634" s="12"/>
      <c r="CS634" s="12"/>
      <c r="CT634" s="12"/>
      <c r="CU634" s="12"/>
      <c r="CV634" s="12"/>
      <c r="CW634" s="12"/>
      <c r="CX634" s="12"/>
      <c r="CY634" s="12"/>
      <c r="CZ634" s="12"/>
      <c r="DA634" s="12"/>
      <c r="DB634" s="12"/>
      <c r="DC634" s="12"/>
      <c r="DD634" s="12"/>
      <c r="DE634" s="12"/>
      <c r="DF634" s="12"/>
      <c r="DG634" s="12"/>
      <c r="DH634" s="12"/>
      <c r="DI634" s="12"/>
      <c r="DJ634" s="12"/>
      <c r="DK634" s="12"/>
      <c r="DL634" s="12"/>
      <c r="DM634" s="12"/>
      <c r="DN634" s="12"/>
      <c r="DO634" s="12"/>
      <c r="DP634" s="12"/>
      <c r="DQ634" s="12"/>
      <c r="DR634" s="12"/>
      <c r="DS634" s="12"/>
      <c r="DT634" s="12"/>
      <c r="DU634" s="12"/>
      <c r="DV634" s="12"/>
      <c r="DW634" s="12"/>
      <c r="DX634" s="12"/>
      <c r="DY634" s="12"/>
      <c r="DZ634" s="12"/>
      <c r="EA634" s="12"/>
      <c r="EB634" s="12"/>
      <c r="EC634" s="12"/>
      <c r="ED634" s="12"/>
      <c r="EE634" s="12"/>
      <c r="EF634" s="12"/>
      <c r="EG634" s="12"/>
      <c r="EH634" s="12"/>
      <c r="EI634" s="12"/>
      <c r="EJ634" s="12"/>
      <c r="EK634" s="12"/>
      <c r="EL634" s="12"/>
      <c r="EM634" s="12"/>
      <c r="EN634" s="12"/>
      <c r="EO634" s="12"/>
      <c r="EP634" s="12"/>
      <c r="EQ634" s="12"/>
      <c r="ER634" s="12"/>
      <c r="ES634" s="12"/>
      <c r="ET634" s="12"/>
      <c r="EU634" s="12"/>
      <c r="EV634" s="12"/>
      <c r="EW634" s="12"/>
      <c r="EX634" s="12"/>
      <c r="EY634" s="12"/>
      <c r="EZ634" s="12"/>
      <c r="FA634" s="12"/>
      <c r="FB634" s="12"/>
      <c r="FC634" s="12"/>
      <c r="FD634" s="12"/>
      <c r="FE634" s="12"/>
      <c r="FF634" s="12"/>
      <c r="FG634" s="12"/>
      <c r="FH634" s="12"/>
      <c r="FI634" s="12"/>
      <c r="FJ634" s="12"/>
      <c r="FK634" s="12"/>
      <c r="FL634" s="12"/>
      <c r="FM634" s="12"/>
      <c r="FN634" s="12"/>
      <c r="FO634" s="12"/>
      <c r="FP634" s="12"/>
      <c r="FQ634" s="12"/>
      <c r="FR634" s="12"/>
      <c r="FS634" s="12"/>
      <c r="FT634" s="12"/>
      <c r="FU634" s="12"/>
      <c r="FV634" s="12"/>
      <c r="FW634" s="12"/>
      <c r="FX634" s="12"/>
      <c r="FY634" s="12"/>
      <c r="FZ634" s="12"/>
      <c r="GA634" s="12"/>
      <c r="GB634" s="12"/>
      <c r="GC634" s="12"/>
      <c r="GD634" s="12"/>
    </row>
    <row r="635" spans="1:186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  <c r="CD635" s="12"/>
      <c r="CE635" s="12"/>
      <c r="CF635" s="12"/>
      <c r="CG635" s="12"/>
      <c r="CH635" s="12"/>
      <c r="CI635" s="12"/>
      <c r="CJ635" s="12"/>
      <c r="CK635" s="12"/>
      <c r="CL635" s="12"/>
      <c r="CM635" s="12"/>
      <c r="CN635" s="12"/>
      <c r="CO635" s="12"/>
      <c r="CP635" s="12"/>
      <c r="CQ635" s="12"/>
      <c r="CR635" s="12"/>
      <c r="CS635" s="12"/>
      <c r="CT635" s="12"/>
      <c r="CU635" s="12"/>
      <c r="CV635" s="12"/>
      <c r="CW635" s="12"/>
      <c r="CX635" s="12"/>
      <c r="CY635" s="12"/>
      <c r="CZ635" s="12"/>
      <c r="DA635" s="12"/>
      <c r="DB635" s="12"/>
      <c r="DC635" s="12"/>
      <c r="DD635" s="12"/>
      <c r="DE635" s="12"/>
      <c r="DF635" s="12"/>
      <c r="DG635" s="12"/>
      <c r="DH635" s="12"/>
      <c r="DI635" s="12"/>
      <c r="DJ635" s="12"/>
      <c r="DK635" s="12"/>
      <c r="DL635" s="12"/>
      <c r="DM635" s="12"/>
      <c r="DN635" s="12"/>
      <c r="DO635" s="12"/>
      <c r="DP635" s="12"/>
      <c r="DQ635" s="12"/>
      <c r="DR635" s="12"/>
      <c r="DS635" s="12"/>
      <c r="DT635" s="12"/>
      <c r="DU635" s="12"/>
      <c r="DV635" s="12"/>
      <c r="DW635" s="12"/>
      <c r="DX635" s="12"/>
      <c r="DY635" s="12"/>
      <c r="DZ635" s="12"/>
      <c r="EA635" s="12"/>
      <c r="EB635" s="12"/>
      <c r="EC635" s="12"/>
      <c r="ED635" s="12"/>
      <c r="EE635" s="12"/>
      <c r="EF635" s="12"/>
      <c r="EG635" s="12"/>
      <c r="EH635" s="12"/>
      <c r="EI635" s="12"/>
      <c r="EJ635" s="12"/>
      <c r="EK635" s="12"/>
      <c r="EL635" s="12"/>
      <c r="EM635" s="12"/>
      <c r="EN635" s="12"/>
      <c r="EO635" s="12"/>
      <c r="EP635" s="12"/>
      <c r="EQ635" s="12"/>
      <c r="ER635" s="12"/>
      <c r="ES635" s="12"/>
      <c r="ET635" s="12"/>
      <c r="EU635" s="12"/>
      <c r="EV635" s="12"/>
      <c r="EW635" s="12"/>
      <c r="EX635" s="12"/>
      <c r="EY635" s="12"/>
      <c r="EZ635" s="12"/>
      <c r="FA635" s="12"/>
      <c r="FB635" s="12"/>
      <c r="FC635" s="12"/>
      <c r="FD635" s="12"/>
      <c r="FE635" s="12"/>
      <c r="FF635" s="12"/>
      <c r="FG635" s="12"/>
      <c r="FH635" s="12"/>
      <c r="FI635" s="12"/>
      <c r="FJ635" s="12"/>
      <c r="FK635" s="12"/>
      <c r="FL635" s="12"/>
      <c r="FM635" s="12"/>
      <c r="FN635" s="12"/>
      <c r="FO635" s="12"/>
      <c r="FP635" s="12"/>
      <c r="FQ635" s="12"/>
      <c r="FR635" s="12"/>
      <c r="FS635" s="12"/>
      <c r="FT635" s="12"/>
      <c r="FU635" s="12"/>
      <c r="FV635" s="12"/>
      <c r="FW635" s="12"/>
      <c r="FX635" s="12"/>
      <c r="FY635" s="12"/>
      <c r="FZ635" s="12"/>
      <c r="GA635" s="12"/>
      <c r="GB635" s="12"/>
      <c r="GC635" s="12"/>
      <c r="GD635" s="12"/>
    </row>
    <row r="636" spans="1:186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  <c r="CD636" s="12"/>
      <c r="CE636" s="12"/>
      <c r="CF636" s="12"/>
      <c r="CG636" s="12"/>
      <c r="CH636" s="12"/>
      <c r="CI636" s="12"/>
      <c r="CJ636" s="12"/>
      <c r="CK636" s="12"/>
      <c r="CL636" s="12"/>
      <c r="CM636" s="12"/>
      <c r="CN636" s="12"/>
      <c r="CO636" s="12"/>
      <c r="CP636" s="12"/>
      <c r="CQ636" s="12"/>
      <c r="CR636" s="12"/>
      <c r="CS636" s="12"/>
      <c r="CT636" s="12"/>
      <c r="CU636" s="12"/>
      <c r="CV636" s="12"/>
      <c r="CW636" s="12"/>
      <c r="CX636" s="12"/>
      <c r="CY636" s="12"/>
      <c r="CZ636" s="12"/>
      <c r="DA636" s="12"/>
      <c r="DB636" s="12"/>
      <c r="DC636" s="12"/>
      <c r="DD636" s="12"/>
      <c r="DE636" s="12"/>
      <c r="DF636" s="12"/>
      <c r="DG636" s="12"/>
      <c r="DH636" s="12"/>
      <c r="DI636" s="12"/>
      <c r="DJ636" s="12"/>
      <c r="DK636" s="12"/>
      <c r="DL636" s="12"/>
      <c r="DM636" s="12"/>
      <c r="DN636" s="12"/>
      <c r="DO636" s="12"/>
      <c r="DP636" s="12"/>
      <c r="DQ636" s="12"/>
      <c r="DR636" s="12"/>
      <c r="DS636" s="12"/>
      <c r="DT636" s="12"/>
      <c r="DU636" s="12"/>
      <c r="DV636" s="12"/>
      <c r="DW636" s="12"/>
      <c r="DX636" s="12"/>
      <c r="DY636" s="12"/>
      <c r="DZ636" s="12"/>
      <c r="EA636" s="12"/>
      <c r="EB636" s="12"/>
      <c r="EC636" s="12"/>
      <c r="ED636" s="12"/>
      <c r="EE636" s="12"/>
      <c r="EF636" s="12"/>
      <c r="EG636" s="12"/>
      <c r="EH636" s="12"/>
      <c r="EI636" s="12"/>
      <c r="EJ636" s="12"/>
      <c r="EK636" s="12"/>
      <c r="EL636" s="12"/>
      <c r="EM636" s="12"/>
      <c r="EN636" s="12"/>
      <c r="EO636" s="12"/>
      <c r="EP636" s="12"/>
      <c r="EQ636" s="12"/>
      <c r="ER636" s="12"/>
      <c r="ES636" s="12"/>
      <c r="ET636" s="12"/>
      <c r="EU636" s="12"/>
      <c r="EV636" s="12"/>
      <c r="EW636" s="12"/>
      <c r="EX636" s="12"/>
      <c r="EY636" s="12"/>
      <c r="EZ636" s="12"/>
      <c r="FA636" s="12"/>
      <c r="FB636" s="12"/>
      <c r="FC636" s="12"/>
      <c r="FD636" s="12"/>
      <c r="FE636" s="12"/>
      <c r="FF636" s="12"/>
      <c r="FG636" s="12"/>
      <c r="FH636" s="12"/>
      <c r="FI636" s="12"/>
      <c r="FJ636" s="12"/>
      <c r="FK636" s="12"/>
      <c r="FL636" s="12"/>
      <c r="FM636" s="12"/>
      <c r="FN636" s="12"/>
      <c r="FO636" s="12"/>
      <c r="FP636" s="12"/>
      <c r="FQ636" s="12"/>
      <c r="FR636" s="12"/>
      <c r="FS636" s="12"/>
      <c r="FT636" s="12"/>
      <c r="FU636" s="12"/>
      <c r="FV636" s="12"/>
      <c r="FW636" s="12"/>
      <c r="FX636" s="12"/>
      <c r="FY636" s="12"/>
      <c r="FZ636" s="12"/>
      <c r="GA636" s="12"/>
      <c r="GB636" s="12"/>
      <c r="GC636" s="12"/>
      <c r="GD636" s="12"/>
    </row>
    <row r="637" spans="1:186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  <c r="CD637" s="12"/>
      <c r="CE637" s="12"/>
      <c r="CF637" s="12"/>
      <c r="CG637" s="12"/>
      <c r="CH637" s="12"/>
      <c r="CI637" s="12"/>
      <c r="CJ637" s="12"/>
      <c r="CK637" s="12"/>
      <c r="CL637" s="12"/>
      <c r="CM637" s="12"/>
      <c r="CN637" s="12"/>
      <c r="CO637" s="12"/>
      <c r="CP637" s="12"/>
      <c r="CQ637" s="12"/>
      <c r="CR637" s="12"/>
      <c r="CS637" s="12"/>
      <c r="CT637" s="12"/>
      <c r="CU637" s="12"/>
      <c r="CV637" s="12"/>
      <c r="CW637" s="12"/>
      <c r="CX637" s="12"/>
      <c r="CY637" s="12"/>
      <c r="CZ637" s="12"/>
      <c r="DA637" s="12"/>
      <c r="DB637" s="12"/>
      <c r="DC637" s="12"/>
      <c r="DD637" s="12"/>
      <c r="DE637" s="12"/>
      <c r="DF637" s="12"/>
      <c r="DG637" s="12"/>
      <c r="DH637" s="12"/>
      <c r="DI637" s="12"/>
      <c r="DJ637" s="12"/>
      <c r="DK637" s="12"/>
      <c r="DL637" s="12"/>
      <c r="DM637" s="12"/>
      <c r="DN637" s="12"/>
      <c r="DO637" s="12"/>
      <c r="DP637" s="12"/>
      <c r="DQ637" s="12"/>
      <c r="DR637" s="12"/>
      <c r="DS637" s="12"/>
      <c r="DT637" s="12"/>
      <c r="DU637" s="12"/>
      <c r="DV637" s="12"/>
      <c r="DW637" s="12"/>
      <c r="DX637" s="12"/>
      <c r="DY637" s="12"/>
      <c r="DZ637" s="12"/>
      <c r="EA637" s="12"/>
      <c r="EB637" s="12"/>
      <c r="EC637" s="12"/>
      <c r="ED637" s="12"/>
      <c r="EE637" s="12"/>
      <c r="EF637" s="12"/>
      <c r="EG637" s="12"/>
      <c r="EH637" s="12"/>
      <c r="EI637" s="12"/>
      <c r="EJ637" s="12"/>
      <c r="EK637" s="12"/>
      <c r="EL637" s="12"/>
      <c r="EM637" s="12"/>
      <c r="EN637" s="12"/>
      <c r="EO637" s="12"/>
      <c r="EP637" s="12"/>
      <c r="EQ637" s="12"/>
      <c r="ER637" s="12"/>
      <c r="ES637" s="12"/>
      <c r="ET637" s="12"/>
      <c r="EU637" s="12"/>
      <c r="EV637" s="12"/>
      <c r="EW637" s="12"/>
      <c r="EX637" s="12"/>
      <c r="EY637" s="12"/>
      <c r="EZ637" s="12"/>
      <c r="FA637" s="12"/>
      <c r="FB637" s="12"/>
      <c r="FC637" s="12"/>
      <c r="FD637" s="12"/>
      <c r="FE637" s="12"/>
      <c r="FF637" s="12"/>
      <c r="FG637" s="12"/>
      <c r="FH637" s="12"/>
      <c r="FI637" s="12"/>
      <c r="FJ637" s="12"/>
      <c r="FK637" s="12"/>
      <c r="FL637" s="12"/>
      <c r="FM637" s="12"/>
      <c r="FN637" s="12"/>
      <c r="FO637" s="12"/>
      <c r="FP637" s="12"/>
      <c r="FQ637" s="12"/>
      <c r="FR637" s="12"/>
      <c r="FS637" s="12"/>
      <c r="FT637" s="12"/>
      <c r="FU637" s="12"/>
      <c r="FV637" s="12"/>
      <c r="FW637" s="12"/>
      <c r="FX637" s="12"/>
      <c r="FY637" s="12"/>
      <c r="FZ637" s="12"/>
      <c r="GA637" s="12"/>
      <c r="GB637" s="12"/>
      <c r="GC637" s="12"/>
      <c r="GD637" s="12"/>
    </row>
    <row r="638" spans="1:186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  <c r="CD638" s="12"/>
      <c r="CE638" s="12"/>
      <c r="CF638" s="12"/>
      <c r="CG638" s="12"/>
      <c r="CH638" s="12"/>
      <c r="CI638" s="12"/>
      <c r="CJ638" s="12"/>
      <c r="CK638" s="12"/>
      <c r="CL638" s="12"/>
      <c r="CM638" s="12"/>
      <c r="CN638" s="12"/>
      <c r="CO638" s="12"/>
      <c r="CP638" s="12"/>
      <c r="CQ638" s="12"/>
      <c r="CR638" s="12"/>
      <c r="CS638" s="12"/>
      <c r="CT638" s="12"/>
      <c r="CU638" s="12"/>
      <c r="CV638" s="12"/>
      <c r="CW638" s="12"/>
      <c r="CX638" s="12"/>
      <c r="CY638" s="12"/>
      <c r="CZ638" s="12"/>
      <c r="DA638" s="12"/>
      <c r="DB638" s="12"/>
      <c r="DC638" s="12"/>
      <c r="DD638" s="12"/>
      <c r="DE638" s="12"/>
      <c r="DF638" s="12"/>
      <c r="DG638" s="12"/>
      <c r="DH638" s="12"/>
      <c r="DI638" s="12"/>
      <c r="DJ638" s="12"/>
      <c r="DK638" s="12"/>
      <c r="DL638" s="12"/>
      <c r="DM638" s="12"/>
      <c r="DN638" s="12"/>
      <c r="DO638" s="12"/>
      <c r="DP638" s="12"/>
      <c r="DQ638" s="12"/>
      <c r="DR638" s="12"/>
      <c r="DS638" s="12"/>
      <c r="DT638" s="12"/>
      <c r="DU638" s="12"/>
      <c r="DV638" s="12"/>
      <c r="DW638" s="12"/>
      <c r="DX638" s="12"/>
      <c r="DY638" s="12"/>
      <c r="DZ638" s="12"/>
      <c r="EA638" s="12"/>
      <c r="EB638" s="12"/>
      <c r="EC638" s="12"/>
      <c r="ED638" s="12"/>
      <c r="EE638" s="12"/>
      <c r="EF638" s="12"/>
      <c r="EG638" s="12"/>
      <c r="EH638" s="12"/>
      <c r="EI638" s="12"/>
      <c r="EJ638" s="12"/>
      <c r="EK638" s="12"/>
      <c r="EL638" s="12"/>
      <c r="EM638" s="12"/>
      <c r="EN638" s="12"/>
      <c r="EO638" s="12"/>
      <c r="EP638" s="12"/>
      <c r="EQ638" s="12"/>
      <c r="ER638" s="12"/>
      <c r="ES638" s="12"/>
      <c r="ET638" s="12"/>
      <c r="EU638" s="12"/>
      <c r="EV638" s="12"/>
      <c r="EW638" s="12"/>
      <c r="EX638" s="12"/>
      <c r="EY638" s="12"/>
      <c r="EZ638" s="12"/>
      <c r="FA638" s="12"/>
      <c r="FB638" s="12"/>
      <c r="FC638" s="12"/>
      <c r="FD638" s="12"/>
      <c r="FE638" s="12"/>
      <c r="FF638" s="12"/>
      <c r="FG638" s="12"/>
      <c r="FH638" s="12"/>
      <c r="FI638" s="12"/>
      <c r="FJ638" s="12"/>
      <c r="FK638" s="12"/>
      <c r="FL638" s="12"/>
      <c r="FM638" s="12"/>
      <c r="FN638" s="12"/>
      <c r="FO638" s="12"/>
      <c r="FP638" s="12"/>
      <c r="FQ638" s="12"/>
      <c r="FR638" s="12"/>
      <c r="FS638" s="12"/>
      <c r="FT638" s="12"/>
      <c r="FU638" s="12"/>
      <c r="FV638" s="12"/>
      <c r="FW638" s="12"/>
      <c r="FX638" s="12"/>
      <c r="FY638" s="12"/>
      <c r="FZ638" s="12"/>
      <c r="GA638" s="12"/>
      <c r="GB638" s="12"/>
      <c r="GC638" s="12"/>
      <c r="GD638" s="12"/>
    </row>
    <row r="639" spans="1:186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  <c r="CD639" s="12"/>
      <c r="CE639" s="12"/>
      <c r="CF639" s="12"/>
      <c r="CG639" s="12"/>
      <c r="CH639" s="12"/>
      <c r="CI639" s="12"/>
      <c r="CJ639" s="12"/>
      <c r="CK639" s="12"/>
      <c r="CL639" s="12"/>
      <c r="CM639" s="12"/>
      <c r="CN639" s="12"/>
      <c r="CO639" s="12"/>
      <c r="CP639" s="12"/>
      <c r="CQ639" s="12"/>
      <c r="CR639" s="12"/>
      <c r="CS639" s="12"/>
      <c r="CT639" s="12"/>
      <c r="CU639" s="12"/>
      <c r="CV639" s="12"/>
      <c r="CW639" s="12"/>
      <c r="CX639" s="12"/>
      <c r="CY639" s="12"/>
      <c r="CZ639" s="12"/>
      <c r="DA639" s="12"/>
      <c r="DB639" s="12"/>
      <c r="DC639" s="12"/>
      <c r="DD639" s="12"/>
      <c r="DE639" s="12"/>
      <c r="DF639" s="12"/>
      <c r="DG639" s="12"/>
      <c r="DH639" s="12"/>
      <c r="DI639" s="12"/>
      <c r="DJ639" s="12"/>
      <c r="DK639" s="12"/>
      <c r="DL639" s="12"/>
      <c r="DM639" s="12"/>
      <c r="DN639" s="12"/>
      <c r="DO639" s="12"/>
      <c r="DP639" s="12"/>
      <c r="DQ639" s="12"/>
      <c r="DR639" s="12"/>
      <c r="DS639" s="12"/>
      <c r="DT639" s="12"/>
      <c r="DU639" s="12"/>
      <c r="DV639" s="12"/>
      <c r="DW639" s="12"/>
      <c r="DX639" s="12"/>
      <c r="DY639" s="12"/>
      <c r="DZ639" s="12"/>
      <c r="EA639" s="12"/>
      <c r="EB639" s="12"/>
      <c r="EC639" s="12"/>
      <c r="ED639" s="12"/>
      <c r="EE639" s="12"/>
      <c r="EF639" s="12"/>
      <c r="EG639" s="12"/>
      <c r="EH639" s="12"/>
      <c r="EI639" s="12"/>
      <c r="EJ639" s="12"/>
      <c r="EK639" s="12"/>
      <c r="EL639" s="12"/>
      <c r="EM639" s="12"/>
      <c r="EN639" s="12"/>
      <c r="EO639" s="12"/>
      <c r="EP639" s="12"/>
      <c r="EQ639" s="12"/>
      <c r="ER639" s="12"/>
      <c r="ES639" s="12"/>
      <c r="ET639" s="12"/>
      <c r="EU639" s="12"/>
      <c r="EV639" s="12"/>
      <c r="EW639" s="12"/>
      <c r="EX639" s="12"/>
      <c r="EY639" s="12"/>
      <c r="EZ639" s="12"/>
      <c r="FA639" s="12"/>
      <c r="FB639" s="12"/>
      <c r="FC639" s="12"/>
      <c r="FD639" s="12"/>
      <c r="FE639" s="12"/>
      <c r="FF639" s="12"/>
      <c r="FG639" s="12"/>
      <c r="FH639" s="12"/>
      <c r="FI639" s="12"/>
      <c r="FJ639" s="12"/>
      <c r="FK639" s="12"/>
      <c r="FL639" s="12"/>
      <c r="FM639" s="12"/>
      <c r="FN639" s="12"/>
      <c r="FO639" s="12"/>
      <c r="FP639" s="12"/>
      <c r="FQ639" s="12"/>
      <c r="FR639" s="12"/>
      <c r="FS639" s="12"/>
      <c r="FT639" s="12"/>
      <c r="FU639" s="12"/>
      <c r="FV639" s="12"/>
      <c r="FW639" s="12"/>
      <c r="FX639" s="12"/>
      <c r="FY639" s="12"/>
      <c r="FZ639" s="12"/>
      <c r="GA639" s="12"/>
      <c r="GB639" s="12"/>
      <c r="GC639" s="12"/>
      <c r="GD639" s="12"/>
    </row>
    <row r="640" spans="1:186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  <c r="CD640" s="12"/>
      <c r="CE640" s="12"/>
      <c r="CF640" s="12"/>
      <c r="CG640" s="12"/>
      <c r="CH640" s="12"/>
      <c r="CI640" s="12"/>
      <c r="CJ640" s="12"/>
      <c r="CK640" s="12"/>
      <c r="CL640" s="12"/>
      <c r="CM640" s="12"/>
      <c r="CN640" s="12"/>
      <c r="CO640" s="12"/>
      <c r="CP640" s="12"/>
      <c r="CQ640" s="12"/>
      <c r="CR640" s="12"/>
      <c r="CS640" s="12"/>
      <c r="CT640" s="12"/>
      <c r="CU640" s="12"/>
      <c r="CV640" s="12"/>
      <c r="CW640" s="12"/>
      <c r="CX640" s="12"/>
      <c r="CY640" s="12"/>
      <c r="CZ640" s="12"/>
      <c r="DA640" s="12"/>
      <c r="DB640" s="12"/>
      <c r="DC640" s="12"/>
      <c r="DD640" s="12"/>
      <c r="DE640" s="12"/>
      <c r="DF640" s="12"/>
      <c r="DG640" s="12"/>
      <c r="DH640" s="12"/>
      <c r="DI640" s="12"/>
      <c r="DJ640" s="12"/>
      <c r="DK640" s="12"/>
      <c r="DL640" s="12"/>
      <c r="DM640" s="12"/>
      <c r="DN640" s="12"/>
      <c r="DO640" s="12"/>
      <c r="DP640" s="12"/>
      <c r="DQ640" s="12"/>
      <c r="DR640" s="12"/>
      <c r="DS640" s="12"/>
      <c r="DT640" s="12"/>
      <c r="DU640" s="12"/>
      <c r="DV640" s="12"/>
      <c r="DW640" s="12"/>
      <c r="DX640" s="12"/>
      <c r="DY640" s="12"/>
      <c r="DZ640" s="12"/>
      <c r="EA640" s="12"/>
      <c r="EB640" s="12"/>
      <c r="EC640" s="12"/>
      <c r="ED640" s="12"/>
      <c r="EE640" s="12"/>
      <c r="EF640" s="12"/>
      <c r="EG640" s="12"/>
      <c r="EH640" s="12"/>
      <c r="EI640" s="12"/>
      <c r="EJ640" s="12"/>
      <c r="EK640" s="12"/>
      <c r="EL640" s="12"/>
      <c r="EM640" s="12"/>
      <c r="EN640" s="12"/>
      <c r="EO640" s="12"/>
      <c r="EP640" s="12"/>
      <c r="EQ640" s="12"/>
      <c r="ER640" s="12"/>
      <c r="ES640" s="12"/>
      <c r="ET640" s="12"/>
      <c r="EU640" s="12"/>
      <c r="EV640" s="12"/>
      <c r="EW640" s="12"/>
      <c r="EX640" s="12"/>
      <c r="EY640" s="12"/>
      <c r="EZ640" s="12"/>
      <c r="FA640" s="12"/>
      <c r="FB640" s="12"/>
      <c r="FC640" s="12"/>
      <c r="FD640" s="12"/>
      <c r="FE640" s="12"/>
      <c r="FF640" s="12"/>
      <c r="FG640" s="12"/>
      <c r="FH640" s="12"/>
      <c r="FI640" s="12"/>
      <c r="FJ640" s="12"/>
      <c r="FK640" s="12"/>
      <c r="FL640" s="12"/>
      <c r="FM640" s="12"/>
      <c r="FN640" s="12"/>
      <c r="FO640" s="12"/>
      <c r="FP640" s="12"/>
      <c r="FQ640" s="12"/>
      <c r="FR640" s="12"/>
      <c r="FS640" s="12"/>
      <c r="FT640" s="12"/>
      <c r="FU640" s="12"/>
      <c r="FV640" s="12"/>
      <c r="FW640" s="12"/>
      <c r="FX640" s="12"/>
      <c r="FY640" s="12"/>
      <c r="FZ640" s="12"/>
      <c r="GA640" s="12"/>
      <c r="GB640" s="12"/>
      <c r="GC640" s="12"/>
      <c r="GD640" s="12"/>
    </row>
    <row r="641" spans="1:186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  <c r="BJ641" s="12"/>
      <c r="BK641" s="12"/>
      <c r="BL641" s="12"/>
      <c r="BM641" s="12"/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  <c r="CD641" s="12"/>
      <c r="CE641" s="12"/>
      <c r="CF641" s="12"/>
      <c r="CG641" s="12"/>
      <c r="CH641" s="12"/>
      <c r="CI641" s="12"/>
      <c r="CJ641" s="12"/>
      <c r="CK641" s="12"/>
      <c r="CL641" s="12"/>
      <c r="CM641" s="12"/>
      <c r="CN641" s="12"/>
      <c r="CO641" s="12"/>
      <c r="CP641" s="12"/>
      <c r="CQ641" s="12"/>
      <c r="CR641" s="12"/>
      <c r="CS641" s="12"/>
      <c r="CT641" s="12"/>
      <c r="CU641" s="12"/>
      <c r="CV641" s="12"/>
      <c r="CW641" s="12"/>
      <c r="CX641" s="12"/>
      <c r="CY641" s="12"/>
      <c r="CZ641" s="12"/>
      <c r="DA641" s="12"/>
      <c r="DB641" s="12"/>
      <c r="DC641" s="12"/>
      <c r="DD641" s="12"/>
      <c r="DE641" s="12"/>
      <c r="DF641" s="12"/>
      <c r="DG641" s="12"/>
      <c r="DH641" s="12"/>
      <c r="DI641" s="12"/>
      <c r="DJ641" s="12"/>
      <c r="DK641" s="12"/>
      <c r="DL641" s="12"/>
      <c r="DM641" s="12"/>
      <c r="DN641" s="12"/>
      <c r="DO641" s="12"/>
      <c r="DP641" s="12"/>
      <c r="DQ641" s="12"/>
      <c r="DR641" s="12"/>
      <c r="DS641" s="12"/>
      <c r="DT641" s="12"/>
      <c r="DU641" s="12"/>
      <c r="DV641" s="12"/>
      <c r="DW641" s="12"/>
      <c r="DX641" s="12"/>
      <c r="DY641" s="12"/>
      <c r="DZ641" s="12"/>
      <c r="EA641" s="12"/>
      <c r="EB641" s="12"/>
      <c r="EC641" s="12"/>
      <c r="ED641" s="12"/>
      <c r="EE641" s="12"/>
      <c r="EF641" s="12"/>
      <c r="EG641" s="12"/>
      <c r="EH641" s="12"/>
      <c r="EI641" s="12"/>
      <c r="EJ641" s="12"/>
      <c r="EK641" s="12"/>
      <c r="EL641" s="12"/>
      <c r="EM641" s="12"/>
      <c r="EN641" s="12"/>
      <c r="EO641" s="12"/>
      <c r="EP641" s="12"/>
      <c r="EQ641" s="12"/>
      <c r="ER641" s="12"/>
      <c r="ES641" s="12"/>
      <c r="ET641" s="12"/>
      <c r="EU641" s="12"/>
      <c r="EV641" s="12"/>
      <c r="EW641" s="12"/>
      <c r="EX641" s="12"/>
      <c r="EY641" s="12"/>
      <c r="EZ641" s="12"/>
      <c r="FA641" s="12"/>
      <c r="FB641" s="12"/>
      <c r="FC641" s="12"/>
      <c r="FD641" s="12"/>
      <c r="FE641" s="12"/>
      <c r="FF641" s="12"/>
      <c r="FG641" s="12"/>
      <c r="FH641" s="12"/>
      <c r="FI641" s="12"/>
      <c r="FJ641" s="12"/>
      <c r="FK641" s="12"/>
      <c r="FL641" s="12"/>
      <c r="FM641" s="12"/>
      <c r="FN641" s="12"/>
      <c r="FO641" s="12"/>
      <c r="FP641" s="12"/>
      <c r="FQ641" s="12"/>
      <c r="FR641" s="12"/>
      <c r="FS641" s="12"/>
      <c r="FT641" s="12"/>
      <c r="FU641" s="12"/>
      <c r="FV641" s="12"/>
      <c r="FW641" s="12"/>
      <c r="FX641" s="12"/>
      <c r="FY641" s="12"/>
      <c r="FZ641" s="12"/>
      <c r="GA641" s="12"/>
      <c r="GB641" s="12"/>
      <c r="GC641" s="12"/>
      <c r="GD641" s="12"/>
    </row>
    <row r="642" spans="1:186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  <c r="BJ642" s="12"/>
      <c r="BK642" s="12"/>
      <c r="BL642" s="12"/>
      <c r="BM642" s="12"/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  <c r="CD642" s="12"/>
      <c r="CE642" s="12"/>
      <c r="CF642" s="12"/>
      <c r="CG642" s="12"/>
      <c r="CH642" s="12"/>
      <c r="CI642" s="12"/>
      <c r="CJ642" s="12"/>
      <c r="CK642" s="12"/>
      <c r="CL642" s="12"/>
      <c r="CM642" s="12"/>
      <c r="CN642" s="12"/>
      <c r="CO642" s="12"/>
      <c r="CP642" s="12"/>
      <c r="CQ642" s="12"/>
      <c r="CR642" s="12"/>
      <c r="CS642" s="12"/>
      <c r="CT642" s="12"/>
      <c r="CU642" s="12"/>
      <c r="CV642" s="12"/>
      <c r="CW642" s="12"/>
      <c r="CX642" s="12"/>
      <c r="CY642" s="12"/>
      <c r="CZ642" s="12"/>
      <c r="DA642" s="12"/>
      <c r="DB642" s="12"/>
      <c r="DC642" s="12"/>
      <c r="DD642" s="12"/>
      <c r="DE642" s="12"/>
      <c r="DF642" s="12"/>
      <c r="DG642" s="12"/>
      <c r="DH642" s="12"/>
      <c r="DI642" s="12"/>
      <c r="DJ642" s="12"/>
      <c r="DK642" s="12"/>
      <c r="DL642" s="12"/>
      <c r="DM642" s="12"/>
      <c r="DN642" s="12"/>
      <c r="DO642" s="12"/>
      <c r="DP642" s="12"/>
      <c r="DQ642" s="12"/>
      <c r="DR642" s="12"/>
      <c r="DS642" s="12"/>
      <c r="DT642" s="12"/>
      <c r="DU642" s="12"/>
      <c r="DV642" s="12"/>
      <c r="DW642" s="12"/>
      <c r="DX642" s="12"/>
      <c r="DY642" s="12"/>
      <c r="DZ642" s="12"/>
      <c r="EA642" s="12"/>
      <c r="EB642" s="12"/>
      <c r="EC642" s="12"/>
      <c r="ED642" s="12"/>
      <c r="EE642" s="12"/>
      <c r="EF642" s="12"/>
      <c r="EG642" s="12"/>
      <c r="EH642" s="12"/>
      <c r="EI642" s="12"/>
      <c r="EJ642" s="12"/>
      <c r="EK642" s="12"/>
      <c r="EL642" s="12"/>
      <c r="EM642" s="12"/>
      <c r="EN642" s="12"/>
      <c r="EO642" s="12"/>
      <c r="EP642" s="12"/>
      <c r="EQ642" s="12"/>
      <c r="ER642" s="12"/>
      <c r="ES642" s="12"/>
      <c r="ET642" s="12"/>
      <c r="EU642" s="12"/>
      <c r="EV642" s="12"/>
      <c r="EW642" s="12"/>
      <c r="EX642" s="12"/>
      <c r="EY642" s="12"/>
      <c r="EZ642" s="12"/>
      <c r="FA642" s="12"/>
      <c r="FB642" s="12"/>
      <c r="FC642" s="12"/>
      <c r="FD642" s="12"/>
      <c r="FE642" s="12"/>
      <c r="FF642" s="12"/>
      <c r="FG642" s="12"/>
      <c r="FH642" s="12"/>
      <c r="FI642" s="12"/>
      <c r="FJ642" s="12"/>
      <c r="FK642" s="12"/>
      <c r="FL642" s="12"/>
      <c r="FM642" s="12"/>
      <c r="FN642" s="12"/>
      <c r="FO642" s="12"/>
      <c r="FP642" s="12"/>
      <c r="FQ642" s="12"/>
      <c r="FR642" s="12"/>
      <c r="FS642" s="12"/>
      <c r="FT642" s="12"/>
      <c r="FU642" s="12"/>
      <c r="FV642" s="12"/>
      <c r="FW642" s="12"/>
      <c r="FX642" s="12"/>
      <c r="FY642" s="12"/>
      <c r="FZ642" s="12"/>
      <c r="GA642" s="12"/>
      <c r="GB642" s="12"/>
      <c r="GC642" s="12"/>
      <c r="GD642" s="12"/>
    </row>
    <row r="643" spans="1:186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  <c r="CD643" s="12"/>
      <c r="CE643" s="12"/>
      <c r="CF643" s="12"/>
      <c r="CG643" s="12"/>
      <c r="CH643" s="12"/>
      <c r="CI643" s="12"/>
      <c r="CJ643" s="12"/>
      <c r="CK643" s="12"/>
      <c r="CL643" s="12"/>
      <c r="CM643" s="12"/>
      <c r="CN643" s="12"/>
      <c r="CO643" s="12"/>
      <c r="CP643" s="12"/>
      <c r="CQ643" s="12"/>
      <c r="CR643" s="12"/>
      <c r="CS643" s="12"/>
      <c r="CT643" s="12"/>
      <c r="CU643" s="12"/>
      <c r="CV643" s="12"/>
      <c r="CW643" s="12"/>
      <c r="CX643" s="12"/>
      <c r="CY643" s="12"/>
      <c r="CZ643" s="12"/>
      <c r="DA643" s="12"/>
      <c r="DB643" s="12"/>
      <c r="DC643" s="12"/>
      <c r="DD643" s="12"/>
      <c r="DE643" s="12"/>
      <c r="DF643" s="12"/>
      <c r="DG643" s="12"/>
      <c r="DH643" s="12"/>
      <c r="DI643" s="12"/>
      <c r="DJ643" s="12"/>
      <c r="DK643" s="12"/>
      <c r="DL643" s="12"/>
      <c r="DM643" s="12"/>
      <c r="DN643" s="12"/>
      <c r="DO643" s="12"/>
      <c r="DP643" s="12"/>
      <c r="DQ643" s="12"/>
      <c r="DR643" s="12"/>
      <c r="DS643" s="12"/>
      <c r="DT643" s="12"/>
      <c r="DU643" s="12"/>
      <c r="DV643" s="12"/>
      <c r="DW643" s="12"/>
      <c r="DX643" s="12"/>
      <c r="DY643" s="12"/>
      <c r="DZ643" s="12"/>
      <c r="EA643" s="12"/>
      <c r="EB643" s="12"/>
      <c r="EC643" s="12"/>
      <c r="ED643" s="12"/>
      <c r="EE643" s="12"/>
      <c r="EF643" s="12"/>
      <c r="EG643" s="12"/>
      <c r="EH643" s="12"/>
      <c r="EI643" s="12"/>
      <c r="EJ643" s="12"/>
      <c r="EK643" s="12"/>
      <c r="EL643" s="12"/>
      <c r="EM643" s="12"/>
      <c r="EN643" s="12"/>
      <c r="EO643" s="12"/>
      <c r="EP643" s="12"/>
      <c r="EQ643" s="12"/>
      <c r="ER643" s="12"/>
      <c r="ES643" s="12"/>
      <c r="ET643" s="12"/>
      <c r="EU643" s="12"/>
      <c r="EV643" s="12"/>
      <c r="EW643" s="12"/>
      <c r="EX643" s="12"/>
      <c r="EY643" s="12"/>
      <c r="EZ643" s="12"/>
      <c r="FA643" s="12"/>
      <c r="FB643" s="12"/>
      <c r="FC643" s="12"/>
      <c r="FD643" s="12"/>
      <c r="FE643" s="12"/>
      <c r="FF643" s="12"/>
      <c r="FG643" s="12"/>
      <c r="FH643" s="12"/>
      <c r="FI643" s="12"/>
      <c r="FJ643" s="12"/>
      <c r="FK643" s="12"/>
      <c r="FL643" s="12"/>
      <c r="FM643" s="12"/>
      <c r="FN643" s="12"/>
      <c r="FO643" s="12"/>
      <c r="FP643" s="12"/>
      <c r="FQ643" s="12"/>
      <c r="FR643" s="12"/>
      <c r="FS643" s="12"/>
      <c r="FT643" s="12"/>
      <c r="FU643" s="12"/>
      <c r="FV643" s="12"/>
      <c r="FW643" s="12"/>
      <c r="FX643" s="12"/>
      <c r="FY643" s="12"/>
      <c r="FZ643" s="12"/>
      <c r="GA643" s="12"/>
      <c r="GB643" s="12"/>
      <c r="GC643" s="12"/>
      <c r="GD643" s="12"/>
    </row>
    <row r="644" spans="1:186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  <c r="CD644" s="12"/>
      <c r="CE644" s="12"/>
      <c r="CF644" s="12"/>
      <c r="CG644" s="12"/>
      <c r="CH644" s="12"/>
      <c r="CI644" s="12"/>
      <c r="CJ644" s="12"/>
      <c r="CK644" s="12"/>
      <c r="CL644" s="12"/>
      <c r="CM644" s="12"/>
      <c r="CN644" s="12"/>
      <c r="CO644" s="12"/>
      <c r="CP644" s="12"/>
      <c r="CQ644" s="12"/>
      <c r="CR644" s="12"/>
      <c r="CS644" s="12"/>
      <c r="CT644" s="12"/>
      <c r="CU644" s="12"/>
      <c r="CV644" s="12"/>
      <c r="CW644" s="12"/>
      <c r="CX644" s="12"/>
      <c r="CY644" s="12"/>
      <c r="CZ644" s="12"/>
      <c r="DA644" s="12"/>
      <c r="DB644" s="12"/>
      <c r="DC644" s="12"/>
      <c r="DD644" s="12"/>
      <c r="DE644" s="12"/>
      <c r="DF644" s="12"/>
      <c r="DG644" s="12"/>
      <c r="DH644" s="12"/>
      <c r="DI644" s="12"/>
      <c r="DJ644" s="12"/>
      <c r="DK644" s="12"/>
      <c r="DL644" s="12"/>
      <c r="DM644" s="12"/>
      <c r="DN644" s="12"/>
      <c r="DO644" s="12"/>
      <c r="DP644" s="12"/>
      <c r="DQ644" s="12"/>
      <c r="DR644" s="12"/>
      <c r="DS644" s="12"/>
      <c r="DT644" s="12"/>
      <c r="DU644" s="12"/>
      <c r="DV644" s="12"/>
      <c r="DW644" s="12"/>
      <c r="DX644" s="12"/>
      <c r="DY644" s="12"/>
      <c r="DZ644" s="12"/>
      <c r="EA644" s="12"/>
      <c r="EB644" s="12"/>
      <c r="EC644" s="12"/>
      <c r="ED644" s="12"/>
      <c r="EE644" s="12"/>
      <c r="EF644" s="12"/>
      <c r="EG644" s="12"/>
      <c r="EH644" s="12"/>
      <c r="EI644" s="12"/>
      <c r="EJ644" s="12"/>
      <c r="EK644" s="12"/>
      <c r="EL644" s="12"/>
      <c r="EM644" s="12"/>
      <c r="EN644" s="12"/>
      <c r="EO644" s="12"/>
      <c r="EP644" s="12"/>
      <c r="EQ644" s="12"/>
      <c r="ER644" s="12"/>
      <c r="ES644" s="12"/>
      <c r="ET644" s="12"/>
      <c r="EU644" s="12"/>
      <c r="EV644" s="12"/>
      <c r="EW644" s="12"/>
      <c r="EX644" s="12"/>
      <c r="EY644" s="12"/>
      <c r="EZ644" s="12"/>
      <c r="FA644" s="12"/>
      <c r="FB644" s="12"/>
      <c r="FC644" s="12"/>
      <c r="FD644" s="12"/>
      <c r="FE644" s="12"/>
      <c r="FF644" s="12"/>
      <c r="FG644" s="12"/>
      <c r="FH644" s="12"/>
      <c r="FI644" s="12"/>
      <c r="FJ644" s="12"/>
      <c r="FK644" s="12"/>
      <c r="FL644" s="12"/>
      <c r="FM644" s="12"/>
      <c r="FN644" s="12"/>
      <c r="FO644" s="12"/>
      <c r="FP644" s="12"/>
      <c r="FQ644" s="12"/>
      <c r="FR644" s="12"/>
      <c r="FS644" s="12"/>
      <c r="FT644" s="12"/>
      <c r="FU644" s="12"/>
      <c r="FV644" s="12"/>
      <c r="FW644" s="12"/>
      <c r="FX644" s="12"/>
      <c r="FY644" s="12"/>
      <c r="FZ644" s="12"/>
      <c r="GA644" s="12"/>
      <c r="GB644" s="12"/>
      <c r="GC644" s="12"/>
      <c r="GD644" s="12"/>
    </row>
    <row r="645" spans="1:186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  <c r="CD645" s="12"/>
      <c r="CE645" s="12"/>
      <c r="CF645" s="12"/>
      <c r="CG645" s="12"/>
      <c r="CH645" s="12"/>
      <c r="CI645" s="12"/>
      <c r="CJ645" s="12"/>
      <c r="CK645" s="12"/>
      <c r="CL645" s="12"/>
      <c r="CM645" s="12"/>
      <c r="CN645" s="12"/>
      <c r="CO645" s="12"/>
      <c r="CP645" s="12"/>
      <c r="CQ645" s="12"/>
      <c r="CR645" s="12"/>
      <c r="CS645" s="12"/>
      <c r="CT645" s="12"/>
      <c r="CU645" s="12"/>
      <c r="CV645" s="12"/>
      <c r="CW645" s="12"/>
      <c r="CX645" s="12"/>
      <c r="CY645" s="12"/>
      <c r="CZ645" s="12"/>
      <c r="DA645" s="12"/>
      <c r="DB645" s="12"/>
      <c r="DC645" s="12"/>
      <c r="DD645" s="12"/>
      <c r="DE645" s="12"/>
      <c r="DF645" s="12"/>
      <c r="DG645" s="12"/>
      <c r="DH645" s="12"/>
      <c r="DI645" s="12"/>
      <c r="DJ645" s="12"/>
      <c r="DK645" s="12"/>
      <c r="DL645" s="12"/>
      <c r="DM645" s="12"/>
      <c r="DN645" s="12"/>
      <c r="DO645" s="12"/>
      <c r="DP645" s="12"/>
      <c r="DQ645" s="12"/>
      <c r="DR645" s="12"/>
      <c r="DS645" s="12"/>
      <c r="DT645" s="12"/>
      <c r="DU645" s="12"/>
      <c r="DV645" s="12"/>
      <c r="DW645" s="12"/>
      <c r="DX645" s="12"/>
      <c r="DY645" s="12"/>
      <c r="DZ645" s="12"/>
      <c r="EA645" s="12"/>
      <c r="EB645" s="12"/>
      <c r="EC645" s="12"/>
      <c r="ED645" s="12"/>
      <c r="EE645" s="12"/>
      <c r="EF645" s="12"/>
      <c r="EG645" s="12"/>
      <c r="EH645" s="12"/>
      <c r="EI645" s="12"/>
      <c r="EJ645" s="12"/>
      <c r="EK645" s="12"/>
      <c r="EL645" s="12"/>
      <c r="EM645" s="12"/>
      <c r="EN645" s="12"/>
      <c r="EO645" s="12"/>
      <c r="EP645" s="12"/>
      <c r="EQ645" s="12"/>
      <c r="ER645" s="12"/>
      <c r="ES645" s="12"/>
      <c r="ET645" s="12"/>
      <c r="EU645" s="12"/>
      <c r="EV645" s="12"/>
      <c r="EW645" s="12"/>
      <c r="EX645" s="12"/>
      <c r="EY645" s="12"/>
      <c r="EZ645" s="12"/>
      <c r="FA645" s="12"/>
      <c r="FB645" s="12"/>
      <c r="FC645" s="12"/>
      <c r="FD645" s="12"/>
      <c r="FE645" s="12"/>
      <c r="FF645" s="12"/>
      <c r="FG645" s="12"/>
      <c r="FH645" s="12"/>
      <c r="FI645" s="12"/>
      <c r="FJ645" s="12"/>
      <c r="FK645" s="12"/>
      <c r="FL645" s="12"/>
      <c r="FM645" s="12"/>
      <c r="FN645" s="12"/>
      <c r="FO645" s="12"/>
      <c r="FP645" s="12"/>
      <c r="FQ645" s="12"/>
      <c r="FR645" s="12"/>
      <c r="FS645" s="12"/>
      <c r="FT645" s="12"/>
      <c r="FU645" s="12"/>
      <c r="FV645" s="12"/>
      <c r="FW645" s="12"/>
      <c r="FX645" s="12"/>
      <c r="FY645" s="12"/>
      <c r="FZ645" s="12"/>
      <c r="GA645" s="12"/>
      <c r="GB645" s="12"/>
      <c r="GC645" s="12"/>
      <c r="GD645" s="12"/>
    </row>
    <row r="646" spans="1:186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  <c r="CO646" s="12"/>
      <c r="CP646" s="12"/>
      <c r="CQ646" s="12"/>
      <c r="CR646" s="12"/>
      <c r="CS646" s="12"/>
      <c r="CT646" s="12"/>
      <c r="CU646" s="12"/>
      <c r="CV646" s="12"/>
      <c r="CW646" s="12"/>
      <c r="CX646" s="12"/>
      <c r="CY646" s="12"/>
      <c r="CZ646" s="12"/>
      <c r="DA646" s="12"/>
      <c r="DB646" s="12"/>
      <c r="DC646" s="12"/>
      <c r="DD646" s="12"/>
      <c r="DE646" s="12"/>
      <c r="DF646" s="12"/>
      <c r="DG646" s="12"/>
      <c r="DH646" s="12"/>
      <c r="DI646" s="12"/>
      <c r="DJ646" s="12"/>
      <c r="DK646" s="12"/>
      <c r="DL646" s="12"/>
      <c r="DM646" s="12"/>
      <c r="DN646" s="12"/>
      <c r="DO646" s="12"/>
      <c r="DP646" s="12"/>
      <c r="DQ646" s="12"/>
      <c r="DR646" s="12"/>
      <c r="DS646" s="12"/>
      <c r="DT646" s="12"/>
      <c r="DU646" s="12"/>
      <c r="DV646" s="12"/>
      <c r="DW646" s="12"/>
      <c r="DX646" s="12"/>
      <c r="DY646" s="12"/>
      <c r="DZ646" s="12"/>
      <c r="EA646" s="12"/>
      <c r="EB646" s="12"/>
      <c r="EC646" s="12"/>
      <c r="ED646" s="12"/>
      <c r="EE646" s="12"/>
      <c r="EF646" s="12"/>
      <c r="EG646" s="12"/>
      <c r="EH646" s="12"/>
      <c r="EI646" s="12"/>
      <c r="EJ646" s="12"/>
      <c r="EK646" s="12"/>
      <c r="EL646" s="12"/>
      <c r="EM646" s="12"/>
      <c r="EN646" s="12"/>
      <c r="EO646" s="12"/>
      <c r="EP646" s="12"/>
      <c r="EQ646" s="12"/>
      <c r="ER646" s="12"/>
      <c r="ES646" s="12"/>
      <c r="ET646" s="12"/>
      <c r="EU646" s="12"/>
      <c r="EV646" s="12"/>
      <c r="EW646" s="12"/>
      <c r="EX646" s="12"/>
      <c r="EY646" s="12"/>
      <c r="EZ646" s="12"/>
      <c r="FA646" s="12"/>
      <c r="FB646" s="12"/>
      <c r="FC646" s="12"/>
      <c r="FD646" s="12"/>
      <c r="FE646" s="12"/>
      <c r="FF646" s="12"/>
      <c r="FG646" s="12"/>
      <c r="FH646" s="12"/>
      <c r="FI646" s="12"/>
      <c r="FJ646" s="12"/>
      <c r="FK646" s="12"/>
      <c r="FL646" s="12"/>
      <c r="FM646" s="12"/>
      <c r="FN646" s="12"/>
      <c r="FO646" s="12"/>
      <c r="FP646" s="12"/>
      <c r="FQ646" s="12"/>
      <c r="FR646" s="12"/>
      <c r="FS646" s="12"/>
      <c r="FT646" s="12"/>
      <c r="FU646" s="12"/>
      <c r="FV646" s="12"/>
      <c r="FW646" s="12"/>
      <c r="FX646" s="12"/>
      <c r="FY646" s="12"/>
      <c r="FZ646" s="12"/>
      <c r="GA646" s="12"/>
      <c r="GB646" s="12"/>
      <c r="GC646" s="12"/>
      <c r="GD646" s="12"/>
    </row>
    <row r="647" spans="1:186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  <c r="CO647" s="12"/>
      <c r="CP647" s="12"/>
      <c r="CQ647" s="12"/>
      <c r="CR647" s="12"/>
      <c r="CS647" s="12"/>
      <c r="CT647" s="12"/>
      <c r="CU647" s="12"/>
      <c r="CV647" s="12"/>
      <c r="CW647" s="12"/>
      <c r="CX647" s="12"/>
      <c r="CY647" s="12"/>
      <c r="CZ647" s="12"/>
      <c r="DA647" s="12"/>
      <c r="DB647" s="12"/>
      <c r="DC647" s="12"/>
      <c r="DD647" s="12"/>
      <c r="DE647" s="12"/>
      <c r="DF647" s="12"/>
      <c r="DG647" s="12"/>
      <c r="DH647" s="12"/>
      <c r="DI647" s="12"/>
      <c r="DJ647" s="12"/>
      <c r="DK647" s="12"/>
      <c r="DL647" s="12"/>
      <c r="DM647" s="12"/>
      <c r="DN647" s="12"/>
      <c r="DO647" s="12"/>
      <c r="DP647" s="12"/>
      <c r="DQ647" s="12"/>
      <c r="DR647" s="12"/>
      <c r="DS647" s="12"/>
      <c r="DT647" s="12"/>
      <c r="DU647" s="12"/>
      <c r="DV647" s="12"/>
      <c r="DW647" s="12"/>
      <c r="DX647" s="12"/>
      <c r="DY647" s="12"/>
      <c r="DZ647" s="12"/>
      <c r="EA647" s="12"/>
      <c r="EB647" s="12"/>
      <c r="EC647" s="12"/>
      <c r="ED647" s="12"/>
      <c r="EE647" s="12"/>
      <c r="EF647" s="12"/>
      <c r="EG647" s="12"/>
      <c r="EH647" s="12"/>
      <c r="EI647" s="12"/>
      <c r="EJ647" s="12"/>
      <c r="EK647" s="12"/>
      <c r="EL647" s="12"/>
      <c r="EM647" s="12"/>
      <c r="EN647" s="12"/>
      <c r="EO647" s="12"/>
      <c r="EP647" s="12"/>
      <c r="EQ647" s="12"/>
      <c r="ER647" s="12"/>
      <c r="ES647" s="12"/>
      <c r="ET647" s="12"/>
      <c r="EU647" s="12"/>
      <c r="EV647" s="12"/>
      <c r="EW647" s="12"/>
      <c r="EX647" s="12"/>
      <c r="EY647" s="12"/>
      <c r="EZ647" s="12"/>
      <c r="FA647" s="12"/>
      <c r="FB647" s="12"/>
      <c r="FC647" s="12"/>
      <c r="FD647" s="12"/>
      <c r="FE647" s="12"/>
      <c r="FF647" s="12"/>
      <c r="FG647" s="12"/>
      <c r="FH647" s="12"/>
      <c r="FI647" s="12"/>
      <c r="FJ647" s="12"/>
      <c r="FK647" s="12"/>
      <c r="FL647" s="12"/>
      <c r="FM647" s="12"/>
      <c r="FN647" s="12"/>
      <c r="FO647" s="12"/>
      <c r="FP647" s="12"/>
      <c r="FQ647" s="12"/>
      <c r="FR647" s="12"/>
      <c r="FS647" s="12"/>
      <c r="FT647" s="12"/>
      <c r="FU647" s="12"/>
      <c r="FV647" s="12"/>
      <c r="FW647" s="12"/>
      <c r="FX647" s="12"/>
      <c r="FY647" s="12"/>
      <c r="FZ647" s="12"/>
      <c r="GA647" s="12"/>
      <c r="GB647" s="12"/>
      <c r="GC647" s="12"/>
      <c r="GD647" s="12"/>
    </row>
    <row r="648" spans="1:186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  <c r="CO648" s="12"/>
      <c r="CP648" s="12"/>
      <c r="CQ648" s="12"/>
      <c r="CR648" s="12"/>
      <c r="CS648" s="12"/>
      <c r="CT648" s="12"/>
      <c r="CU648" s="12"/>
      <c r="CV648" s="12"/>
      <c r="CW648" s="12"/>
      <c r="CX648" s="12"/>
      <c r="CY648" s="12"/>
      <c r="CZ648" s="12"/>
      <c r="DA648" s="12"/>
      <c r="DB648" s="12"/>
      <c r="DC648" s="12"/>
      <c r="DD648" s="12"/>
      <c r="DE648" s="12"/>
      <c r="DF648" s="12"/>
      <c r="DG648" s="12"/>
      <c r="DH648" s="12"/>
      <c r="DI648" s="12"/>
      <c r="DJ648" s="12"/>
      <c r="DK648" s="12"/>
      <c r="DL648" s="12"/>
      <c r="DM648" s="12"/>
      <c r="DN648" s="12"/>
      <c r="DO648" s="12"/>
      <c r="DP648" s="12"/>
      <c r="DQ648" s="12"/>
      <c r="DR648" s="12"/>
      <c r="DS648" s="12"/>
      <c r="DT648" s="12"/>
      <c r="DU648" s="12"/>
      <c r="DV648" s="12"/>
      <c r="DW648" s="12"/>
      <c r="DX648" s="12"/>
      <c r="DY648" s="12"/>
      <c r="DZ648" s="12"/>
      <c r="EA648" s="12"/>
      <c r="EB648" s="12"/>
      <c r="EC648" s="12"/>
      <c r="ED648" s="12"/>
      <c r="EE648" s="12"/>
      <c r="EF648" s="12"/>
      <c r="EG648" s="12"/>
      <c r="EH648" s="12"/>
      <c r="EI648" s="12"/>
      <c r="EJ648" s="12"/>
      <c r="EK648" s="12"/>
      <c r="EL648" s="12"/>
      <c r="EM648" s="12"/>
      <c r="EN648" s="12"/>
      <c r="EO648" s="12"/>
      <c r="EP648" s="12"/>
      <c r="EQ648" s="12"/>
      <c r="ER648" s="12"/>
      <c r="ES648" s="12"/>
      <c r="ET648" s="12"/>
      <c r="EU648" s="12"/>
      <c r="EV648" s="12"/>
      <c r="EW648" s="12"/>
      <c r="EX648" s="12"/>
      <c r="EY648" s="12"/>
      <c r="EZ648" s="12"/>
      <c r="FA648" s="12"/>
      <c r="FB648" s="12"/>
      <c r="FC648" s="12"/>
      <c r="FD648" s="12"/>
      <c r="FE648" s="12"/>
      <c r="FF648" s="12"/>
      <c r="FG648" s="12"/>
      <c r="FH648" s="12"/>
      <c r="FI648" s="12"/>
      <c r="FJ648" s="12"/>
      <c r="FK648" s="12"/>
      <c r="FL648" s="12"/>
      <c r="FM648" s="12"/>
      <c r="FN648" s="12"/>
      <c r="FO648" s="12"/>
      <c r="FP648" s="12"/>
      <c r="FQ648" s="12"/>
      <c r="FR648" s="12"/>
      <c r="FS648" s="12"/>
      <c r="FT648" s="12"/>
      <c r="FU648" s="12"/>
      <c r="FV648" s="12"/>
      <c r="FW648" s="12"/>
      <c r="FX648" s="12"/>
      <c r="FY648" s="12"/>
      <c r="FZ648" s="12"/>
      <c r="GA648" s="12"/>
      <c r="GB648" s="12"/>
      <c r="GC648" s="12"/>
      <c r="GD648" s="12"/>
    </row>
    <row r="649" spans="1:186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  <c r="CD649" s="12"/>
      <c r="CE649" s="12"/>
      <c r="CF649" s="12"/>
      <c r="CG649" s="12"/>
      <c r="CH649" s="12"/>
      <c r="CI649" s="12"/>
      <c r="CJ649" s="12"/>
      <c r="CK649" s="12"/>
      <c r="CL649" s="12"/>
      <c r="CM649" s="12"/>
      <c r="CN649" s="12"/>
      <c r="CO649" s="12"/>
      <c r="CP649" s="12"/>
      <c r="CQ649" s="12"/>
      <c r="CR649" s="12"/>
      <c r="CS649" s="12"/>
      <c r="CT649" s="12"/>
      <c r="CU649" s="12"/>
      <c r="CV649" s="12"/>
      <c r="CW649" s="12"/>
      <c r="CX649" s="12"/>
      <c r="CY649" s="12"/>
      <c r="CZ649" s="12"/>
      <c r="DA649" s="12"/>
      <c r="DB649" s="12"/>
      <c r="DC649" s="12"/>
      <c r="DD649" s="12"/>
      <c r="DE649" s="12"/>
      <c r="DF649" s="12"/>
      <c r="DG649" s="12"/>
      <c r="DH649" s="12"/>
      <c r="DI649" s="12"/>
      <c r="DJ649" s="12"/>
      <c r="DK649" s="12"/>
      <c r="DL649" s="12"/>
      <c r="DM649" s="12"/>
      <c r="DN649" s="12"/>
      <c r="DO649" s="12"/>
      <c r="DP649" s="12"/>
      <c r="DQ649" s="12"/>
      <c r="DR649" s="12"/>
      <c r="DS649" s="12"/>
      <c r="DT649" s="12"/>
      <c r="DU649" s="12"/>
      <c r="DV649" s="12"/>
      <c r="DW649" s="12"/>
      <c r="DX649" s="12"/>
      <c r="DY649" s="12"/>
      <c r="DZ649" s="12"/>
      <c r="EA649" s="12"/>
      <c r="EB649" s="12"/>
      <c r="EC649" s="12"/>
      <c r="ED649" s="12"/>
      <c r="EE649" s="12"/>
      <c r="EF649" s="12"/>
      <c r="EG649" s="12"/>
      <c r="EH649" s="12"/>
      <c r="EI649" s="12"/>
      <c r="EJ649" s="12"/>
      <c r="EK649" s="12"/>
      <c r="EL649" s="12"/>
      <c r="EM649" s="12"/>
      <c r="EN649" s="12"/>
      <c r="EO649" s="12"/>
      <c r="EP649" s="12"/>
      <c r="EQ649" s="12"/>
      <c r="ER649" s="12"/>
      <c r="ES649" s="12"/>
      <c r="ET649" s="12"/>
      <c r="EU649" s="12"/>
      <c r="EV649" s="12"/>
      <c r="EW649" s="12"/>
      <c r="EX649" s="12"/>
      <c r="EY649" s="12"/>
      <c r="EZ649" s="12"/>
      <c r="FA649" s="12"/>
      <c r="FB649" s="12"/>
      <c r="FC649" s="12"/>
      <c r="FD649" s="12"/>
      <c r="FE649" s="12"/>
      <c r="FF649" s="12"/>
      <c r="FG649" s="12"/>
      <c r="FH649" s="12"/>
      <c r="FI649" s="12"/>
      <c r="FJ649" s="12"/>
      <c r="FK649" s="12"/>
      <c r="FL649" s="12"/>
      <c r="FM649" s="12"/>
      <c r="FN649" s="12"/>
      <c r="FO649" s="12"/>
      <c r="FP649" s="12"/>
      <c r="FQ649" s="12"/>
      <c r="FR649" s="12"/>
      <c r="FS649" s="12"/>
      <c r="FT649" s="12"/>
      <c r="FU649" s="12"/>
      <c r="FV649" s="12"/>
      <c r="FW649" s="12"/>
      <c r="FX649" s="12"/>
      <c r="FY649" s="12"/>
      <c r="FZ649" s="12"/>
      <c r="GA649" s="12"/>
      <c r="GB649" s="12"/>
      <c r="GC649" s="12"/>
      <c r="GD649" s="12"/>
    </row>
    <row r="650" spans="1:186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  <c r="CD650" s="12"/>
      <c r="CE650" s="12"/>
      <c r="CF650" s="12"/>
      <c r="CG650" s="12"/>
      <c r="CH650" s="12"/>
      <c r="CI650" s="12"/>
      <c r="CJ650" s="12"/>
      <c r="CK650" s="12"/>
      <c r="CL650" s="12"/>
      <c r="CM650" s="12"/>
      <c r="CN650" s="12"/>
      <c r="CO650" s="12"/>
      <c r="CP650" s="12"/>
      <c r="CQ650" s="12"/>
      <c r="CR650" s="12"/>
      <c r="CS650" s="12"/>
      <c r="CT650" s="12"/>
      <c r="CU650" s="12"/>
      <c r="CV650" s="12"/>
      <c r="CW650" s="12"/>
      <c r="CX650" s="12"/>
      <c r="CY650" s="12"/>
      <c r="CZ650" s="12"/>
      <c r="DA650" s="12"/>
      <c r="DB650" s="12"/>
      <c r="DC650" s="12"/>
      <c r="DD650" s="12"/>
      <c r="DE650" s="12"/>
      <c r="DF650" s="12"/>
      <c r="DG650" s="12"/>
      <c r="DH650" s="12"/>
      <c r="DI650" s="12"/>
      <c r="DJ650" s="12"/>
      <c r="DK650" s="12"/>
      <c r="DL650" s="12"/>
      <c r="DM650" s="12"/>
      <c r="DN650" s="12"/>
      <c r="DO650" s="12"/>
      <c r="DP650" s="12"/>
      <c r="DQ650" s="12"/>
      <c r="DR650" s="12"/>
      <c r="DS650" s="12"/>
      <c r="DT650" s="12"/>
      <c r="DU650" s="12"/>
      <c r="DV650" s="12"/>
      <c r="DW650" s="12"/>
      <c r="DX650" s="12"/>
      <c r="DY650" s="12"/>
      <c r="DZ650" s="12"/>
      <c r="EA650" s="12"/>
      <c r="EB650" s="12"/>
      <c r="EC650" s="12"/>
      <c r="ED650" s="12"/>
      <c r="EE650" s="12"/>
      <c r="EF650" s="12"/>
      <c r="EG650" s="12"/>
      <c r="EH650" s="12"/>
      <c r="EI650" s="12"/>
      <c r="EJ650" s="12"/>
      <c r="EK650" s="12"/>
      <c r="EL650" s="12"/>
      <c r="EM650" s="12"/>
      <c r="EN650" s="12"/>
      <c r="EO650" s="12"/>
      <c r="EP650" s="12"/>
      <c r="EQ650" s="12"/>
      <c r="ER650" s="12"/>
      <c r="ES650" s="12"/>
      <c r="ET650" s="12"/>
      <c r="EU650" s="12"/>
      <c r="EV650" s="12"/>
      <c r="EW650" s="12"/>
      <c r="EX650" s="12"/>
      <c r="EY650" s="12"/>
      <c r="EZ650" s="12"/>
      <c r="FA650" s="12"/>
      <c r="FB650" s="12"/>
      <c r="FC650" s="12"/>
      <c r="FD650" s="12"/>
      <c r="FE650" s="12"/>
      <c r="FF650" s="12"/>
      <c r="FG650" s="12"/>
      <c r="FH650" s="12"/>
      <c r="FI650" s="12"/>
      <c r="FJ650" s="12"/>
      <c r="FK650" s="12"/>
      <c r="FL650" s="12"/>
      <c r="FM650" s="12"/>
      <c r="FN650" s="12"/>
      <c r="FO650" s="12"/>
      <c r="FP650" s="12"/>
      <c r="FQ650" s="12"/>
      <c r="FR650" s="12"/>
      <c r="FS650" s="12"/>
      <c r="FT650" s="12"/>
      <c r="FU650" s="12"/>
      <c r="FV650" s="12"/>
      <c r="FW650" s="12"/>
      <c r="FX650" s="12"/>
      <c r="FY650" s="12"/>
      <c r="FZ650" s="12"/>
      <c r="GA650" s="12"/>
      <c r="GB650" s="12"/>
      <c r="GC650" s="12"/>
      <c r="GD650" s="12"/>
    </row>
    <row r="651" spans="1:186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  <c r="BJ651" s="12"/>
      <c r="BK651" s="12"/>
      <c r="BL651" s="12"/>
      <c r="BM651" s="12"/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/>
      <c r="CB651" s="12"/>
      <c r="CC651" s="12"/>
      <c r="CD651" s="12"/>
      <c r="CE651" s="12"/>
      <c r="CF651" s="12"/>
      <c r="CG651" s="12"/>
      <c r="CH651" s="12"/>
      <c r="CI651" s="12"/>
      <c r="CJ651" s="12"/>
      <c r="CK651" s="12"/>
      <c r="CL651" s="12"/>
      <c r="CM651" s="12"/>
      <c r="CN651" s="12"/>
      <c r="CO651" s="12"/>
      <c r="CP651" s="12"/>
      <c r="CQ651" s="12"/>
      <c r="CR651" s="12"/>
      <c r="CS651" s="12"/>
      <c r="CT651" s="12"/>
      <c r="CU651" s="12"/>
      <c r="CV651" s="12"/>
      <c r="CW651" s="12"/>
      <c r="CX651" s="12"/>
      <c r="CY651" s="12"/>
      <c r="CZ651" s="12"/>
      <c r="DA651" s="12"/>
      <c r="DB651" s="12"/>
      <c r="DC651" s="12"/>
      <c r="DD651" s="12"/>
      <c r="DE651" s="12"/>
      <c r="DF651" s="12"/>
      <c r="DG651" s="12"/>
      <c r="DH651" s="12"/>
      <c r="DI651" s="12"/>
      <c r="DJ651" s="12"/>
      <c r="DK651" s="12"/>
      <c r="DL651" s="12"/>
      <c r="DM651" s="12"/>
      <c r="DN651" s="12"/>
      <c r="DO651" s="12"/>
      <c r="DP651" s="12"/>
      <c r="DQ651" s="12"/>
      <c r="DR651" s="12"/>
      <c r="DS651" s="12"/>
      <c r="DT651" s="12"/>
      <c r="DU651" s="12"/>
      <c r="DV651" s="12"/>
      <c r="DW651" s="12"/>
      <c r="DX651" s="12"/>
      <c r="DY651" s="12"/>
      <c r="DZ651" s="12"/>
      <c r="EA651" s="12"/>
      <c r="EB651" s="12"/>
      <c r="EC651" s="12"/>
      <c r="ED651" s="12"/>
      <c r="EE651" s="12"/>
      <c r="EF651" s="12"/>
      <c r="EG651" s="12"/>
      <c r="EH651" s="12"/>
      <c r="EI651" s="12"/>
      <c r="EJ651" s="12"/>
      <c r="EK651" s="12"/>
      <c r="EL651" s="12"/>
      <c r="EM651" s="12"/>
      <c r="EN651" s="12"/>
      <c r="EO651" s="12"/>
      <c r="EP651" s="12"/>
      <c r="EQ651" s="12"/>
      <c r="ER651" s="12"/>
      <c r="ES651" s="12"/>
      <c r="ET651" s="12"/>
      <c r="EU651" s="12"/>
      <c r="EV651" s="12"/>
      <c r="EW651" s="12"/>
      <c r="EX651" s="12"/>
      <c r="EY651" s="12"/>
      <c r="EZ651" s="12"/>
      <c r="FA651" s="12"/>
      <c r="FB651" s="12"/>
      <c r="FC651" s="12"/>
      <c r="FD651" s="12"/>
      <c r="FE651" s="12"/>
      <c r="FF651" s="12"/>
      <c r="FG651" s="12"/>
      <c r="FH651" s="12"/>
      <c r="FI651" s="12"/>
      <c r="FJ651" s="12"/>
      <c r="FK651" s="12"/>
      <c r="FL651" s="12"/>
      <c r="FM651" s="12"/>
      <c r="FN651" s="12"/>
      <c r="FO651" s="12"/>
      <c r="FP651" s="12"/>
      <c r="FQ651" s="12"/>
      <c r="FR651" s="12"/>
      <c r="FS651" s="12"/>
      <c r="FT651" s="12"/>
      <c r="FU651" s="12"/>
      <c r="FV651" s="12"/>
      <c r="FW651" s="12"/>
      <c r="FX651" s="12"/>
      <c r="FY651" s="12"/>
      <c r="FZ651" s="12"/>
      <c r="GA651" s="12"/>
      <c r="GB651" s="12"/>
      <c r="GC651" s="12"/>
      <c r="GD651" s="12"/>
    </row>
    <row r="652" spans="1:186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  <c r="CD652" s="12"/>
      <c r="CE652" s="12"/>
      <c r="CF652" s="12"/>
      <c r="CG652" s="12"/>
      <c r="CH652" s="12"/>
      <c r="CI652" s="12"/>
      <c r="CJ652" s="12"/>
      <c r="CK652" s="12"/>
      <c r="CL652" s="12"/>
      <c r="CM652" s="12"/>
      <c r="CN652" s="12"/>
      <c r="CO652" s="12"/>
      <c r="CP652" s="12"/>
      <c r="CQ652" s="12"/>
      <c r="CR652" s="12"/>
      <c r="CS652" s="12"/>
      <c r="CT652" s="12"/>
      <c r="CU652" s="12"/>
      <c r="CV652" s="12"/>
      <c r="CW652" s="12"/>
      <c r="CX652" s="12"/>
      <c r="CY652" s="12"/>
      <c r="CZ652" s="12"/>
      <c r="DA652" s="12"/>
      <c r="DB652" s="12"/>
      <c r="DC652" s="12"/>
      <c r="DD652" s="12"/>
      <c r="DE652" s="12"/>
      <c r="DF652" s="12"/>
      <c r="DG652" s="12"/>
      <c r="DH652" s="12"/>
      <c r="DI652" s="12"/>
      <c r="DJ652" s="12"/>
      <c r="DK652" s="12"/>
      <c r="DL652" s="12"/>
      <c r="DM652" s="12"/>
      <c r="DN652" s="12"/>
      <c r="DO652" s="12"/>
      <c r="DP652" s="12"/>
      <c r="DQ652" s="12"/>
      <c r="DR652" s="12"/>
      <c r="DS652" s="12"/>
      <c r="DT652" s="12"/>
      <c r="DU652" s="12"/>
      <c r="DV652" s="12"/>
      <c r="DW652" s="12"/>
      <c r="DX652" s="12"/>
      <c r="DY652" s="12"/>
      <c r="DZ652" s="12"/>
      <c r="EA652" s="12"/>
      <c r="EB652" s="12"/>
      <c r="EC652" s="12"/>
      <c r="ED652" s="12"/>
      <c r="EE652" s="12"/>
      <c r="EF652" s="12"/>
      <c r="EG652" s="12"/>
      <c r="EH652" s="12"/>
      <c r="EI652" s="12"/>
      <c r="EJ652" s="12"/>
      <c r="EK652" s="12"/>
      <c r="EL652" s="12"/>
      <c r="EM652" s="12"/>
      <c r="EN652" s="12"/>
      <c r="EO652" s="12"/>
      <c r="EP652" s="12"/>
      <c r="EQ652" s="12"/>
      <c r="ER652" s="12"/>
      <c r="ES652" s="12"/>
      <c r="ET652" s="12"/>
      <c r="EU652" s="12"/>
      <c r="EV652" s="12"/>
      <c r="EW652" s="12"/>
      <c r="EX652" s="12"/>
      <c r="EY652" s="12"/>
      <c r="EZ652" s="12"/>
      <c r="FA652" s="12"/>
      <c r="FB652" s="12"/>
      <c r="FC652" s="12"/>
      <c r="FD652" s="12"/>
      <c r="FE652" s="12"/>
      <c r="FF652" s="12"/>
      <c r="FG652" s="12"/>
      <c r="FH652" s="12"/>
      <c r="FI652" s="12"/>
      <c r="FJ652" s="12"/>
      <c r="FK652" s="12"/>
      <c r="FL652" s="12"/>
      <c r="FM652" s="12"/>
      <c r="FN652" s="12"/>
      <c r="FO652" s="12"/>
      <c r="FP652" s="12"/>
      <c r="FQ652" s="12"/>
      <c r="FR652" s="12"/>
      <c r="FS652" s="12"/>
      <c r="FT652" s="12"/>
      <c r="FU652" s="12"/>
      <c r="FV652" s="12"/>
      <c r="FW652" s="12"/>
      <c r="FX652" s="12"/>
      <c r="FY652" s="12"/>
      <c r="FZ652" s="12"/>
      <c r="GA652" s="12"/>
      <c r="GB652" s="12"/>
      <c r="GC652" s="12"/>
      <c r="GD652" s="12"/>
    </row>
    <row r="653" spans="1:186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  <c r="CO653" s="12"/>
      <c r="CP653" s="12"/>
      <c r="CQ653" s="12"/>
      <c r="CR653" s="12"/>
      <c r="CS653" s="12"/>
      <c r="CT653" s="12"/>
      <c r="CU653" s="12"/>
      <c r="CV653" s="12"/>
      <c r="CW653" s="12"/>
      <c r="CX653" s="12"/>
      <c r="CY653" s="12"/>
      <c r="CZ653" s="12"/>
      <c r="DA653" s="12"/>
      <c r="DB653" s="12"/>
      <c r="DC653" s="12"/>
      <c r="DD653" s="12"/>
      <c r="DE653" s="12"/>
      <c r="DF653" s="12"/>
      <c r="DG653" s="12"/>
      <c r="DH653" s="12"/>
      <c r="DI653" s="12"/>
      <c r="DJ653" s="12"/>
      <c r="DK653" s="12"/>
      <c r="DL653" s="12"/>
      <c r="DM653" s="12"/>
      <c r="DN653" s="12"/>
      <c r="DO653" s="12"/>
      <c r="DP653" s="12"/>
      <c r="DQ653" s="12"/>
      <c r="DR653" s="12"/>
      <c r="DS653" s="12"/>
      <c r="DT653" s="12"/>
      <c r="DU653" s="12"/>
      <c r="DV653" s="12"/>
      <c r="DW653" s="12"/>
      <c r="DX653" s="12"/>
      <c r="DY653" s="12"/>
      <c r="DZ653" s="12"/>
      <c r="EA653" s="12"/>
      <c r="EB653" s="12"/>
      <c r="EC653" s="12"/>
      <c r="ED653" s="12"/>
      <c r="EE653" s="12"/>
      <c r="EF653" s="12"/>
      <c r="EG653" s="12"/>
      <c r="EH653" s="12"/>
      <c r="EI653" s="12"/>
      <c r="EJ653" s="12"/>
      <c r="EK653" s="12"/>
      <c r="EL653" s="12"/>
      <c r="EM653" s="12"/>
      <c r="EN653" s="12"/>
      <c r="EO653" s="12"/>
      <c r="EP653" s="12"/>
      <c r="EQ653" s="12"/>
      <c r="ER653" s="12"/>
      <c r="ES653" s="12"/>
      <c r="ET653" s="12"/>
      <c r="EU653" s="12"/>
      <c r="EV653" s="12"/>
      <c r="EW653" s="12"/>
      <c r="EX653" s="12"/>
      <c r="EY653" s="12"/>
      <c r="EZ653" s="12"/>
      <c r="FA653" s="12"/>
      <c r="FB653" s="12"/>
      <c r="FC653" s="12"/>
      <c r="FD653" s="12"/>
      <c r="FE653" s="12"/>
      <c r="FF653" s="12"/>
      <c r="FG653" s="12"/>
      <c r="FH653" s="12"/>
      <c r="FI653" s="12"/>
      <c r="FJ653" s="12"/>
      <c r="FK653" s="12"/>
      <c r="FL653" s="12"/>
      <c r="FM653" s="12"/>
      <c r="FN653" s="12"/>
      <c r="FO653" s="12"/>
      <c r="FP653" s="12"/>
      <c r="FQ653" s="12"/>
      <c r="FR653" s="12"/>
      <c r="FS653" s="12"/>
      <c r="FT653" s="12"/>
      <c r="FU653" s="12"/>
      <c r="FV653" s="12"/>
      <c r="FW653" s="12"/>
      <c r="FX653" s="12"/>
      <c r="FY653" s="12"/>
      <c r="FZ653" s="12"/>
      <c r="GA653" s="12"/>
      <c r="GB653" s="12"/>
      <c r="GC653" s="12"/>
      <c r="GD653" s="12"/>
    </row>
    <row r="654" spans="1:186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  <c r="CD654" s="12"/>
      <c r="CE654" s="12"/>
      <c r="CF654" s="12"/>
      <c r="CG654" s="12"/>
      <c r="CH654" s="12"/>
      <c r="CI654" s="12"/>
      <c r="CJ654" s="12"/>
      <c r="CK654" s="12"/>
      <c r="CL654" s="12"/>
      <c r="CM654" s="12"/>
      <c r="CN654" s="12"/>
      <c r="CO654" s="12"/>
      <c r="CP654" s="12"/>
      <c r="CQ654" s="12"/>
      <c r="CR654" s="12"/>
      <c r="CS654" s="12"/>
      <c r="CT654" s="12"/>
      <c r="CU654" s="12"/>
      <c r="CV654" s="12"/>
      <c r="CW654" s="12"/>
      <c r="CX654" s="12"/>
      <c r="CY654" s="12"/>
      <c r="CZ654" s="12"/>
      <c r="DA654" s="12"/>
      <c r="DB654" s="12"/>
      <c r="DC654" s="12"/>
      <c r="DD654" s="12"/>
      <c r="DE654" s="12"/>
      <c r="DF654" s="12"/>
      <c r="DG654" s="12"/>
      <c r="DH654" s="12"/>
      <c r="DI654" s="12"/>
      <c r="DJ654" s="12"/>
      <c r="DK654" s="12"/>
      <c r="DL654" s="12"/>
      <c r="DM654" s="12"/>
      <c r="DN654" s="12"/>
      <c r="DO654" s="12"/>
      <c r="DP654" s="12"/>
      <c r="DQ654" s="12"/>
      <c r="DR654" s="12"/>
      <c r="DS654" s="12"/>
      <c r="DT654" s="12"/>
      <c r="DU654" s="12"/>
      <c r="DV654" s="12"/>
      <c r="DW654" s="12"/>
      <c r="DX654" s="12"/>
      <c r="DY654" s="12"/>
      <c r="DZ654" s="12"/>
      <c r="EA654" s="12"/>
      <c r="EB654" s="12"/>
      <c r="EC654" s="12"/>
      <c r="ED654" s="12"/>
      <c r="EE654" s="12"/>
      <c r="EF654" s="12"/>
      <c r="EG654" s="12"/>
      <c r="EH654" s="12"/>
      <c r="EI654" s="12"/>
      <c r="EJ654" s="12"/>
      <c r="EK654" s="12"/>
      <c r="EL654" s="12"/>
      <c r="EM654" s="12"/>
      <c r="EN654" s="12"/>
      <c r="EO654" s="12"/>
      <c r="EP654" s="12"/>
      <c r="EQ654" s="12"/>
      <c r="ER654" s="12"/>
      <c r="ES654" s="12"/>
      <c r="ET654" s="12"/>
      <c r="EU654" s="12"/>
      <c r="EV654" s="12"/>
      <c r="EW654" s="12"/>
      <c r="EX654" s="12"/>
      <c r="EY654" s="12"/>
      <c r="EZ654" s="12"/>
      <c r="FA654" s="12"/>
      <c r="FB654" s="12"/>
      <c r="FC654" s="12"/>
      <c r="FD654" s="12"/>
      <c r="FE654" s="12"/>
      <c r="FF654" s="12"/>
      <c r="FG654" s="12"/>
      <c r="FH654" s="12"/>
      <c r="FI654" s="12"/>
      <c r="FJ654" s="12"/>
      <c r="FK654" s="12"/>
      <c r="FL654" s="12"/>
      <c r="FM654" s="12"/>
      <c r="FN654" s="12"/>
      <c r="FO654" s="12"/>
      <c r="FP654" s="12"/>
      <c r="FQ654" s="12"/>
      <c r="FR654" s="12"/>
      <c r="FS654" s="12"/>
      <c r="FT654" s="12"/>
      <c r="FU654" s="12"/>
      <c r="FV654" s="12"/>
      <c r="FW654" s="12"/>
      <c r="FX654" s="12"/>
      <c r="FY654" s="12"/>
      <c r="FZ654" s="12"/>
      <c r="GA654" s="12"/>
      <c r="GB654" s="12"/>
      <c r="GC654" s="12"/>
      <c r="GD654" s="12"/>
    </row>
    <row r="655" spans="1:186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  <c r="CD655" s="12"/>
      <c r="CE655" s="12"/>
      <c r="CF655" s="12"/>
      <c r="CG655" s="12"/>
      <c r="CH655" s="12"/>
      <c r="CI655" s="12"/>
      <c r="CJ655" s="12"/>
      <c r="CK655" s="12"/>
      <c r="CL655" s="12"/>
      <c r="CM655" s="12"/>
      <c r="CN655" s="12"/>
      <c r="CO655" s="12"/>
      <c r="CP655" s="12"/>
      <c r="CQ655" s="12"/>
      <c r="CR655" s="12"/>
      <c r="CS655" s="12"/>
      <c r="CT655" s="12"/>
      <c r="CU655" s="12"/>
      <c r="CV655" s="12"/>
      <c r="CW655" s="12"/>
      <c r="CX655" s="12"/>
      <c r="CY655" s="12"/>
      <c r="CZ655" s="12"/>
      <c r="DA655" s="12"/>
      <c r="DB655" s="12"/>
      <c r="DC655" s="12"/>
      <c r="DD655" s="12"/>
      <c r="DE655" s="12"/>
      <c r="DF655" s="12"/>
      <c r="DG655" s="12"/>
      <c r="DH655" s="12"/>
      <c r="DI655" s="12"/>
      <c r="DJ655" s="12"/>
      <c r="DK655" s="12"/>
      <c r="DL655" s="12"/>
      <c r="DM655" s="12"/>
      <c r="DN655" s="12"/>
      <c r="DO655" s="12"/>
      <c r="DP655" s="12"/>
      <c r="DQ655" s="12"/>
      <c r="DR655" s="12"/>
      <c r="DS655" s="12"/>
      <c r="DT655" s="12"/>
      <c r="DU655" s="12"/>
      <c r="DV655" s="12"/>
      <c r="DW655" s="12"/>
      <c r="DX655" s="12"/>
      <c r="DY655" s="12"/>
      <c r="DZ655" s="12"/>
      <c r="EA655" s="12"/>
      <c r="EB655" s="12"/>
      <c r="EC655" s="12"/>
      <c r="ED655" s="12"/>
      <c r="EE655" s="12"/>
      <c r="EF655" s="12"/>
      <c r="EG655" s="12"/>
      <c r="EH655" s="12"/>
      <c r="EI655" s="12"/>
      <c r="EJ655" s="12"/>
      <c r="EK655" s="12"/>
      <c r="EL655" s="12"/>
      <c r="EM655" s="12"/>
      <c r="EN655" s="12"/>
      <c r="EO655" s="12"/>
      <c r="EP655" s="12"/>
      <c r="EQ655" s="12"/>
      <c r="ER655" s="12"/>
      <c r="ES655" s="12"/>
      <c r="ET655" s="12"/>
      <c r="EU655" s="12"/>
      <c r="EV655" s="12"/>
      <c r="EW655" s="12"/>
      <c r="EX655" s="12"/>
      <c r="EY655" s="12"/>
      <c r="EZ655" s="12"/>
      <c r="FA655" s="12"/>
      <c r="FB655" s="12"/>
      <c r="FC655" s="12"/>
      <c r="FD655" s="12"/>
      <c r="FE655" s="12"/>
      <c r="FF655" s="12"/>
      <c r="FG655" s="12"/>
      <c r="FH655" s="12"/>
      <c r="FI655" s="12"/>
      <c r="FJ655" s="12"/>
      <c r="FK655" s="12"/>
      <c r="FL655" s="12"/>
      <c r="FM655" s="12"/>
      <c r="FN655" s="12"/>
      <c r="FO655" s="12"/>
      <c r="FP655" s="12"/>
      <c r="FQ655" s="12"/>
      <c r="FR655" s="12"/>
      <c r="FS655" s="12"/>
      <c r="FT655" s="12"/>
      <c r="FU655" s="12"/>
      <c r="FV655" s="12"/>
      <c r="FW655" s="12"/>
      <c r="FX655" s="12"/>
      <c r="FY655" s="12"/>
      <c r="FZ655" s="12"/>
      <c r="GA655" s="12"/>
      <c r="GB655" s="12"/>
      <c r="GC655" s="12"/>
      <c r="GD655" s="12"/>
    </row>
    <row r="656" spans="1:186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  <c r="CD656" s="12"/>
      <c r="CE656" s="12"/>
      <c r="CF656" s="12"/>
      <c r="CG656" s="12"/>
      <c r="CH656" s="12"/>
      <c r="CI656" s="12"/>
      <c r="CJ656" s="12"/>
      <c r="CK656" s="12"/>
      <c r="CL656" s="12"/>
      <c r="CM656" s="12"/>
      <c r="CN656" s="12"/>
      <c r="CO656" s="12"/>
      <c r="CP656" s="12"/>
      <c r="CQ656" s="12"/>
      <c r="CR656" s="12"/>
      <c r="CS656" s="12"/>
      <c r="CT656" s="12"/>
      <c r="CU656" s="12"/>
      <c r="CV656" s="12"/>
      <c r="CW656" s="12"/>
      <c r="CX656" s="12"/>
      <c r="CY656" s="12"/>
      <c r="CZ656" s="12"/>
      <c r="DA656" s="12"/>
      <c r="DB656" s="12"/>
      <c r="DC656" s="12"/>
      <c r="DD656" s="12"/>
      <c r="DE656" s="12"/>
      <c r="DF656" s="12"/>
      <c r="DG656" s="12"/>
      <c r="DH656" s="12"/>
      <c r="DI656" s="12"/>
      <c r="DJ656" s="12"/>
      <c r="DK656" s="12"/>
      <c r="DL656" s="12"/>
      <c r="DM656" s="12"/>
      <c r="DN656" s="12"/>
      <c r="DO656" s="12"/>
      <c r="DP656" s="12"/>
      <c r="DQ656" s="12"/>
      <c r="DR656" s="12"/>
      <c r="DS656" s="12"/>
      <c r="DT656" s="12"/>
      <c r="DU656" s="12"/>
      <c r="DV656" s="12"/>
      <c r="DW656" s="12"/>
      <c r="DX656" s="12"/>
      <c r="DY656" s="12"/>
      <c r="DZ656" s="12"/>
      <c r="EA656" s="12"/>
      <c r="EB656" s="12"/>
      <c r="EC656" s="12"/>
      <c r="ED656" s="12"/>
      <c r="EE656" s="12"/>
      <c r="EF656" s="12"/>
      <c r="EG656" s="12"/>
      <c r="EH656" s="12"/>
      <c r="EI656" s="12"/>
      <c r="EJ656" s="12"/>
      <c r="EK656" s="12"/>
      <c r="EL656" s="12"/>
      <c r="EM656" s="12"/>
      <c r="EN656" s="12"/>
      <c r="EO656" s="12"/>
      <c r="EP656" s="12"/>
      <c r="EQ656" s="12"/>
      <c r="ER656" s="12"/>
      <c r="ES656" s="12"/>
      <c r="ET656" s="12"/>
      <c r="EU656" s="12"/>
      <c r="EV656" s="12"/>
      <c r="EW656" s="12"/>
      <c r="EX656" s="12"/>
      <c r="EY656" s="12"/>
      <c r="EZ656" s="12"/>
      <c r="FA656" s="12"/>
      <c r="FB656" s="12"/>
      <c r="FC656" s="12"/>
      <c r="FD656" s="12"/>
      <c r="FE656" s="12"/>
      <c r="FF656" s="12"/>
      <c r="FG656" s="12"/>
      <c r="FH656" s="12"/>
      <c r="FI656" s="12"/>
      <c r="FJ656" s="12"/>
      <c r="FK656" s="12"/>
      <c r="FL656" s="12"/>
      <c r="FM656" s="12"/>
      <c r="FN656" s="12"/>
      <c r="FO656" s="12"/>
      <c r="FP656" s="12"/>
      <c r="FQ656" s="12"/>
      <c r="FR656" s="12"/>
      <c r="FS656" s="12"/>
      <c r="FT656" s="12"/>
      <c r="FU656" s="12"/>
      <c r="FV656" s="12"/>
      <c r="FW656" s="12"/>
      <c r="FX656" s="12"/>
      <c r="FY656" s="12"/>
      <c r="FZ656" s="12"/>
      <c r="GA656" s="12"/>
      <c r="GB656" s="12"/>
      <c r="GC656" s="12"/>
      <c r="GD656" s="12"/>
    </row>
    <row r="657" spans="1:186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  <c r="CD657" s="12"/>
      <c r="CE657" s="12"/>
      <c r="CF657" s="12"/>
      <c r="CG657" s="12"/>
      <c r="CH657" s="12"/>
      <c r="CI657" s="12"/>
      <c r="CJ657" s="12"/>
      <c r="CK657" s="12"/>
      <c r="CL657" s="12"/>
      <c r="CM657" s="12"/>
      <c r="CN657" s="12"/>
      <c r="CO657" s="12"/>
      <c r="CP657" s="12"/>
      <c r="CQ657" s="12"/>
      <c r="CR657" s="12"/>
      <c r="CS657" s="12"/>
      <c r="CT657" s="12"/>
      <c r="CU657" s="12"/>
      <c r="CV657" s="12"/>
      <c r="CW657" s="12"/>
      <c r="CX657" s="12"/>
      <c r="CY657" s="12"/>
      <c r="CZ657" s="12"/>
      <c r="DA657" s="12"/>
      <c r="DB657" s="12"/>
      <c r="DC657" s="12"/>
      <c r="DD657" s="12"/>
      <c r="DE657" s="12"/>
      <c r="DF657" s="12"/>
      <c r="DG657" s="12"/>
      <c r="DH657" s="12"/>
      <c r="DI657" s="12"/>
      <c r="DJ657" s="12"/>
      <c r="DK657" s="12"/>
      <c r="DL657" s="12"/>
      <c r="DM657" s="12"/>
      <c r="DN657" s="12"/>
      <c r="DO657" s="12"/>
      <c r="DP657" s="12"/>
      <c r="DQ657" s="12"/>
      <c r="DR657" s="12"/>
      <c r="DS657" s="12"/>
      <c r="DT657" s="12"/>
      <c r="DU657" s="12"/>
      <c r="DV657" s="12"/>
      <c r="DW657" s="12"/>
      <c r="DX657" s="12"/>
      <c r="DY657" s="12"/>
      <c r="DZ657" s="12"/>
      <c r="EA657" s="12"/>
      <c r="EB657" s="12"/>
      <c r="EC657" s="12"/>
      <c r="ED657" s="12"/>
      <c r="EE657" s="12"/>
      <c r="EF657" s="12"/>
      <c r="EG657" s="12"/>
      <c r="EH657" s="12"/>
      <c r="EI657" s="12"/>
      <c r="EJ657" s="12"/>
      <c r="EK657" s="12"/>
      <c r="EL657" s="12"/>
      <c r="EM657" s="12"/>
      <c r="EN657" s="12"/>
      <c r="EO657" s="12"/>
      <c r="EP657" s="12"/>
      <c r="EQ657" s="12"/>
      <c r="ER657" s="12"/>
      <c r="ES657" s="12"/>
      <c r="ET657" s="12"/>
      <c r="EU657" s="12"/>
      <c r="EV657" s="12"/>
      <c r="EW657" s="12"/>
      <c r="EX657" s="12"/>
      <c r="EY657" s="12"/>
      <c r="EZ657" s="12"/>
      <c r="FA657" s="12"/>
      <c r="FB657" s="12"/>
      <c r="FC657" s="12"/>
      <c r="FD657" s="12"/>
      <c r="FE657" s="12"/>
      <c r="FF657" s="12"/>
      <c r="FG657" s="12"/>
      <c r="FH657" s="12"/>
      <c r="FI657" s="12"/>
      <c r="FJ657" s="12"/>
      <c r="FK657" s="12"/>
      <c r="FL657" s="12"/>
      <c r="FM657" s="12"/>
      <c r="FN657" s="12"/>
      <c r="FO657" s="12"/>
      <c r="FP657" s="12"/>
      <c r="FQ657" s="12"/>
      <c r="FR657" s="12"/>
      <c r="FS657" s="12"/>
      <c r="FT657" s="12"/>
      <c r="FU657" s="12"/>
      <c r="FV657" s="12"/>
      <c r="FW657" s="12"/>
      <c r="FX657" s="12"/>
      <c r="FY657" s="12"/>
      <c r="FZ657" s="12"/>
      <c r="GA657" s="12"/>
      <c r="GB657" s="12"/>
      <c r="GC657" s="12"/>
      <c r="GD657" s="12"/>
    </row>
    <row r="658" spans="1:186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  <c r="CD658" s="12"/>
      <c r="CE658" s="12"/>
      <c r="CF658" s="12"/>
      <c r="CG658" s="12"/>
      <c r="CH658" s="12"/>
      <c r="CI658" s="12"/>
      <c r="CJ658" s="12"/>
      <c r="CK658" s="12"/>
      <c r="CL658" s="12"/>
      <c r="CM658" s="12"/>
      <c r="CN658" s="12"/>
      <c r="CO658" s="12"/>
      <c r="CP658" s="12"/>
      <c r="CQ658" s="12"/>
      <c r="CR658" s="12"/>
      <c r="CS658" s="12"/>
      <c r="CT658" s="12"/>
      <c r="CU658" s="12"/>
      <c r="CV658" s="12"/>
      <c r="CW658" s="12"/>
      <c r="CX658" s="12"/>
      <c r="CY658" s="12"/>
      <c r="CZ658" s="12"/>
      <c r="DA658" s="12"/>
      <c r="DB658" s="12"/>
      <c r="DC658" s="12"/>
      <c r="DD658" s="12"/>
      <c r="DE658" s="12"/>
      <c r="DF658" s="12"/>
      <c r="DG658" s="12"/>
      <c r="DH658" s="12"/>
      <c r="DI658" s="12"/>
      <c r="DJ658" s="12"/>
      <c r="DK658" s="12"/>
      <c r="DL658" s="12"/>
      <c r="DM658" s="12"/>
      <c r="DN658" s="12"/>
      <c r="DO658" s="12"/>
      <c r="DP658" s="12"/>
      <c r="DQ658" s="12"/>
      <c r="DR658" s="12"/>
      <c r="DS658" s="12"/>
      <c r="DT658" s="12"/>
      <c r="DU658" s="12"/>
      <c r="DV658" s="12"/>
      <c r="DW658" s="12"/>
      <c r="DX658" s="12"/>
      <c r="DY658" s="12"/>
      <c r="DZ658" s="12"/>
      <c r="EA658" s="12"/>
      <c r="EB658" s="12"/>
      <c r="EC658" s="12"/>
      <c r="ED658" s="12"/>
      <c r="EE658" s="12"/>
      <c r="EF658" s="12"/>
      <c r="EG658" s="12"/>
      <c r="EH658" s="12"/>
      <c r="EI658" s="12"/>
      <c r="EJ658" s="12"/>
      <c r="EK658" s="12"/>
      <c r="EL658" s="12"/>
      <c r="EM658" s="12"/>
      <c r="EN658" s="12"/>
      <c r="EO658" s="12"/>
      <c r="EP658" s="12"/>
      <c r="EQ658" s="12"/>
      <c r="ER658" s="12"/>
      <c r="ES658" s="12"/>
      <c r="ET658" s="12"/>
      <c r="EU658" s="12"/>
      <c r="EV658" s="12"/>
      <c r="EW658" s="12"/>
      <c r="EX658" s="12"/>
      <c r="EY658" s="12"/>
      <c r="EZ658" s="12"/>
      <c r="FA658" s="12"/>
      <c r="FB658" s="12"/>
      <c r="FC658" s="12"/>
      <c r="FD658" s="12"/>
      <c r="FE658" s="12"/>
      <c r="FF658" s="12"/>
      <c r="FG658" s="12"/>
      <c r="FH658" s="12"/>
      <c r="FI658" s="12"/>
      <c r="FJ658" s="12"/>
      <c r="FK658" s="12"/>
      <c r="FL658" s="12"/>
      <c r="FM658" s="12"/>
      <c r="FN658" s="12"/>
      <c r="FO658" s="12"/>
      <c r="FP658" s="12"/>
      <c r="FQ658" s="12"/>
      <c r="FR658" s="12"/>
      <c r="FS658" s="12"/>
      <c r="FT658" s="12"/>
      <c r="FU658" s="12"/>
      <c r="FV658" s="12"/>
      <c r="FW658" s="12"/>
      <c r="FX658" s="12"/>
      <c r="FY658" s="12"/>
      <c r="FZ658" s="12"/>
      <c r="GA658" s="12"/>
      <c r="GB658" s="12"/>
      <c r="GC658" s="12"/>
      <c r="GD658" s="12"/>
    </row>
    <row r="659" spans="1:186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  <c r="CD659" s="12"/>
      <c r="CE659" s="12"/>
      <c r="CF659" s="12"/>
      <c r="CG659" s="12"/>
      <c r="CH659" s="12"/>
      <c r="CI659" s="12"/>
      <c r="CJ659" s="12"/>
      <c r="CK659" s="12"/>
      <c r="CL659" s="12"/>
      <c r="CM659" s="12"/>
      <c r="CN659" s="12"/>
      <c r="CO659" s="12"/>
      <c r="CP659" s="12"/>
      <c r="CQ659" s="12"/>
      <c r="CR659" s="12"/>
      <c r="CS659" s="12"/>
      <c r="CT659" s="12"/>
      <c r="CU659" s="12"/>
      <c r="CV659" s="12"/>
      <c r="CW659" s="12"/>
      <c r="CX659" s="12"/>
      <c r="CY659" s="12"/>
      <c r="CZ659" s="12"/>
      <c r="DA659" s="12"/>
      <c r="DB659" s="12"/>
      <c r="DC659" s="12"/>
      <c r="DD659" s="12"/>
      <c r="DE659" s="12"/>
      <c r="DF659" s="12"/>
      <c r="DG659" s="12"/>
      <c r="DH659" s="12"/>
      <c r="DI659" s="12"/>
      <c r="DJ659" s="12"/>
      <c r="DK659" s="12"/>
      <c r="DL659" s="12"/>
      <c r="DM659" s="12"/>
      <c r="DN659" s="12"/>
      <c r="DO659" s="12"/>
      <c r="DP659" s="12"/>
      <c r="DQ659" s="12"/>
      <c r="DR659" s="12"/>
      <c r="DS659" s="12"/>
      <c r="DT659" s="12"/>
      <c r="DU659" s="12"/>
      <c r="DV659" s="12"/>
      <c r="DW659" s="12"/>
      <c r="DX659" s="12"/>
      <c r="DY659" s="12"/>
      <c r="DZ659" s="12"/>
      <c r="EA659" s="12"/>
      <c r="EB659" s="12"/>
      <c r="EC659" s="12"/>
      <c r="ED659" s="12"/>
      <c r="EE659" s="12"/>
      <c r="EF659" s="12"/>
      <c r="EG659" s="12"/>
      <c r="EH659" s="12"/>
      <c r="EI659" s="12"/>
      <c r="EJ659" s="12"/>
      <c r="EK659" s="12"/>
      <c r="EL659" s="12"/>
      <c r="EM659" s="12"/>
      <c r="EN659" s="12"/>
      <c r="EO659" s="12"/>
      <c r="EP659" s="12"/>
      <c r="EQ659" s="12"/>
      <c r="ER659" s="12"/>
      <c r="ES659" s="12"/>
      <c r="ET659" s="12"/>
      <c r="EU659" s="12"/>
      <c r="EV659" s="12"/>
      <c r="EW659" s="12"/>
      <c r="EX659" s="12"/>
      <c r="EY659" s="12"/>
      <c r="EZ659" s="12"/>
      <c r="FA659" s="12"/>
      <c r="FB659" s="12"/>
      <c r="FC659" s="12"/>
      <c r="FD659" s="12"/>
      <c r="FE659" s="12"/>
      <c r="FF659" s="12"/>
      <c r="FG659" s="12"/>
      <c r="FH659" s="12"/>
      <c r="FI659" s="12"/>
      <c r="FJ659" s="12"/>
      <c r="FK659" s="12"/>
      <c r="FL659" s="12"/>
      <c r="FM659" s="12"/>
      <c r="FN659" s="12"/>
      <c r="FO659" s="12"/>
      <c r="FP659" s="12"/>
      <c r="FQ659" s="12"/>
      <c r="FR659" s="12"/>
      <c r="FS659" s="12"/>
      <c r="FT659" s="12"/>
      <c r="FU659" s="12"/>
      <c r="FV659" s="12"/>
      <c r="FW659" s="12"/>
      <c r="FX659" s="12"/>
      <c r="FY659" s="12"/>
      <c r="FZ659" s="12"/>
      <c r="GA659" s="12"/>
      <c r="GB659" s="12"/>
      <c r="GC659" s="12"/>
      <c r="GD659" s="12"/>
    </row>
    <row r="660" spans="1:186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  <c r="CD660" s="12"/>
      <c r="CE660" s="12"/>
      <c r="CF660" s="12"/>
      <c r="CG660" s="12"/>
      <c r="CH660" s="12"/>
      <c r="CI660" s="12"/>
      <c r="CJ660" s="12"/>
      <c r="CK660" s="12"/>
      <c r="CL660" s="12"/>
      <c r="CM660" s="12"/>
      <c r="CN660" s="12"/>
      <c r="CO660" s="12"/>
      <c r="CP660" s="12"/>
      <c r="CQ660" s="12"/>
      <c r="CR660" s="12"/>
      <c r="CS660" s="12"/>
      <c r="CT660" s="12"/>
      <c r="CU660" s="12"/>
      <c r="CV660" s="12"/>
      <c r="CW660" s="12"/>
      <c r="CX660" s="12"/>
      <c r="CY660" s="12"/>
      <c r="CZ660" s="12"/>
      <c r="DA660" s="12"/>
      <c r="DB660" s="12"/>
      <c r="DC660" s="12"/>
      <c r="DD660" s="12"/>
      <c r="DE660" s="12"/>
      <c r="DF660" s="12"/>
      <c r="DG660" s="12"/>
      <c r="DH660" s="12"/>
      <c r="DI660" s="12"/>
      <c r="DJ660" s="12"/>
      <c r="DK660" s="12"/>
      <c r="DL660" s="12"/>
      <c r="DM660" s="12"/>
      <c r="DN660" s="12"/>
      <c r="DO660" s="12"/>
      <c r="DP660" s="12"/>
      <c r="DQ660" s="12"/>
      <c r="DR660" s="12"/>
      <c r="DS660" s="12"/>
      <c r="DT660" s="12"/>
      <c r="DU660" s="12"/>
      <c r="DV660" s="12"/>
      <c r="DW660" s="12"/>
      <c r="DX660" s="12"/>
      <c r="DY660" s="12"/>
      <c r="DZ660" s="12"/>
      <c r="EA660" s="12"/>
      <c r="EB660" s="12"/>
      <c r="EC660" s="12"/>
      <c r="ED660" s="12"/>
      <c r="EE660" s="12"/>
      <c r="EF660" s="12"/>
      <c r="EG660" s="12"/>
      <c r="EH660" s="12"/>
      <c r="EI660" s="12"/>
      <c r="EJ660" s="12"/>
      <c r="EK660" s="12"/>
      <c r="EL660" s="12"/>
      <c r="EM660" s="12"/>
      <c r="EN660" s="12"/>
      <c r="EO660" s="12"/>
      <c r="EP660" s="12"/>
      <c r="EQ660" s="12"/>
      <c r="ER660" s="12"/>
      <c r="ES660" s="12"/>
      <c r="ET660" s="12"/>
      <c r="EU660" s="12"/>
      <c r="EV660" s="12"/>
      <c r="EW660" s="12"/>
      <c r="EX660" s="12"/>
      <c r="EY660" s="12"/>
      <c r="EZ660" s="12"/>
      <c r="FA660" s="12"/>
      <c r="FB660" s="12"/>
      <c r="FC660" s="12"/>
      <c r="FD660" s="12"/>
      <c r="FE660" s="12"/>
      <c r="FF660" s="12"/>
      <c r="FG660" s="12"/>
      <c r="FH660" s="12"/>
      <c r="FI660" s="12"/>
      <c r="FJ660" s="12"/>
      <c r="FK660" s="12"/>
      <c r="FL660" s="12"/>
      <c r="FM660" s="12"/>
      <c r="FN660" s="12"/>
      <c r="FO660" s="12"/>
      <c r="FP660" s="12"/>
      <c r="FQ660" s="12"/>
      <c r="FR660" s="12"/>
      <c r="FS660" s="12"/>
      <c r="FT660" s="12"/>
      <c r="FU660" s="12"/>
      <c r="FV660" s="12"/>
      <c r="FW660" s="12"/>
      <c r="FX660" s="12"/>
      <c r="FY660" s="12"/>
      <c r="FZ660" s="12"/>
      <c r="GA660" s="12"/>
      <c r="GB660" s="12"/>
      <c r="GC660" s="12"/>
      <c r="GD660" s="12"/>
    </row>
    <row r="661" spans="1:186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  <c r="CD661" s="12"/>
      <c r="CE661" s="12"/>
      <c r="CF661" s="12"/>
      <c r="CG661" s="12"/>
      <c r="CH661" s="12"/>
      <c r="CI661" s="12"/>
      <c r="CJ661" s="12"/>
      <c r="CK661" s="12"/>
      <c r="CL661" s="12"/>
      <c r="CM661" s="12"/>
      <c r="CN661" s="12"/>
      <c r="CO661" s="12"/>
      <c r="CP661" s="12"/>
      <c r="CQ661" s="12"/>
      <c r="CR661" s="12"/>
      <c r="CS661" s="12"/>
      <c r="CT661" s="12"/>
      <c r="CU661" s="12"/>
      <c r="CV661" s="12"/>
      <c r="CW661" s="12"/>
      <c r="CX661" s="12"/>
      <c r="CY661" s="12"/>
      <c r="CZ661" s="12"/>
      <c r="DA661" s="12"/>
      <c r="DB661" s="12"/>
      <c r="DC661" s="12"/>
      <c r="DD661" s="12"/>
      <c r="DE661" s="12"/>
      <c r="DF661" s="12"/>
      <c r="DG661" s="12"/>
      <c r="DH661" s="12"/>
      <c r="DI661" s="12"/>
      <c r="DJ661" s="12"/>
      <c r="DK661" s="12"/>
      <c r="DL661" s="12"/>
      <c r="DM661" s="12"/>
      <c r="DN661" s="12"/>
      <c r="DO661" s="12"/>
      <c r="DP661" s="12"/>
      <c r="DQ661" s="12"/>
      <c r="DR661" s="12"/>
      <c r="DS661" s="12"/>
      <c r="DT661" s="12"/>
      <c r="DU661" s="12"/>
      <c r="DV661" s="12"/>
      <c r="DW661" s="12"/>
      <c r="DX661" s="12"/>
      <c r="DY661" s="12"/>
      <c r="DZ661" s="12"/>
      <c r="EA661" s="12"/>
      <c r="EB661" s="12"/>
      <c r="EC661" s="12"/>
      <c r="ED661" s="12"/>
      <c r="EE661" s="12"/>
      <c r="EF661" s="12"/>
      <c r="EG661" s="12"/>
      <c r="EH661" s="12"/>
      <c r="EI661" s="12"/>
      <c r="EJ661" s="12"/>
      <c r="EK661" s="12"/>
      <c r="EL661" s="12"/>
      <c r="EM661" s="12"/>
      <c r="EN661" s="12"/>
      <c r="EO661" s="12"/>
      <c r="EP661" s="12"/>
      <c r="EQ661" s="12"/>
      <c r="ER661" s="12"/>
      <c r="ES661" s="12"/>
      <c r="ET661" s="12"/>
      <c r="EU661" s="12"/>
      <c r="EV661" s="12"/>
      <c r="EW661" s="12"/>
      <c r="EX661" s="12"/>
      <c r="EY661" s="12"/>
      <c r="EZ661" s="12"/>
      <c r="FA661" s="12"/>
      <c r="FB661" s="12"/>
      <c r="FC661" s="12"/>
      <c r="FD661" s="12"/>
      <c r="FE661" s="12"/>
      <c r="FF661" s="12"/>
      <c r="FG661" s="12"/>
      <c r="FH661" s="12"/>
      <c r="FI661" s="12"/>
      <c r="FJ661" s="12"/>
      <c r="FK661" s="12"/>
      <c r="FL661" s="12"/>
      <c r="FM661" s="12"/>
      <c r="FN661" s="12"/>
      <c r="FO661" s="12"/>
      <c r="FP661" s="12"/>
      <c r="FQ661" s="12"/>
      <c r="FR661" s="12"/>
      <c r="FS661" s="12"/>
      <c r="FT661" s="12"/>
      <c r="FU661" s="12"/>
      <c r="FV661" s="12"/>
      <c r="FW661" s="12"/>
      <c r="FX661" s="12"/>
      <c r="FY661" s="12"/>
      <c r="FZ661" s="12"/>
      <c r="GA661" s="12"/>
      <c r="GB661" s="12"/>
      <c r="GC661" s="12"/>
      <c r="GD661" s="12"/>
    </row>
    <row r="662" spans="1:186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  <c r="CO662" s="12"/>
      <c r="CP662" s="12"/>
      <c r="CQ662" s="12"/>
      <c r="CR662" s="12"/>
      <c r="CS662" s="12"/>
      <c r="CT662" s="12"/>
      <c r="CU662" s="12"/>
      <c r="CV662" s="12"/>
      <c r="CW662" s="12"/>
      <c r="CX662" s="12"/>
      <c r="CY662" s="12"/>
      <c r="CZ662" s="12"/>
      <c r="DA662" s="12"/>
      <c r="DB662" s="12"/>
      <c r="DC662" s="12"/>
      <c r="DD662" s="12"/>
      <c r="DE662" s="12"/>
      <c r="DF662" s="12"/>
      <c r="DG662" s="12"/>
      <c r="DH662" s="12"/>
      <c r="DI662" s="12"/>
      <c r="DJ662" s="12"/>
      <c r="DK662" s="12"/>
      <c r="DL662" s="12"/>
      <c r="DM662" s="12"/>
      <c r="DN662" s="12"/>
      <c r="DO662" s="12"/>
      <c r="DP662" s="12"/>
      <c r="DQ662" s="12"/>
      <c r="DR662" s="12"/>
      <c r="DS662" s="12"/>
      <c r="DT662" s="12"/>
      <c r="DU662" s="12"/>
      <c r="DV662" s="12"/>
      <c r="DW662" s="12"/>
      <c r="DX662" s="12"/>
      <c r="DY662" s="12"/>
      <c r="DZ662" s="12"/>
      <c r="EA662" s="12"/>
      <c r="EB662" s="12"/>
      <c r="EC662" s="12"/>
      <c r="ED662" s="12"/>
      <c r="EE662" s="12"/>
      <c r="EF662" s="12"/>
      <c r="EG662" s="12"/>
      <c r="EH662" s="12"/>
      <c r="EI662" s="12"/>
      <c r="EJ662" s="12"/>
      <c r="EK662" s="12"/>
      <c r="EL662" s="12"/>
      <c r="EM662" s="12"/>
      <c r="EN662" s="12"/>
      <c r="EO662" s="12"/>
      <c r="EP662" s="12"/>
      <c r="EQ662" s="12"/>
      <c r="ER662" s="12"/>
      <c r="ES662" s="12"/>
      <c r="ET662" s="12"/>
      <c r="EU662" s="12"/>
      <c r="EV662" s="12"/>
      <c r="EW662" s="12"/>
      <c r="EX662" s="12"/>
      <c r="EY662" s="12"/>
      <c r="EZ662" s="12"/>
      <c r="FA662" s="12"/>
      <c r="FB662" s="12"/>
      <c r="FC662" s="12"/>
      <c r="FD662" s="12"/>
      <c r="FE662" s="12"/>
      <c r="FF662" s="12"/>
      <c r="FG662" s="12"/>
      <c r="FH662" s="12"/>
      <c r="FI662" s="12"/>
      <c r="FJ662" s="12"/>
      <c r="FK662" s="12"/>
      <c r="FL662" s="12"/>
      <c r="FM662" s="12"/>
      <c r="FN662" s="12"/>
      <c r="FO662" s="12"/>
      <c r="FP662" s="12"/>
      <c r="FQ662" s="12"/>
      <c r="FR662" s="12"/>
      <c r="FS662" s="12"/>
      <c r="FT662" s="12"/>
      <c r="FU662" s="12"/>
      <c r="FV662" s="12"/>
      <c r="FW662" s="12"/>
      <c r="FX662" s="12"/>
      <c r="FY662" s="12"/>
      <c r="FZ662" s="12"/>
      <c r="GA662" s="12"/>
      <c r="GB662" s="12"/>
      <c r="GC662" s="12"/>
      <c r="GD662" s="12"/>
    </row>
    <row r="663" spans="1:186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  <c r="CO663" s="12"/>
      <c r="CP663" s="12"/>
      <c r="CQ663" s="12"/>
      <c r="CR663" s="12"/>
      <c r="CS663" s="12"/>
      <c r="CT663" s="12"/>
      <c r="CU663" s="12"/>
      <c r="CV663" s="12"/>
      <c r="CW663" s="12"/>
      <c r="CX663" s="12"/>
      <c r="CY663" s="12"/>
      <c r="CZ663" s="12"/>
      <c r="DA663" s="12"/>
      <c r="DB663" s="12"/>
      <c r="DC663" s="12"/>
      <c r="DD663" s="12"/>
      <c r="DE663" s="12"/>
      <c r="DF663" s="12"/>
      <c r="DG663" s="12"/>
      <c r="DH663" s="12"/>
      <c r="DI663" s="12"/>
      <c r="DJ663" s="12"/>
      <c r="DK663" s="12"/>
      <c r="DL663" s="12"/>
      <c r="DM663" s="12"/>
      <c r="DN663" s="12"/>
      <c r="DO663" s="12"/>
      <c r="DP663" s="12"/>
      <c r="DQ663" s="12"/>
      <c r="DR663" s="12"/>
      <c r="DS663" s="12"/>
      <c r="DT663" s="12"/>
      <c r="DU663" s="12"/>
      <c r="DV663" s="12"/>
      <c r="DW663" s="12"/>
      <c r="DX663" s="12"/>
      <c r="DY663" s="12"/>
      <c r="DZ663" s="12"/>
      <c r="EA663" s="12"/>
      <c r="EB663" s="12"/>
      <c r="EC663" s="12"/>
      <c r="ED663" s="12"/>
      <c r="EE663" s="12"/>
      <c r="EF663" s="12"/>
      <c r="EG663" s="12"/>
      <c r="EH663" s="12"/>
      <c r="EI663" s="12"/>
      <c r="EJ663" s="12"/>
      <c r="EK663" s="12"/>
      <c r="EL663" s="12"/>
      <c r="EM663" s="12"/>
      <c r="EN663" s="12"/>
      <c r="EO663" s="12"/>
      <c r="EP663" s="12"/>
      <c r="EQ663" s="12"/>
      <c r="ER663" s="12"/>
      <c r="ES663" s="12"/>
      <c r="ET663" s="12"/>
      <c r="EU663" s="12"/>
      <c r="EV663" s="12"/>
      <c r="EW663" s="12"/>
      <c r="EX663" s="12"/>
      <c r="EY663" s="12"/>
      <c r="EZ663" s="12"/>
      <c r="FA663" s="12"/>
      <c r="FB663" s="12"/>
      <c r="FC663" s="12"/>
      <c r="FD663" s="12"/>
      <c r="FE663" s="12"/>
      <c r="FF663" s="12"/>
      <c r="FG663" s="12"/>
      <c r="FH663" s="12"/>
      <c r="FI663" s="12"/>
      <c r="FJ663" s="12"/>
      <c r="FK663" s="12"/>
      <c r="FL663" s="12"/>
      <c r="FM663" s="12"/>
      <c r="FN663" s="12"/>
      <c r="FO663" s="12"/>
      <c r="FP663" s="12"/>
      <c r="FQ663" s="12"/>
      <c r="FR663" s="12"/>
      <c r="FS663" s="12"/>
      <c r="FT663" s="12"/>
      <c r="FU663" s="12"/>
      <c r="FV663" s="12"/>
      <c r="FW663" s="12"/>
      <c r="FX663" s="12"/>
      <c r="FY663" s="12"/>
      <c r="FZ663" s="12"/>
      <c r="GA663" s="12"/>
      <c r="GB663" s="12"/>
      <c r="GC663" s="12"/>
      <c r="GD663" s="12"/>
    </row>
    <row r="664" spans="1:186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  <c r="CO664" s="12"/>
      <c r="CP664" s="12"/>
      <c r="CQ664" s="12"/>
      <c r="CR664" s="12"/>
      <c r="CS664" s="12"/>
      <c r="CT664" s="12"/>
      <c r="CU664" s="12"/>
      <c r="CV664" s="12"/>
      <c r="CW664" s="12"/>
      <c r="CX664" s="12"/>
      <c r="CY664" s="12"/>
      <c r="CZ664" s="12"/>
      <c r="DA664" s="12"/>
      <c r="DB664" s="12"/>
      <c r="DC664" s="12"/>
      <c r="DD664" s="12"/>
      <c r="DE664" s="12"/>
      <c r="DF664" s="12"/>
      <c r="DG664" s="12"/>
      <c r="DH664" s="12"/>
      <c r="DI664" s="12"/>
      <c r="DJ664" s="12"/>
      <c r="DK664" s="12"/>
      <c r="DL664" s="12"/>
      <c r="DM664" s="12"/>
      <c r="DN664" s="12"/>
      <c r="DO664" s="12"/>
      <c r="DP664" s="12"/>
      <c r="DQ664" s="12"/>
      <c r="DR664" s="12"/>
      <c r="DS664" s="12"/>
      <c r="DT664" s="12"/>
      <c r="DU664" s="12"/>
      <c r="DV664" s="12"/>
      <c r="DW664" s="12"/>
      <c r="DX664" s="12"/>
      <c r="DY664" s="12"/>
      <c r="DZ664" s="12"/>
      <c r="EA664" s="12"/>
      <c r="EB664" s="12"/>
      <c r="EC664" s="12"/>
      <c r="ED664" s="12"/>
      <c r="EE664" s="12"/>
      <c r="EF664" s="12"/>
      <c r="EG664" s="12"/>
      <c r="EH664" s="12"/>
      <c r="EI664" s="12"/>
      <c r="EJ664" s="12"/>
      <c r="EK664" s="12"/>
      <c r="EL664" s="12"/>
      <c r="EM664" s="12"/>
      <c r="EN664" s="12"/>
      <c r="EO664" s="12"/>
      <c r="EP664" s="12"/>
      <c r="EQ664" s="12"/>
      <c r="ER664" s="12"/>
      <c r="ES664" s="12"/>
      <c r="ET664" s="12"/>
      <c r="EU664" s="12"/>
      <c r="EV664" s="12"/>
      <c r="EW664" s="12"/>
      <c r="EX664" s="12"/>
      <c r="EY664" s="12"/>
      <c r="EZ664" s="12"/>
      <c r="FA664" s="12"/>
      <c r="FB664" s="12"/>
      <c r="FC664" s="12"/>
      <c r="FD664" s="12"/>
      <c r="FE664" s="12"/>
      <c r="FF664" s="12"/>
      <c r="FG664" s="12"/>
      <c r="FH664" s="12"/>
      <c r="FI664" s="12"/>
      <c r="FJ664" s="12"/>
      <c r="FK664" s="12"/>
      <c r="FL664" s="12"/>
      <c r="FM664" s="12"/>
      <c r="FN664" s="12"/>
      <c r="FO664" s="12"/>
      <c r="FP664" s="12"/>
      <c r="FQ664" s="12"/>
      <c r="FR664" s="12"/>
      <c r="FS664" s="12"/>
      <c r="FT664" s="12"/>
      <c r="FU664" s="12"/>
      <c r="FV664" s="12"/>
      <c r="FW664" s="12"/>
      <c r="FX664" s="12"/>
      <c r="FY664" s="12"/>
      <c r="FZ664" s="12"/>
      <c r="GA664" s="12"/>
      <c r="GB664" s="12"/>
      <c r="GC664" s="12"/>
      <c r="GD664" s="12"/>
    </row>
    <row r="665" spans="1:186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  <c r="CO665" s="12"/>
      <c r="CP665" s="12"/>
      <c r="CQ665" s="12"/>
      <c r="CR665" s="12"/>
      <c r="CS665" s="12"/>
      <c r="CT665" s="12"/>
      <c r="CU665" s="12"/>
      <c r="CV665" s="12"/>
      <c r="CW665" s="12"/>
      <c r="CX665" s="12"/>
      <c r="CY665" s="12"/>
      <c r="CZ665" s="12"/>
      <c r="DA665" s="12"/>
      <c r="DB665" s="12"/>
      <c r="DC665" s="12"/>
      <c r="DD665" s="12"/>
      <c r="DE665" s="12"/>
      <c r="DF665" s="12"/>
      <c r="DG665" s="12"/>
      <c r="DH665" s="12"/>
      <c r="DI665" s="12"/>
      <c r="DJ665" s="12"/>
      <c r="DK665" s="12"/>
      <c r="DL665" s="12"/>
      <c r="DM665" s="12"/>
      <c r="DN665" s="12"/>
      <c r="DO665" s="12"/>
      <c r="DP665" s="12"/>
      <c r="DQ665" s="12"/>
      <c r="DR665" s="12"/>
      <c r="DS665" s="12"/>
      <c r="DT665" s="12"/>
      <c r="DU665" s="12"/>
      <c r="DV665" s="12"/>
      <c r="DW665" s="12"/>
      <c r="DX665" s="12"/>
      <c r="DY665" s="12"/>
      <c r="DZ665" s="12"/>
      <c r="EA665" s="12"/>
      <c r="EB665" s="12"/>
      <c r="EC665" s="12"/>
      <c r="ED665" s="12"/>
      <c r="EE665" s="12"/>
      <c r="EF665" s="12"/>
      <c r="EG665" s="12"/>
      <c r="EH665" s="12"/>
      <c r="EI665" s="12"/>
      <c r="EJ665" s="12"/>
      <c r="EK665" s="12"/>
      <c r="EL665" s="12"/>
      <c r="EM665" s="12"/>
      <c r="EN665" s="12"/>
      <c r="EO665" s="12"/>
      <c r="EP665" s="12"/>
      <c r="EQ665" s="12"/>
      <c r="ER665" s="12"/>
      <c r="ES665" s="12"/>
      <c r="ET665" s="12"/>
      <c r="EU665" s="12"/>
      <c r="EV665" s="12"/>
      <c r="EW665" s="12"/>
      <c r="EX665" s="12"/>
      <c r="EY665" s="12"/>
      <c r="EZ665" s="12"/>
      <c r="FA665" s="12"/>
      <c r="FB665" s="12"/>
      <c r="FC665" s="12"/>
      <c r="FD665" s="12"/>
      <c r="FE665" s="12"/>
      <c r="FF665" s="12"/>
      <c r="FG665" s="12"/>
      <c r="FH665" s="12"/>
      <c r="FI665" s="12"/>
      <c r="FJ665" s="12"/>
      <c r="FK665" s="12"/>
      <c r="FL665" s="12"/>
      <c r="FM665" s="12"/>
      <c r="FN665" s="12"/>
      <c r="FO665" s="12"/>
      <c r="FP665" s="12"/>
      <c r="FQ665" s="12"/>
      <c r="FR665" s="12"/>
      <c r="FS665" s="12"/>
      <c r="FT665" s="12"/>
      <c r="FU665" s="12"/>
      <c r="FV665" s="12"/>
      <c r="FW665" s="12"/>
      <c r="FX665" s="12"/>
      <c r="FY665" s="12"/>
      <c r="FZ665" s="12"/>
      <c r="GA665" s="12"/>
      <c r="GB665" s="12"/>
      <c r="GC665" s="12"/>
      <c r="GD665" s="12"/>
    </row>
    <row r="666" spans="1:186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  <c r="CO666" s="12"/>
      <c r="CP666" s="12"/>
      <c r="CQ666" s="12"/>
      <c r="CR666" s="12"/>
      <c r="CS666" s="12"/>
      <c r="CT666" s="12"/>
      <c r="CU666" s="12"/>
      <c r="CV666" s="12"/>
      <c r="CW666" s="12"/>
      <c r="CX666" s="12"/>
      <c r="CY666" s="12"/>
      <c r="CZ666" s="12"/>
      <c r="DA666" s="12"/>
      <c r="DB666" s="12"/>
      <c r="DC666" s="12"/>
      <c r="DD666" s="12"/>
      <c r="DE666" s="12"/>
      <c r="DF666" s="12"/>
      <c r="DG666" s="12"/>
      <c r="DH666" s="12"/>
      <c r="DI666" s="12"/>
      <c r="DJ666" s="12"/>
      <c r="DK666" s="12"/>
      <c r="DL666" s="12"/>
      <c r="DM666" s="12"/>
      <c r="DN666" s="12"/>
      <c r="DO666" s="12"/>
      <c r="DP666" s="12"/>
      <c r="DQ666" s="12"/>
      <c r="DR666" s="12"/>
      <c r="DS666" s="12"/>
      <c r="DT666" s="12"/>
      <c r="DU666" s="12"/>
      <c r="DV666" s="12"/>
      <c r="DW666" s="12"/>
      <c r="DX666" s="12"/>
      <c r="DY666" s="12"/>
      <c r="DZ666" s="12"/>
      <c r="EA666" s="12"/>
      <c r="EB666" s="12"/>
      <c r="EC666" s="12"/>
      <c r="ED666" s="12"/>
      <c r="EE666" s="12"/>
      <c r="EF666" s="12"/>
      <c r="EG666" s="12"/>
      <c r="EH666" s="12"/>
      <c r="EI666" s="12"/>
      <c r="EJ666" s="12"/>
      <c r="EK666" s="12"/>
      <c r="EL666" s="12"/>
      <c r="EM666" s="12"/>
      <c r="EN666" s="12"/>
      <c r="EO666" s="12"/>
      <c r="EP666" s="12"/>
      <c r="EQ666" s="12"/>
      <c r="ER666" s="12"/>
      <c r="ES666" s="12"/>
      <c r="ET666" s="12"/>
      <c r="EU666" s="12"/>
      <c r="EV666" s="12"/>
      <c r="EW666" s="12"/>
      <c r="EX666" s="12"/>
      <c r="EY666" s="12"/>
      <c r="EZ666" s="12"/>
      <c r="FA666" s="12"/>
      <c r="FB666" s="12"/>
      <c r="FC666" s="12"/>
      <c r="FD666" s="12"/>
      <c r="FE666" s="12"/>
      <c r="FF666" s="12"/>
      <c r="FG666" s="12"/>
      <c r="FH666" s="12"/>
      <c r="FI666" s="12"/>
      <c r="FJ666" s="12"/>
      <c r="FK666" s="12"/>
      <c r="FL666" s="12"/>
      <c r="FM666" s="12"/>
      <c r="FN666" s="12"/>
      <c r="FO666" s="12"/>
      <c r="FP666" s="12"/>
      <c r="FQ666" s="12"/>
      <c r="FR666" s="12"/>
      <c r="FS666" s="12"/>
      <c r="FT666" s="12"/>
      <c r="FU666" s="12"/>
      <c r="FV666" s="12"/>
      <c r="FW666" s="12"/>
      <c r="FX666" s="12"/>
      <c r="FY666" s="12"/>
      <c r="FZ666" s="12"/>
      <c r="GA666" s="12"/>
      <c r="GB666" s="12"/>
      <c r="GC666" s="12"/>
      <c r="GD666" s="12"/>
    </row>
    <row r="667" spans="1:186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  <c r="CO667" s="12"/>
      <c r="CP667" s="12"/>
      <c r="CQ667" s="12"/>
      <c r="CR667" s="12"/>
      <c r="CS667" s="12"/>
      <c r="CT667" s="12"/>
      <c r="CU667" s="12"/>
      <c r="CV667" s="12"/>
      <c r="CW667" s="12"/>
      <c r="CX667" s="12"/>
      <c r="CY667" s="12"/>
      <c r="CZ667" s="12"/>
      <c r="DA667" s="12"/>
      <c r="DB667" s="12"/>
      <c r="DC667" s="12"/>
      <c r="DD667" s="12"/>
      <c r="DE667" s="12"/>
      <c r="DF667" s="12"/>
      <c r="DG667" s="12"/>
      <c r="DH667" s="12"/>
      <c r="DI667" s="12"/>
      <c r="DJ667" s="12"/>
      <c r="DK667" s="12"/>
      <c r="DL667" s="12"/>
      <c r="DM667" s="12"/>
      <c r="DN667" s="12"/>
      <c r="DO667" s="12"/>
      <c r="DP667" s="12"/>
      <c r="DQ667" s="12"/>
      <c r="DR667" s="12"/>
      <c r="DS667" s="12"/>
      <c r="DT667" s="12"/>
      <c r="DU667" s="12"/>
      <c r="DV667" s="12"/>
      <c r="DW667" s="12"/>
      <c r="DX667" s="12"/>
      <c r="DY667" s="12"/>
      <c r="DZ667" s="12"/>
      <c r="EA667" s="12"/>
      <c r="EB667" s="12"/>
      <c r="EC667" s="12"/>
      <c r="ED667" s="12"/>
      <c r="EE667" s="12"/>
      <c r="EF667" s="12"/>
      <c r="EG667" s="12"/>
      <c r="EH667" s="12"/>
      <c r="EI667" s="12"/>
      <c r="EJ667" s="12"/>
      <c r="EK667" s="12"/>
      <c r="EL667" s="12"/>
      <c r="EM667" s="12"/>
      <c r="EN667" s="12"/>
      <c r="EO667" s="12"/>
      <c r="EP667" s="12"/>
      <c r="EQ667" s="12"/>
      <c r="ER667" s="12"/>
      <c r="ES667" s="12"/>
      <c r="ET667" s="12"/>
      <c r="EU667" s="12"/>
      <c r="EV667" s="12"/>
      <c r="EW667" s="12"/>
      <c r="EX667" s="12"/>
      <c r="EY667" s="12"/>
      <c r="EZ667" s="12"/>
      <c r="FA667" s="12"/>
      <c r="FB667" s="12"/>
      <c r="FC667" s="12"/>
      <c r="FD667" s="12"/>
      <c r="FE667" s="12"/>
      <c r="FF667" s="12"/>
      <c r="FG667" s="12"/>
      <c r="FH667" s="12"/>
      <c r="FI667" s="12"/>
      <c r="FJ667" s="12"/>
      <c r="FK667" s="12"/>
      <c r="FL667" s="12"/>
      <c r="FM667" s="12"/>
      <c r="FN667" s="12"/>
      <c r="FO667" s="12"/>
      <c r="FP667" s="12"/>
      <c r="FQ667" s="12"/>
      <c r="FR667" s="12"/>
      <c r="FS667" s="12"/>
      <c r="FT667" s="12"/>
      <c r="FU667" s="12"/>
      <c r="FV667" s="12"/>
      <c r="FW667" s="12"/>
      <c r="FX667" s="12"/>
      <c r="FY667" s="12"/>
      <c r="FZ667" s="12"/>
      <c r="GA667" s="12"/>
      <c r="GB667" s="12"/>
      <c r="GC667" s="12"/>
      <c r="GD667" s="12"/>
    </row>
    <row r="668" spans="1:186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  <c r="CO668" s="12"/>
      <c r="CP668" s="12"/>
      <c r="CQ668" s="12"/>
      <c r="CR668" s="12"/>
      <c r="CS668" s="12"/>
      <c r="CT668" s="12"/>
      <c r="CU668" s="12"/>
      <c r="CV668" s="12"/>
      <c r="CW668" s="12"/>
      <c r="CX668" s="12"/>
      <c r="CY668" s="12"/>
      <c r="CZ668" s="12"/>
      <c r="DA668" s="12"/>
      <c r="DB668" s="12"/>
      <c r="DC668" s="12"/>
      <c r="DD668" s="12"/>
      <c r="DE668" s="12"/>
      <c r="DF668" s="12"/>
      <c r="DG668" s="12"/>
      <c r="DH668" s="12"/>
      <c r="DI668" s="12"/>
      <c r="DJ668" s="12"/>
      <c r="DK668" s="12"/>
      <c r="DL668" s="12"/>
      <c r="DM668" s="12"/>
      <c r="DN668" s="12"/>
      <c r="DO668" s="12"/>
      <c r="DP668" s="12"/>
      <c r="DQ668" s="12"/>
      <c r="DR668" s="12"/>
      <c r="DS668" s="12"/>
      <c r="DT668" s="12"/>
      <c r="DU668" s="12"/>
      <c r="DV668" s="12"/>
      <c r="DW668" s="12"/>
      <c r="DX668" s="12"/>
      <c r="DY668" s="12"/>
      <c r="DZ668" s="12"/>
      <c r="EA668" s="12"/>
      <c r="EB668" s="12"/>
      <c r="EC668" s="12"/>
      <c r="ED668" s="12"/>
      <c r="EE668" s="12"/>
      <c r="EF668" s="12"/>
      <c r="EG668" s="12"/>
      <c r="EH668" s="12"/>
      <c r="EI668" s="12"/>
      <c r="EJ668" s="12"/>
      <c r="EK668" s="12"/>
      <c r="EL668" s="12"/>
      <c r="EM668" s="12"/>
      <c r="EN668" s="12"/>
      <c r="EO668" s="12"/>
      <c r="EP668" s="12"/>
      <c r="EQ668" s="12"/>
      <c r="ER668" s="12"/>
      <c r="ES668" s="12"/>
      <c r="ET668" s="12"/>
      <c r="EU668" s="12"/>
      <c r="EV668" s="12"/>
      <c r="EW668" s="12"/>
      <c r="EX668" s="12"/>
      <c r="EY668" s="12"/>
      <c r="EZ668" s="12"/>
      <c r="FA668" s="12"/>
      <c r="FB668" s="12"/>
      <c r="FC668" s="12"/>
      <c r="FD668" s="12"/>
      <c r="FE668" s="12"/>
      <c r="FF668" s="12"/>
      <c r="FG668" s="12"/>
      <c r="FH668" s="12"/>
      <c r="FI668" s="12"/>
      <c r="FJ668" s="12"/>
      <c r="FK668" s="12"/>
      <c r="FL668" s="12"/>
      <c r="FM668" s="12"/>
      <c r="FN668" s="12"/>
      <c r="FO668" s="12"/>
      <c r="FP668" s="12"/>
      <c r="FQ668" s="12"/>
      <c r="FR668" s="12"/>
      <c r="FS668" s="12"/>
      <c r="FT668" s="12"/>
      <c r="FU668" s="12"/>
      <c r="FV668" s="12"/>
      <c r="FW668" s="12"/>
      <c r="FX668" s="12"/>
      <c r="FY668" s="12"/>
      <c r="FZ668" s="12"/>
      <c r="GA668" s="12"/>
      <c r="GB668" s="12"/>
      <c r="GC668" s="12"/>
      <c r="GD668" s="12"/>
    </row>
    <row r="669" spans="1:186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  <c r="CO669" s="12"/>
      <c r="CP669" s="12"/>
      <c r="CQ669" s="12"/>
      <c r="CR669" s="12"/>
      <c r="CS669" s="12"/>
      <c r="CT669" s="12"/>
      <c r="CU669" s="12"/>
      <c r="CV669" s="12"/>
      <c r="CW669" s="12"/>
      <c r="CX669" s="12"/>
      <c r="CY669" s="12"/>
      <c r="CZ669" s="12"/>
      <c r="DA669" s="12"/>
      <c r="DB669" s="12"/>
      <c r="DC669" s="12"/>
      <c r="DD669" s="12"/>
      <c r="DE669" s="12"/>
      <c r="DF669" s="12"/>
      <c r="DG669" s="12"/>
      <c r="DH669" s="12"/>
      <c r="DI669" s="12"/>
      <c r="DJ669" s="12"/>
      <c r="DK669" s="12"/>
      <c r="DL669" s="12"/>
      <c r="DM669" s="12"/>
      <c r="DN669" s="12"/>
      <c r="DO669" s="12"/>
      <c r="DP669" s="12"/>
      <c r="DQ669" s="12"/>
      <c r="DR669" s="12"/>
      <c r="DS669" s="12"/>
      <c r="DT669" s="12"/>
      <c r="DU669" s="12"/>
      <c r="DV669" s="12"/>
      <c r="DW669" s="12"/>
      <c r="DX669" s="12"/>
      <c r="DY669" s="12"/>
      <c r="DZ669" s="12"/>
      <c r="EA669" s="12"/>
      <c r="EB669" s="12"/>
      <c r="EC669" s="12"/>
      <c r="ED669" s="12"/>
      <c r="EE669" s="12"/>
      <c r="EF669" s="12"/>
      <c r="EG669" s="12"/>
      <c r="EH669" s="12"/>
      <c r="EI669" s="12"/>
      <c r="EJ669" s="12"/>
      <c r="EK669" s="12"/>
      <c r="EL669" s="12"/>
      <c r="EM669" s="12"/>
      <c r="EN669" s="12"/>
      <c r="EO669" s="12"/>
      <c r="EP669" s="12"/>
      <c r="EQ669" s="12"/>
      <c r="ER669" s="12"/>
      <c r="ES669" s="12"/>
      <c r="ET669" s="12"/>
      <c r="EU669" s="12"/>
      <c r="EV669" s="12"/>
      <c r="EW669" s="12"/>
      <c r="EX669" s="12"/>
      <c r="EY669" s="12"/>
      <c r="EZ669" s="12"/>
      <c r="FA669" s="12"/>
      <c r="FB669" s="12"/>
      <c r="FC669" s="12"/>
      <c r="FD669" s="12"/>
      <c r="FE669" s="12"/>
      <c r="FF669" s="12"/>
      <c r="FG669" s="12"/>
      <c r="FH669" s="12"/>
      <c r="FI669" s="12"/>
      <c r="FJ669" s="12"/>
      <c r="FK669" s="12"/>
      <c r="FL669" s="12"/>
      <c r="FM669" s="12"/>
      <c r="FN669" s="12"/>
      <c r="FO669" s="12"/>
      <c r="FP669" s="12"/>
      <c r="FQ669" s="12"/>
      <c r="FR669" s="12"/>
      <c r="FS669" s="12"/>
      <c r="FT669" s="12"/>
      <c r="FU669" s="12"/>
      <c r="FV669" s="12"/>
      <c r="FW669" s="12"/>
      <c r="FX669" s="12"/>
      <c r="FY669" s="12"/>
      <c r="FZ669" s="12"/>
      <c r="GA669" s="12"/>
      <c r="GB669" s="12"/>
      <c r="GC669" s="12"/>
      <c r="GD669" s="12"/>
    </row>
    <row r="670" spans="1:186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  <c r="CO670" s="12"/>
      <c r="CP670" s="12"/>
      <c r="CQ670" s="12"/>
      <c r="CR670" s="12"/>
      <c r="CS670" s="12"/>
      <c r="CT670" s="12"/>
      <c r="CU670" s="12"/>
      <c r="CV670" s="12"/>
      <c r="CW670" s="12"/>
      <c r="CX670" s="12"/>
      <c r="CY670" s="12"/>
      <c r="CZ670" s="12"/>
      <c r="DA670" s="12"/>
      <c r="DB670" s="12"/>
      <c r="DC670" s="12"/>
      <c r="DD670" s="12"/>
      <c r="DE670" s="12"/>
      <c r="DF670" s="12"/>
      <c r="DG670" s="12"/>
      <c r="DH670" s="12"/>
      <c r="DI670" s="12"/>
      <c r="DJ670" s="12"/>
      <c r="DK670" s="12"/>
      <c r="DL670" s="12"/>
      <c r="DM670" s="12"/>
      <c r="DN670" s="12"/>
      <c r="DO670" s="12"/>
      <c r="DP670" s="12"/>
      <c r="DQ670" s="12"/>
      <c r="DR670" s="12"/>
      <c r="DS670" s="12"/>
      <c r="DT670" s="12"/>
      <c r="DU670" s="12"/>
      <c r="DV670" s="12"/>
      <c r="DW670" s="12"/>
      <c r="DX670" s="12"/>
      <c r="DY670" s="12"/>
      <c r="DZ670" s="12"/>
      <c r="EA670" s="12"/>
      <c r="EB670" s="12"/>
      <c r="EC670" s="12"/>
      <c r="ED670" s="12"/>
      <c r="EE670" s="12"/>
      <c r="EF670" s="12"/>
      <c r="EG670" s="12"/>
      <c r="EH670" s="12"/>
      <c r="EI670" s="12"/>
      <c r="EJ670" s="12"/>
      <c r="EK670" s="12"/>
      <c r="EL670" s="12"/>
      <c r="EM670" s="12"/>
      <c r="EN670" s="12"/>
      <c r="EO670" s="12"/>
      <c r="EP670" s="12"/>
      <c r="EQ670" s="12"/>
      <c r="ER670" s="12"/>
      <c r="ES670" s="12"/>
      <c r="ET670" s="12"/>
      <c r="EU670" s="12"/>
      <c r="EV670" s="12"/>
      <c r="EW670" s="12"/>
      <c r="EX670" s="12"/>
      <c r="EY670" s="12"/>
      <c r="EZ670" s="12"/>
      <c r="FA670" s="12"/>
      <c r="FB670" s="12"/>
      <c r="FC670" s="12"/>
      <c r="FD670" s="12"/>
      <c r="FE670" s="12"/>
      <c r="FF670" s="12"/>
      <c r="FG670" s="12"/>
      <c r="FH670" s="12"/>
      <c r="FI670" s="12"/>
      <c r="FJ670" s="12"/>
      <c r="FK670" s="12"/>
      <c r="FL670" s="12"/>
      <c r="FM670" s="12"/>
      <c r="FN670" s="12"/>
      <c r="FO670" s="12"/>
      <c r="FP670" s="12"/>
      <c r="FQ670" s="12"/>
      <c r="FR670" s="12"/>
      <c r="FS670" s="12"/>
      <c r="FT670" s="12"/>
      <c r="FU670" s="12"/>
      <c r="FV670" s="12"/>
      <c r="FW670" s="12"/>
      <c r="FX670" s="12"/>
      <c r="FY670" s="12"/>
      <c r="FZ670" s="12"/>
      <c r="GA670" s="12"/>
      <c r="GB670" s="12"/>
      <c r="GC670" s="12"/>
      <c r="GD670" s="12"/>
    </row>
    <row r="671" spans="1:186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  <c r="CO671" s="12"/>
      <c r="CP671" s="12"/>
      <c r="CQ671" s="12"/>
      <c r="CR671" s="12"/>
      <c r="CS671" s="12"/>
      <c r="CT671" s="12"/>
      <c r="CU671" s="12"/>
      <c r="CV671" s="12"/>
      <c r="CW671" s="12"/>
      <c r="CX671" s="12"/>
      <c r="CY671" s="12"/>
      <c r="CZ671" s="12"/>
      <c r="DA671" s="12"/>
      <c r="DB671" s="12"/>
      <c r="DC671" s="12"/>
      <c r="DD671" s="12"/>
      <c r="DE671" s="12"/>
      <c r="DF671" s="12"/>
      <c r="DG671" s="12"/>
      <c r="DH671" s="12"/>
      <c r="DI671" s="12"/>
      <c r="DJ671" s="12"/>
      <c r="DK671" s="12"/>
      <c r="DL671" s="12"/>
      <c r="DM671" s="12"/>
      <c r="DN671" s="12"/>
      <c r="DO671" s="12"/>
      <c r="DP671" s="12"/>
      <c r="DQ671" s="12"/>
      <c r="DR671" s="12"/>
      <c r="DS671" s="12"/>
      <c r="DT671" s="12"/>
      <c r="DU671" s="12"/>
      <c r="DV671" s="12"/>
      <c r="DW671" s="12"/>
      <c r="DX671" s="12"/>
      <c r="DY671" s="12"/>
      <c r="DZ671" s="12"/>
      <c r="EA671" s="12"/>
      <c r="EB671" s="12"/>
      <c r="EC671" s="12"/>
      <c r="ED671" s="12"/>
      <c r="EE671" s="12"/>
      <c r="EF671" s="12"/>
      <c r="EG671" s="12"/>
      <c r="EH671" s="12"/>
      <c r="EI671" s="12"/>
      <c r="EJ671" s="12"/>
      <c r="EK671" s="12"/>
      <c r="EL671" s="12"/>
      <c r="EM671" s="12"/>
      <c r="EN671" s="12"/>
      <c r="EO671" s="12"/>
      <c r="EP671" s="12"/>
      <c r="EQ671" s="12"/>
      <c r="ER671" s="12"/>
      <c r="ES671" s="12"/>
      <c r="ET671" s="12"/>
      <c r="EU671" s="12"/>
      <c r="EV671" s="12"/>
      <c r="EW671" s="12"/>
      <c r="EX671" s="12"/>
      <c r="EY671" s="12"/>
      <c r="EZ671" s="12"/>
      <c r="FA671" s="12"/>
      <c r="FB671" s="12"/>
      <c r="FC671" s="12"/>
      <c r="FD671" s="12"/>
      <c r="FE671" s="12"/>
      <c r="FF671" s="12"/>
      <c r="FG671" s="12"/>
      <c r="FH671" s="12"/>
      <c r="FI671" s="12"/>
      <c r="FJ671" s="12"/>
      <c r="FK671" s="12"/>
      <c r="FL671" s="12"/>
      <c r="FM671" s="12"/>
      <c r="FN671" s="12"/>
      <c r="FO671" s="12"/>
      <c r="FP671" s="12"/>
      <c r="FQ671" s="12"/>
      <c r="FR671" s="12"/>
      <c r="FS671" s="12"/>
      <c r="FT671" s="12"/>
      <c r="FU671" s="12"/>
      <c r="FV671" s="12"/>
      <c r="FW671" s="12"/>
      <c r="FX671" s="12"/>
      <c r="FY671" s="12"/>
      <c r="FZ671" s="12"/>
      <c r="GA671" s="12"/>
      <c r="GB671" s="12"/>
      <c r="GC671" s="12"/>
      <c r="GD671" s="12"/>
    </row>
    <row r="672" spans="1:186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  <c r="CO672" s="12"/>
      <c r="CP672" s="12"/>
      <c r="CQ672" s="12"/>
      <c r="CR672" s="12"/>
      <c r="CS672" s="12"/>
      <c r="CT672" s="12"/>
      <c r="CU672" s="12"/>
      <c r="CV672" s="12"/>
      <c r="CW672" s="12"/>
      <c r="CX672" s="12"/>
      <c r="CY672" s="12"/>
      <c r="CZ672" s="12"/>
      <c r="DA672" s="12"/>
      <c r="DB672" s="12"/>
      <c r="DC672" s="12"/>
      <c r="DD672" s="12"/>
      <c r="DE672" s="12"/>
      <c r="DF672" s="12"/>
      <c r="DG672" s="12"/>
      <c r="DH672" s="12"/>
      <c r="DI672" s="12"/>
      <c r="DJ672" s="12"/>
      <c r="DK672" s="12"/>
      <c r="DL672" s="12"/>
      <c r="DM672" s="12"/>
      <c r="DN672" s="12"/>
      <c r="DO672" s="12"/>
      <c r="DP672" s="12"/>
      <c r="DQ672" s="12"/>
      <c r="DR672" s="12"/>
      <c r="DS672" s="12"/>
      <c r="DT672" s="12"/>
      <c r="DU672" s="12"/>
      <c r="DV672" s="12"/>
      <c r="DW672" s="12"/>
      <c r="DX672" s="12"/>
      <c r="DY672" s="12"/>
      <c r="DZ672" s="12"/>
      <c r="EA672" s="12"/>
      <c r="EB672" s="12"/>
      <c r="EC672" s="12"/>
      <c r="ED672" s="12"/>
      <c r="EE672" s="12"/>
      <c r="EF672" s="12"/>
      <c r="EG672" s="12"/>
      <c r="EH672" s="12"/>
      <c r="EI672" s="12"/>
      <c r="EJ672" s="12"/>
      <c r="EK672" s="12"/>
      <c r="EL672" s="12"/>
      <c r="EM672" s="12"/>
      <c r="EN672" s="12"/>
      <c r="EO672" s="12"/>
      <c r="EP672" s="12"/>
      <c r="EQ672" s="12"/>
      <c r="ER672" s="12"/>
      <c r="ES672" s="12"/>
      <c r="ET672" s="12"/>
      <c r="EU672" s="12"/>
      <c r="EV672" s="12"/>
      <c r="EW672" s="12"/>
      <c r="EX672" s="12"/>
      <c r="EY672" s="12"/>
      <c r="EZ672" s="12"/>
      <c r="FA672" s="12"/>
      <c r="FB672" s="12"/>
      <c r="FC672" s="12"/>
      <c r="FD672" s="12"/>
      <c r="FE672" s="12"/>
      <c r="FF672" s="12"/>
      <c r="FG672" s="12"/>
      <c r="FH672" s="12"/>
      <c r="FI672" s="12"/>
      <c r="FJ672" s="12"/>
      <c r="FK672" s="12"/>
      <c r="FL672" s="12"/>
      <c r="FM672" s="12"/>
      <c r="FN672" s="12"/>
      <c r="FO672" s="12"/>
      <c r="FP672" s="12"/>
      <c r="FQ672" s="12"/>
      <c r="FR672" s="12"/>
      <c r="FS672" s="12"/>
      <c r="FT672" s="12"/>
      <c r="FU672" s="12"/>
      <c r="FV672" s="12"/>
      <c r="FW672" s="12"/>
      <c r="FX672" s="12"/>
      <c r="FY672" s="12"/>
      <c r="FZ672" s="12"/>
      <c r="GA672" s="12"/>
      <c r="GB672" s="12"/>
      <c r="GC672" s="12"/>
      <c r="GD672" s="12"/>
    </row>
    <row r="673" spans="1:186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  <c r="CO673" s="12"/>
      <c r="CP673" s="12"/>
      <c r="CQ673" s="12"/>
      <c r="CR673" s="12"/>
      <c r="CS673" s="12"/>
      <c r="CT673" s="12"/>
      <c r="CU673" s="12"/>
      <c r="CV673" s="12"/>
      <c r="CW673" s="12"/>
      <c r="CX673" s="12"/>
      <c r="CY673" s="12"/>
      <c r="CZ673" s="12"/>
      <c r="DA673" s="12"/>
      <c r="DB673" s="12"/>
      <c r="DC673" s="12"/>
      <c r="DD673" s="12"/>
      <c r="DE673" s="12"/>
      <c r="DF673" s="12"/>
      <c r="DG673" s="12"/>
      <c r="DH673" s="12"/>
      <c r="DI673" s="12"/>
      <c r="DJ673" s="12"/>
      <c r="DK673" s="12"/>
      <c r="DL673" s="12"/>
      <c r="DM673" s="12"/>
      <c r="DN673" s="12"/>
      <c r="DO673" s="12"/>
      <c r="DP673" s="12"/>
      <c r="DQ673" s="12"/>
      <c r="DR673" s="12"/>
      <c r="DS673" s="12"/>
      <c r="DT673" s="12"/>
      <c r="DU673" s="12"/>
      <c r="DV673" s="12"/>
      <c r="DW673" s="12"/>
      <c r="DX673" s="12"/>
      <c r="DY673" s="12"/>
      <c r="DZ673" s="12"/>
      <c r="EA673" s="12"/>
      <c r="EB673" s="12"/>
      <c r="EC673" s="12"/>
      <c r="ED673" s="12"/>
      <c r="EE673" s="12"/>
      <c r="EF673" s="12"/>
      <c r="EG673" s="12"/>
      <c r="EH673" s="12"/>
      <c r="EI673" s="12"/>
      <c r="EJ673" s="12"/>
      <c r="EK673" s="12"/>
      <c r="EL673" s="12"/>
      <c r="EM673" s="12"/>
      <c r="EN673" s="12"/>
      <c r="EO673" s="12"/>
      <c r="EP673" s="12"/>
      <c r="EQ673" s="12"/>
      <c r="ER673" s="12"/>
      <c r="ES673" s="12"/>
      <c r="ET673" s="12"/>
      <c r="EU673" s="12"/>
      <c r="EV673" s="12"/>
      <c r="EW673" s="12"/>
      <c r="EX673" s="12"/>
      <c r="EY673" s="12"/>
      <c r="EZ673" s="12"/>
      <c r="FA673" s="12"/>
      <c r="FB673" s="12"/>
      <c r="FC673" s="12"/>
      <c r="FD673" s="12"/>
      <c r="FE673" s="12"/>
      <c r="FF673" s="12"/>
      <c r="FG673" s="12"/>
      <c r="FH673" s="12"/>
      <c r="FI673" s="12"/>
      <c r="FJ673" s="12"/>
      <c r="FK673" s="12"/>
      <c r="FL673" s="12"/>
      <c r="FM673" s="12"/>
      <c r="FN673" s="12"/>
      <c r="FO673" s="12"/>
      <c r="FP673" s="12"/>
      <c r="FQ673" s="12"/>
      <c r="FR673" s="12"/>
      <c r="FS673" s="12"/>
      <c r="FT673" s="12"/>
      <c r="FU673" s="12"/>
      <c r="FV673" s="12"/>
      <c r="FW673" s="12"/>
      <c r="FX673" s="12"/>
      <c r="FY673" s="12"/>
      <c r="FZ673" s="12"/>
      <c r="GA673" s="12"/>
      <c r="GB673" s="12"/>
      <c r="GC673" s="12"/>
      <c r="GD673" s="12"/>
    </row>
    <row r="674" spans="1:186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  <c r="CO674" s="12"/>
      <c r="CP674" s="12"/>
      <c r="CQ674" s="12"/>
      <c r="CR674" s="12"/>
      <c r="CS674" s="12"/>
      <c r="CT674" s="12"/>
      <c r="CU674" s="12"/>
      <c r="CV674" s="12"/>
      <c r="CW674" s="12"/>
      <c r="CX674" s="12"/>
      <c r="CY674" s="12"/>
      <c r="CZ674" s="12"/>
      <c r="DA674" s="12"/>
      <c r="DB674" s="12"/>
      <c r="DC674" s="12"/>
      <c r="DD674" s="12"/>
      <c r="DE674" s="12"/>
      <c r="DF674" s="12"/>
      <c r="DG674" s="12"/>
      <c r="DH674" s="12"/>
      <c r="DI674" s="12"/>
      <c r="DJ674" s="12"/>
      <c r="DK674" s="12"/>
      <c r="DL674" s="12"/>
      <c r="DM674" s="12"/>
      <c r="DN674" s="12"/>
      <c r="DO674" s="12"/>
      <c r="DP674" s="12"/>
      <c r="DQ674" s="12"/>
      <c r="DR674" s="12"/>
      <c r="DS674" s="12"/>
      <c r="DT674" s="12"/>
      <c r="DU674" s="12"/>
      <c r="DV674" s="12"/>
      <c r="DW674" s="12"/>
      <c r="DX674" s="12"/>
      <c r="DY674" s="12"/>
      <c r="DZ674" s="12"/>
      <c r="EA674" s="12"/>
      <c r="EB674" s="12"/>
      <c r="EC674" s="12"/>
      <c r="ED674" s="12"/>
      <c r="EE674" s="12"/>
      <c r="EF674" s="12"/>
      <c r="EG674" s="12"/>
      <c r="EH674" s="12"/>
      <c r="EI674" s="12"/>
      <c r="EJ674" s="12"/>
      <c r="EK674" s="12"/>
      <c r="EL674" s="12"/>
      <c r="EM674" s="12"/>
      <c r="EN674" s="12"/>
      <c r="EO674" s="12"/>
      <c r="EP674" s="12"/>
      <c r="EQ674" s="12"/>
      <c r="ER674" s="12"/>
      <c r="ES674" s="12"/>
      <c r="ET674" s="12"/>
      <c r="EU674" s="12"/>
      <c r="EV674" s="12"/>
      <c r="EW674" s="12"/>
      <c r="EX674" s="12"/>
      <c r="EY674" s="12"/>
      <c r="EZ674" s="12"/>
      <c r="FA674" s="12"/>
      <c r="FB674" s="12"/>
      <c r="FC674" s="12"/>
      <c r="FD674" s="12"/>
      <c r="FE674" s="12"/>
      <c r="FF674" s="12"/>
      <c r="FG674" s="12"/>
      <c r="FH674" s="12"/>
      <c r="FI674" s="12"/>
      <c r="FJ674" s="12"/>
      <c r="FK674" s="12"/>
      <c r="FL674" s="12"/>
      <c r="FM674" s="12"/>
      <c r="FN674" s="12"/>
      <c r="FO674" s="12"/>
      <c r="FP674" s="12"/>
      <c r="FQ674" s="12"/>
      <c r="FR674" s="12"/>
      <c r="FS674" s="12"/>
      <c r="FT674" s="12"/>
      <c r="FU674" s="12"/>
      <c r="FV674" s="12"/>
      <c r="FW674" s="12"/>
      <c r="FX674" s="12"/>
      <c r="FY674" s="12"/>
      <c r="FZ674" s="12"/>
      <c r="GA674" s="12"/>
      <c r="GB674" s="12"/>
      <c r="GC674" s="12"/>
      <c r="GD674" s="12"/>
    </row>
    <row r="675" spans="1:186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  <c r="CD675" s="12"/>
      <c r="CE675" s="12"/>
      <c r="CF675" s="12"/>
      <c r="CG675" s="12"/>
      <c r="CH675" s="12"/>
      <c r="CI675" s="12"/>
      <c r="CJ675" s="12"/>
      <c r="CK675" s="12"/>
      <c r="CL675" s="12"/>
      <c r="CM675" s="12"/>
      <c r="CN675" s="12"/>
      <c r="CO675" s="12"/>
      <c r="CP675" s="12"/>
      <c r="CQ675" s="12"/>
      <c r="CR675" s="12"/>
      <c r="CS675" s="12"/>
      <c r="CT675" s="12"/>
      <c r="CU675" s="12"/>
      <c r="CV675" s="12"/>
      <c r="CW675" s="12"/>
      <c r="CX675" s="12"/>
      <c r="CY675" s="12"/>
      <c r="CZ675" s="12"/>
      <c r="DA675" s="12"/>
      <c r="DB675" s="12"/>
      <c r="DC675" s="12"/>
      <c r="DD675" s="12"/>
      <c r="DE675" s="12"/>
      <c r="DF675" s="12"/>
      <c r="DG675" s="12"/>
      <c r="DH675" s="12"/>
      <c r="DI675" s="12"/>
      <c r="DJ675" s="12"/>
      <c r="DK675" s="12"/>
      <c r="DL675" s="12"/>
      <c r="DM675" s="12"/>
      <c r="DN675" s="12"/>
      <c r="DO675" s="12"/>
      <c r="DP675" s="12"/>
      <c r="DQ675" s="12"/>
      <c r="DR675" s="12"/>
      <c r="DS675" s="12"/>
      <c r="DT675" s="12"/>
      <c r="DU675" s="12"/>
      <c r="DV675" s="12"/>
      <c r="DW675" s="12"/>
      <c r="DX675" s="12"/>
      <c r="DY675" s="12"/>
      <c r="DZ675" s="12"/>
      <c r="EA675" s="12"/>
      <c r="EB675" s="12"/>
      <c r="EC675" s="12"/>
      <c r="ED675" s="12"/>
      <c r="EE675" s="12"/>
      <c r="EF675" s="12"/>
      <c r="EG675" s="12"/>
      <c r="EH675" s="12"/>
      <c r="EI675" s="12"/>
      <c r="EJ675" s="12"/>
      <c r="EK675" s="12"/>
      <c r="EL675" s="12"/>
      <c r="EM675" s="12"/>
      <c r="EN675" s="12"/>
      <c r="EO675" s="12"/>
      <c r="EP675" s="12"/>
      <c r="EQ675" s="12"/>
      <c r="ER675" s="12"/>
      <c r="ES675" s="12"/>
      <c r="ET675" s="12"/>
      <c r="EU675" s="12"/>
      <c r="EV675" s="12"/>
      <c r="EW675" s="12"/>
      <c r="EX675" s="12"/>
      <c r="EY675" s="12"/>
      <c r="EZ675" s="12"/>
      <c r="FA675" s="12"/>
      <c r="FB675" s="12"/>
      <c r="FC675" s="12"/>
      <c r="FD675" s="12"/>
      <c r="FE675" s="12"/>
      <c r="FF675" s="12"/>
      <c r="FG675" s="12"/>
      <c r="FH675" s="12"/>
      <c r="FI675" s="12"/>
      <c r="FJ675" s="12"/>
      <c r="FK675" s="12"/>
      <c r="FL675" s="12"/>
      <c r="FM675" s="12"/>
      <c r="FN675" s="12"/>
      <c r="FO675" s="12"/>
      <c r="FP675" s="12"/>
      <c r="FQ675" s="12"/>
      <c r="FR675" s="12"/>
      <c r="FS675" s="12"/>
      <c r="FT675" s="12"/>
      <c r="FU675" s="12"/>
      <c r="FV675" s="12"/>
      <c r="FW675" s="12"/>
      <c r="FX675" s="12"/>
      <c r="FY675" s="12"/>
      <c r="FZ675" s="12"/>
      <c r="GA675" s="12"/>
      <c r="GB675" s="12"/>
      <c r="GC675" s="12"/>
      <c r="GD675" s="12"/>
    </row>
    <row r="676" spans="1:186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  <c r="CD676" s="12"/>
      <c r="CE676" s="12"/>
      <c r="CF676" s="12"/>
      <c r="CG676" s="12"/>
      <c r="CH676" s="12"/>
      <c r="CI676" s="12"/>
      <c r="CJ676" s="12"/>
      <c r="CK676" s="12"/>
      <c r="CL676" s="12"/>
      <c r="CM676" s="12"/>
      <c r="CN676" s="12"/>
      <c r="CO676" s="12"/>
      <c r="CP676" s="12"/>
      <c r="CQ676" s="12"/>
      <c r="CR676" s="12"/>
      <c r="CS676" s="12"/>
      <c r="CT676" s="12"/>
      <c r="CU676" s="12"/>
      <c r="CV676" s="12"/>
      <c r="CW676" s="12"/>
      <c r="CX676" s="12"/>
      <c r="CY676" s="12"/>
      <c r="CZ676" s="12"/>
      <c r="DA676" s="12"/>
      <c r="DB676" s="12"/>
      <c r="DC676" s="12"/>
      <c r="DD676" s="12"/>
      <c r="DE676" s="12"/>
      <c r="DF676" s="12"/>
      <c r="DG676" s="12"/>
      <c r="DH676" s="12"/>
      <c r="DI676" s="12"/>
      <c r="DJ676" s="12"/>
      <c r="DK676" s="12"/>
      <c r="DL676" s="12"/>
      <c r="DM676" s="12"/>
      <c r="DN676" s="12"/>
      <c r="DO676" s="12"/>
      <c r="DP676" s="12"/>
      <c r="DQ676" s="12"/>
      <c r="DR676" s="12"/>
      <c r="DS676" s="12"/>
      <c r="DT676" s="12"/>
      <c r="DU676" s="12"/>
      <c r="DV676" s="12"/>
      <c r="DW676" s="12"/>
      <c r="DX676" s="12"/>
      <c r="DY676" s="12"/>
      <c r="DZ676" s="12"/>
      <c r="EA676" s="12"/>
      <c r="EB676" s="12"/>
      <c r="EC676" s="12"/>
      <c r="ED676" s="12"/>
      <c r="EE676" s="12"/>
      <c r="EF676" s="12"/>
      <c r="EG676" s="12"/>
      <c r="EH676" s="12"/>
      <c r="EI676" s="12"/>
      <c r="EJ676" s="12"/>
      <c r="EK676" s="12"/>
      <c r="EL676" s="12"/>
      <c r="EM676" s="12"/>
      <c r="EN676" s="12"/>
      <c r="EO676" s="12"/>
      <c r="EP676" s="12"/>
      <c r="EQ676" s="12"/>
      <c r="ER676" s="12"/>
      <c r="ES676" s="12"/>
      <c r="ET676" s="12"/>
      <c r="EU676" s="12"/>
      <c r="EV676" s="12"/>
      <c r="EW676" s="12"/>
      <c r="EX676" s="12"/>
      <c r="EY676" s="12"/>
      <c r="EZ676" s="12"/>
      <c r="FA676" s="12"/>
      <c r="FB676" s="12"/>
      <c r="FC676" s="12"/>
      <c r="FD676" s="12"/>
      <c r="FE676" s="12"/>
      <c r="FF676" s="12"/>
      <c r="FG676" s="12"/>
      <c r="FH676" s="12"/>
      <c r="FI676" s="12"/>
      <c r="FJ676" s="12"/>
      <c r="FK676" s="12"/>
      <c r="FL676" s="12"/>
      <c r="FM676" s="12"/>
      <c r="FN676" s="12"/>
      <c r="FO676" s="12"/>
      <c r="FP676" s="12"/>
      <c r="FQ676" s="12"/>
      <c r="FR676" s="12"/>
      <c r="FS676" s="12"/>
      <c r="FT676" s="12"/>
      <c r="FU676" s="12"/>
      <c r="FV676" s="12"/>
      <c r="FW676" s="12"/>
      <c r="FX676" s="12"/>
      <c r="FY676" s="12"/>
      <c r="FZ676" s="12"/>
      <c r="GA676" s="12"/>
      <c r="GB676" s="12"/>
      <c r="GC676" s="12"/>
      <c r="GD676" s="12"/>
    </row>
    <row r="677" spans="1:186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  <c r="CO677" s="12"/>
      <c r="CP677" s="12"/>
      <c r="CQ677" s="12"/>
      <c r="CR677" s="12"/>
      <c r="CS677" s="12"/>
      <c r="CT677" s="12"/>
      <c r="CU677" s="12"/>
      <c r="CV677" s="12"/>
      <c r="CW677" s="12"/>
      <c r="CX677" s="12"/>
      <c r="CY677" s="12"/>
      <c r="CZ677" s="12"/>
      <c r="DA677" s="12"/>
      <c r="DB677" s="12"/>
      <c r="DC677" s="12"/>
      <c r="DD677" s="12"/>
      <c r="DE677" s="12"/>
      <c r="DF677" s="12"/>
      <c r="DG677" s="12"/>
      <c r="DH677" s="12"/>
      <c r="DI677" s="12"/>
      <c r="DJ677" s="12"/>
      <c r="DK677" s="12"/>
      <c r="DL677" s="12"/>
      <c r="DM677" s="12"/>
      <c r="DN677" s="12"/>
      <c r="DO677" s="12"/>
      <c r="DP677" s="12"/>
      <c r="DQ677" s="12"/>
      <c r="DR677" s="12"/>
      <c r="DS677" s="12"/>
      <c r="DT677" s="12"/>
      <c r="DU677" s="12"/>
      <c r="DV677" s="12"/>
      <c r="DW677" s="12"/>
      <c r="DX677" s="12"/>
      <c r="DY677" s="12"/>
      <c r="DZ677" s="12"/>
      <c r="EA677" s="12"/>
      <c r="EB677" s="12"/>
      <c r="EC677" s="12"/>
      <c r="ED677" s="12"/>
      <c r="EE677" s="12"/>
      <c r="EF677" s="12"/>
      <c r="EG677" s="12"/>
      <c r="EH677" s="12"/>
      <c r="EI677" s="12"/>
      <c r="EJ677" s="12"/>
      <c r="EK677" s="12"/>
      <c r="EL677" s="12"/>
      <c r="EM677" s="12"/>
      <c r="EN677" s="12"/>
      <c r="EO677" s="12"/>
      <c r="EP677" s="12"/>
      <c r="EQ677" s="12"/>
      <c r="ER677" s="12"/>
      <c r="ES677" s="12"/>
      <c r="ET677" s="12"/>
      <c r="EU677" s="12"/>
      <c r="EV677" s="12"/>
      <c r="EW677" s="12"/>
      <c r="EX677" s="12"/>
      <c r="EY677" s="12"/>
      <c r="EZ677" s="12"/>
      <c r="FA677" s="12"/>
      <c r="FB677" s="12"/>
      <c r="FC677" s="12"/>
      <c r="FD677" s="12"/>
      <c r="FE677" s="12"/>
      <c r="FF677" s="12"/>
      <c r="FG677" s="12"/>
      <c r="FH677" s="12"/>
      <c r="FI677" s="12"/>
      <c r="FJ677" s="12"/>
      <c r="FK677" s="12"/>
      <c r="FL677" s="12"/>
      <c r="FM677" s="12"/>
      <c r="FN677" s="12"/>
      <c r="FO677" s="12"/>
      <c r="FP677" s="12"/>
      <c r="FQ677" s="12"/>
      <c r="FR677" s="12"/>
      <c r="FS677" s="12"/>
      <c r="FT677" s="12"/>
      <c r="FU677" s="12"/>
      <c r="FV677" s="12"/>
      <c r="FW677" s="12"/>
      <c r="FX677" s="12"/>
      <c r="FY677" s="12"/>
      <c r="FZ677" s="12"/>
      <c r="GA677" s="12"/>
      <c r="GB677" s="12"/>
      <c r="GC677" s="12"/>
      <c r="GD677" s="12"/>
    </row>
    <row r="678" spans="1:186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  <c r="CO678" s="12"/>
      <c r="CP678" s="12"/>
      <c r="CQ678" s="12"/>
      <c r="CR678" s="12"/>
      <c r="CS678" s="12"/>
      <c r="CT678" s="12"/>
      <c r="CU678" s="12"/>
      <c r="CV678" s="12"/>
      <c r="CW678" s="12"/>
      <c r="CX678" s="12"/>
      <c r="CY678" s="12"/>
      <c r="CZ678" s="12"/>
      <c r="DA678" s="12"/>
      <c r="DB678" s="12"/>
      <c r="DC678" s="12"/>
      <c r="DD678" s="12"/>
      <c r="DE678" s="12"/>
      <c r="DF678" s="12"/>
      <c r="DG678" s="12"/>
      <c r="DH678" s="12"/>
      <c r="DI678" s="12"/>
      <c r="DJ678" s="12"/>
      <c r="DK678" s="12"/>
      <c r="DL678" s="12"/>
      <c r="DM678" s="12"/>
      <c r="DN678" s="12"/>
      <c r="DO678" s="12"/>
      <c r="DP678" s="12"/>
      <c r="DQ678" s="12"/>
      <c r="DR678" s="12"/>
      <c r="DS678" s="12"/>
      <c r="DT678" s="12"/>
      <c r="DU678" s="12"/>
      <c r="DV678" s="12"/>
      <c r="DW678" s="12"/>
      <c r="DX678" s="12"/>
      <c r="DY678" s="12"/>
      <c r="DZ678" s="12"/>
      <c r="EA678" s="12"/>
      <c r="EB678" s="12"/>
      <c r="EC678" s="12"/>
      <c r="ED678" s="12"/>
      <c r="EE678" s="12"/>
      <c r="EF678" s="12"/>
      <c r="EG678" s="12"/>
      <c r="EH678" s="12"/>
      <c r="EI678" s="12"/>
      <c r="EJ678" s="12"/>
      <c r="EK678" s="12"/>
      <c r="EL678" s="12"/>
      <c r="EM678" s="12"/>
      <c r="EN678" s="12"/>
      <c r="EO678" s="12"/>
      <c r="EP678" s="12"/>
      <c r="EQ678" s="12"/>
      <c r="ER678" s="12"/>
      <c r="ES678" s="12"/>
      <c r="ET678" s="12"/>
      <c r="EU678" s="12"/>
      <c r="EV678" s="12"/>
      <c r="EW678" s="12"/>
      <c r="EX678" s="12"/>
      <c r="EY678" s="12"/>
      <c r="EZ678" s="12"/>
      <c r="FA678" s="12"/>
      <c r="FB678" s="12"/>
      <c r="FC678" s="12"/>
      <c r="FD678" s="12"/>
      <c r="FE678" s="12"/>
      <c r="FF678" s="12"/>
      <c r="FG678" s="12"/>
      <c r="FH678" s="12"/>
      <c r="FI678" s="12"/>
      <c r="FJ678" s="12"/>
      <c r="FK678" s="12"/>
      <c r="FL678" s="12"/>
      <c r="FM678" s="12"/>
      <c r="FN678" s="12"/>
      <c r="FO678" s="12"/>
      <c r="FP678" s="12"/>
      <c r="FQ678" s="12"/>
      <c r="FR678" s="12"/>
      <c r="FS678" s="12"/>
      <c r="FT678" s="12"/>
      <c r="FU678" s="12"/>
      <c r="FV678" s="12"/>
      <c r="FW678" s="12"/>
      <c r="FX678" s="12"/>
      <c r="FY678" s="12"/>
      <c r="FZ678" s="12"/>
      <c r="GA678" s="12"/>
      <c r="GB678" s="12"/>
      <c r="GC678" s="12"/>
      <c r="GD678" s="12"/>
    </row>
    <row r="679" spans="1:186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  <c r="CO679" s="12"/>
      <c r="CP679" s="12"/>
      <c r="CQ679" s="12"/>
      <c r="CR679" s="12"/>
      <c r="CS679" s="12"/>
      <c r="CT679" s="12"/>
      <c r="CU679" s="12"/>
      <c r="CV679" s="12"/>
      <c r="CW679" s="12"/>
      <c r="CX679" s="12"/>
      <c r="CY679" s="12"/>
      <c r="CZ679" s="12"/>
      <c r="DA679" s="12"/>
      <c r="DB679" s="12"/>
      <c r="DC679" s="12"/>
      <c r="DD679" s="12"/>
      <c r="DE679" s="12"/>
      <c r="DF679" s="12"/>
      <c r="DG679" s="12"/>
      <c r="DH679" s="12"/>
      <c r="DI679" s="12"/>
      <c r="DJ679" s="12"/>
      <c r="DK679" s="12"/>
      <c r="DL679" s="12"/>
      <c r="DM679" s="12"/>
      <c r="DN679" s="12"/>
      <c r="DO679" s="12"/>
      <c r="DP679" s="12"/>
      <c r="DQ679" s="12"/>
      <c r="DR679" s="12"/>
      <c r="DS679" s="12"/>
      <c r="DT679" s="12"/>
      <c r="DU679" s="12"/>
      <c r="DV679" s="12"/>
      <c r="DW679" s="12"/>
      <c r="DX679" s="12"/>
      <c r="DY679" s="12"/>
      <c r="DZ679" s="12"/>
      <c r="EA679" s="12"/>
      <c r="EB679" s="12"/>
      <c r="EC679" s="12"/>
      <c r="ED679" s="12"/>
      <c r="EE679" s="12"/>
      <c r="EF679" s="12"/>
      <c r="EG679" s="12"/>
      <c r="EH679" s="12"/>
      <c r="EI679" s="12"/>
      <c r="EJ679" s="12"/>
      <c r="EK679" s="12"/>
      <c r="EL679" s="12"/>
      <c r="EM679" s="12"/>
      <c r="EN679" s="12"/>
      <c r="EO679" s="12"/>
      <c r="EP679" s="12"/>
      <c r="EQ679" s="12"/>
      <c r="ER679" s="12"/>
      <c r="ES679" s="12"/>
      <c r="ET679" s="12"/>
      <c r="EU679" s="12"/>
      <c r="EV679" s="12"/>
      <c r="EW679" s="12"/>
      <c r="EX679" s="12"/>
      <c r="EY679" s="12"/>
      <c r="EZ679" s="12"/>
      <c r="FA679" s="12"/>
      <c r="FB679" s="12"/>
      <c r="FC679" s="12"/>
      <c r="FD679" s="12"/>
      <c r="FE679" s="12"/>
      <c r="FF679" s="12"/>
      <c r="FG679" s="12"/>
      <c r="FH679" s="12"/>
      <c r="FI679" s="12"/>
      <c r="FJ679" s="12"/>
      <c r="FK679" s="12"/>
      <c r="FL679" s="12"/>
      <c r="FM679" s="12"/>
      <c r="FN679" s="12"/>
      <c r="FO679" s="12"/>
      <c r="FP679" s="12"/>
      <c r="FQ679" s="12"/>
      <c r="FR679" s="12"/>
      <c r="FS679" s="12"/>
      <c r="FT679" s="12"/>
      <c r="FU679" s="12"/>
      <c r="FV679" s="12"/>
      <c r="FW679" s="12"/>
      <c r="FX679" s="12"/>
      <c r="FY679" s="12"/>
      <c r="FZ679" s="12"/>
      <c r="GA679" s="12"/>
      <c r="GB679" s="12"/>
      <c r="GC679" s="12"/>
      <c r="GD679" s="12"/>
    </row>
    <row r="680" spans="1:186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  <c r="CO680" s="12"/>
      <c r="CP680" s="12"/>
      <c r="CQ680" s="12"/>
      <c r="CR680" s="12"/>
      <c r="CS680" s="12"/>
      <c r="CT680" s="12"/>
      <c r="CU680" s="12"/>
      <c r="CV680" s="12"/>
      <c r="CW680" s="12"/>
      <c r="CX680" s="12"/>
      <c r="CY680" s="12"/>
      <c r="CZ680" s="12"/>
      <c r="DA680" s="12"/>
      <c r="DB680" s="12"/>
      <c r="DC680" s="12"/>
      <c r="DD680" s="12"/>
      <c r="DE680" s="12"/>
      <c r="DF680" s="12"/>
      <c r="DG680" s="12"/>
      <c r="DH680" s="12"/>
      <c r="DI680" s="12"/>
      <c r="DJ680" s="12"/>
      <c r="DK680" s="12"/>
      <c r="DL680" s="12"/>
      <c r="DM680" s="12"/>
      <c r="DN680" s="12"/>
      <c r="DO680" s="12"/>
      <c r="DP680" s="12"/>
      <c r="DQ680" s="12"/>
      <c r="DR680" s="12"/>
      <c r="DS680" s="12"/>
      <c r="DT680" s="12"/>
      <c r="DU680" s="12"/>
      <c r="DV680" s="12"/>
      <c r="DW680" s="12"/>
      <c r="DX680" s="12"/>
      <c r="DY680" s="12"/>
      <c r="DZ680" s="12"/>
      <c r="EA680" s="12"/>
      <c r="EB680" s="12"/>
      <c r="EC680" s="12"/>
      <c r="ED680" s="12"/>
      <c r="EE680" s="12"/>
      <c r="EF680" s="12"/>
      <c r="EG680" s="12"/>
      <c r="EH680" s="12"/>
      <c r="EI680" s="12"/>
      <c r="EJ680" s="12"/>
      <c r="EK680" s="12"/>
      <c r="EL680" s="12"/>
      <c r="EM680" s="12"/>
      <c r="EN680" s="12"/>
      <c r="EO680" s="12"/>
      <c r="EP680" s="12"/>
      <c r="EQ680" s="12"/>
      <c r="ER680" s="12"/>
      <c r="ES680" s="12"/>
      <c r="ET680" s="12"/>
      <c r="EU680" s="12"/>
      <c r="EV680" s="12"/>
      <c r="EW680" s="12"/>
      <c r="EX680" s="12"/>
      <c r="EY680" s="12"/>
      <c r="EZ680" s="12"/>
      <c r="FA680" s="12"/>
      <c r="FB680" s="12"/>
      <c r="FC680" s="12"/>
      <c r="FD680" s="12"/>
      <c r="FE680" s="12"/>
      <c r="FF680" s="12"/>
      <c r="FG680" s="12"/>
      <c r="FH680" s="12"/>
      <c r="FI680" s="12"/>
      <c r="FJ680" s="12"/>
      <c r="FK680" s="12"/>
      <c r="FL680" s="12"/>
      <c r="FM680" s="12"/>
      <c r="FN680" s="12"/>
      <c r="FO680" s="12"/>
      <c r="FP680" s="12"/>
      <c r="FQ680" s="12"/>
      <c r="FR680" s="12"/>
      <c r="FS680" s="12"/>
      <c r="FT680" s="12"/>
      <c r="FU680" s="12"/>
      <c r="FV680" s="12"/>
      <c r="FW680" s="12"/>
      <c r="FX680" s="12"/>
      <c r="FY680" s="12"/>
      <c r="FZ680" s="12"/>
      <c r="GA680" s="12"/>
      <c r="GB680" s="12"/>
      <c r="GC680" s="12"/>
      <c r="GD680" s="12"/>
    </row>
    <row r="681" spans="1:186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  <c r="CO681" s="12"/>
      <c r="CP681" s="12"/>
      <c r="CQ681" s="12"/>
      <c r="CR681" s="12"/>
      <c r="CS681" s="12"/>
      <c r="CT681" s="12"/>
      <c r="CU681" s="12"/>
      <c r="CV681" s="12"/>
      <c r="CW681" s="12"/>
      <c r="CX681" s="12"/>
      <c r="CY681" s="12"/>
      <c r="CZ681" s="12"/>
      <c r="DA681" s="12"/>
      <c r="DB681" s="12"/>
      <c r="DC681" s="12"/>
      <c r="DD681" s="12"/>
      <c r="DE681" s="12"/>
      <c r="DF681" s="12"/>
      <c r="DG681" s="12"/>
      <c r="DH681" s="12"/>
      <c r="DI681" s="12"/>
      <c r="DJ681" s="12"/>
      <c r="DK681" s="12"/>
      <c r="DL681" s="12"/>
      <c r="DM681" s="12"/>
      <c r="DN681" s="12"/>
      <c r="DO681" s="12"/>
      <c r="DP681" s="12"/>
      <c r="DQ681" s="12"/>
      <c r="DR681" s="12"/>
      <c r="DS681" s="12"/>
      <c r="DT681" s="12"/>
      <c r="DU681" s="12"/>
      <c r="DV681" s="12"/>
      <c r="DW681" s="12"/>
      <c r="DX681" s="12"/>
      <c r="DY681" s="12"/>
      <c r="DZ681" s="12"/>
      <c r="EA681" s="12"/>
      <c r="EB681" s="12"/>
      <c r="EC681" s="12"/>
      <c r="ED681" s="12"/>
      <c r="EE681" s="12"/>
      <c r="EF681" s="12"/>
      <c r="EG681" s="12"/>
      <c r="EH681" s="12"/>
      <c r="EI681" s="12"/>
      <c r="EJ681" s="12"/>
      <c r="EK681" s="12"/>
      <c r="EL681" s="12"/>
      <c r="EM681" s="12"/>
      <c r="EN681" s="12"/>
      <c r="EO681" s="12"/>
      <c r="EP681" s="12"/>
      <c r="EQ681" s="12"/>
      <c r="ER681" s="12"/>
      <c r="ES681" s="12"/>
      <c r="ET681" s="12"/>
      <c r="EU681" s="12"/>
      <c r="EV681" s="12"/>
      <c r="EW681" s="12"/>
      <c r="EX681" s="12"/>
      <c r="EY681" s="12"/>
      <c r="EZ681" s="12"/>
      <c r="FA681" s="12"/>
      <c r="FB681" s="12"/>
      <c r="FC681" s="12"/>
      <c r="FD681" s="12"/>
      <c r="FE681" s="12"/>
      <c r="FF681" s="12"/>
      <c r="FG681" s="12"/>
      <c r="FH681" s="12"/>
      <c r="FI681" s="12"/>
      <c r="FJ681" s="12"/>
      <c r="FK681" s="12"/>
      <c r="FL681" s="12"/>
      <c r="FM681" s="12"/>
      <c r="FN681" s="12"/>
      <c r="FO681" s="12"/>
      <c r="FP681" s="12"/>
      <c r="FQ681" s="12"/>
      <c r="FR681" s="12"/>
      <c r="FS681" s="12"/>
      <c r="FT681" s="12"/>
      <c r="FU681" s="12"/>
      <c r="FV681" s="12"/>
      <c r="FW681" s="12"/>
      <c r="FX681" s="12"/>
      <c r="FY681" s="12"/>
      <c r="FZ681" s="12"/>
      <c r="GA681" s="12"/>
      <c r="GB681" s="12"/>
      <c r="GC681" s="12"/>
      <c r="GD681" s="12"/>
    </row>
    <row r="682" spans="1:186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  <c r="CO682" s="12"/>
      <c r="CP682" s="12"/>
      <c r="CQ682" s="12"/>
      <c r="CR682" s="12"/>
      <c r="CS682" s="12"/>
      <c r="CT682" s="12"/>
      <c r="CU682" s="12"/>
      <c r="CV682" s="12"/>
      <c r="CW682" s="12"/>
      <c r="CX682" s="12"/>
      <c r="CY682" s="12"/>
      <c r="CZ682" s="12"/>
      <c r="DA682" s="12"/>
      <c r="DB682" s="12"/>
      <c r="DC682" s="12"/>
      <c r="DD682" s="12"/>
      <c r="DE682" s="12"/>
      <c r="DF682" s="12"/>
      <c r="DG682" s="12"/>
      <c r="DH682" s="12"/>
      <c r="DI682" s="12"/>
      <c r="DJ682" s="12"/>
      <c r="DK682" s="12"/>
      <c r="DL682" s="12"/>
      <c r="DM682" s="12"/>
      <c r="DN682" s="12"/>
      <c r="DO682" s="12"/>
      <c r="DP682" s="12"/>
      <c r="DQ682" s="12"/>
      <c r="DR682" s="12"/>
      <c r="DS682" s="12"/>
      <c r="DT682" s="12"/>
      <c r="DU682" s="12"/>
      <c r="DV682" s="12"/>
      <c r="DW682" s="12"/>
      <c r="DX682" s="12"/>
      <c r="DY682" s="12"/>
      <c r="DZ682" s="12"/>
      <c r="EA682" s="12"/>
      <c r="EB682" s="12"/>
      <c r="EC682" s="12"/>
      <c r="ED682" s="12"/>
      <c r="EE682" s="12"/>
      <c r="EF682" s="12"/>
      <c r="EG682" s="12"/>
      <c r="EH682" s="12"/>
      <c r="EI682" s="12"/>
      <c r="EJ682" s="12"/>
      <c r="EK682" s="12"/>
      <c r="EL682" s="12"/>
      <c r="EM682" s="12"/>
      <c r="EN682" s="12"/>
      <c r="EO682" s="12"/>
      <c r="EP682" s="12"/>
      <c r="EQ682" s="12"/>
      <c r="ER682" s="12"/>
      <c r="ES682" s="12"/>
      <c r="ET682" s="12"/>
      <c r="EU682" s="12"/>
      <c r="EV682" s="12"/>
      <c r="EW682" s="12"/>
      <c r="EX682" s="12"/>
      <c r="EY682" s="12"/>
      <c r="EZ682" s="12"/>
      <c r="FA682" s="12"/>
      <c r="FB682" s="12"/>
      <c r="FC682" s="12"/>
      <c r="FD682" s="12"/>
      <c r="FE682" s="12"/>
      <c r="FF682" s="12"/>
      <c r="FG682" s="12"/>
      <c r="FH682" s="12"/>
      <c r="FI682" s="12"/>
      <c r="FJ682" s="12"/>
      <c r="FK682" s="12"/>
      <c r="FL682" s="12"/>
      <c r="FM682" s="12"/>
      <c r="FN682" s="12"/>
      <c r="FO682" s="12"/>
      <c r="FP682" s="12"/>
      <c r="FQ682" s="12"/>
      <c r="FR682" s="12"/>
      <c r="FS682" s="12"/>
      <c r="FT682" s="12"/>
      <c r="FU682" s="12"/>
      <c r="FV682" s="12"/>
      <c r="FW682" s="12"/>
      <c r="FX682" s="12"/>
      <c r="FY682" s="12"/>
      <c r="FZ682" s="12"/>
      <c r="GA682" s="12"/>
      <c r="GB682" s="12"/>
      <c r="GC682" s="12"/>
      <c r="GD682" s="12"/>
    </row>
    <row r="683" spans="1:186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  <c r="CO683" s="12"/>
      <c r="CP683" s="12"/>
      <c r="CQ683" s="12"/>
      <c r="CR683" s="12"/>
      <c r="CS683" s="12"/>
      <c r="CT683" s="12"/>
      <c r="CU683" s="12"/>
      <c r="CV683" s="12"/>
      <c r="CW683" s="12"/>
      <c r="CX683" s="12"/>
      <c r="CY683" s="12"/>
      <c r="CZ683" s="12"/>
      <c r="DA683" s="12"/>
      <c r="DB683" s="12"/>
      <c r="DC683" s="12"/>
      <c r="DD683" s="12"/>
      <c r="DE683" s="12"/>
      <c r="DF683" s="12"/>
      <c r="DG683" s="12"/>
      <c r="DH683" s="12"/>
      <c r="DI683" s="12"/>
      <c r="DJ683" s="12"/>
      <c r="DK683" s="12"/>
      <c r="DL683" s="12"/>
      <c r="DM683" s="12"/>
      <c r="DN683" s="12"/>
      <c r="DO683" s="12"/>
      <c r="DP683" s="12"/>
      <c r="DQ683" s="12"/>
      <c r="DR683" s="12"/>
      <c r="DS683" s="12"/>
      <c r="DT683" s="12"/>
      <c r="DU683" s="12"/>
      <c r="DV683" s="12"/>
      <c r="DW683" s="12"/>
      <c r="DX683" s="12"/>
      <c r="DY683" s="12"/>
      <c r="DZ683" s="12"/>
      <c r="EA683" s="12"/>
      <c r="EB683" s="12"/>
      <c r="EC683" s="12"/>
      <c r="ED683" s="12"/>
      <c r="EE683" s="12"/>
      <c r="EF683" s="12"/>
      <c r="EG683" s="12"/>
      <c r="EH683" s="12"/>
      <c r="EI683" s="12"/>
      <c r="EJ683" s="12"/>
      <c r="EK683" s="12"/>
      <c r="EL683" s="12"/>
      <c r="EM683" s="12"/>
      <c r="EN683" s="12"/>
      <c r="EO683" s="12"/>
      <c r="EP683" s="12"/>
      <c r="EQ683" s="12"/>
      <c r="ER683" s="12"/>
      <c r="ES683" s="12"/>
      <c r="ET683" s="12"/>
      <c r="EU683" s="12"/>
      <c r="EV683" s="12"/>
      <c r="EW683" s="12"/>
      <c r="EX683" s="12"/>
      <c r="EY683" s="12"/>
      <c r="EZ683" s="12"/>
      <c r="FA683" s="12"/>
      <c r="FB683" s="12"/>
      <c r="FC683" s="12"/>
      <c r="FD683" s="12"/>
      <c r="FE683" s="12"/>
      <c r="FF683" s="12"/>
      <c r="FG683" s="12"/>
      <c r="FH683" s="12"/>
      <c r="FI683" s="12"/>
      <c r="FJ683" s="12"/>
      <c r="FK683" s="12"/>
      <c r="FL683" s="12"/>
      <c r="FM683" s="12"/>
      <c r="FN683" s="12"/>
      <c r="FO683" s="12"/>
      <c r="FP683" s="12"/>
      <c r="FQ683" s="12"/>
      <c r="FR683" s="12"/>
      <c r="FS683" s="12"/>
      <c r="FT683" s="12"/>
      <c r="FU683" s="12"/>
      <c r="FV683" s="12"/>
      <c r="FW683" s="12"/>
      <c r="FX683" s="12"/>
      <c r="FY683" s="12"/>
      <c r="FZ683" s="12"/>
      <c r="GA683" s="12"/>
      <c r="GB683" s="12"/>
      <c r="GC683" s="12"/>
      <c r="GD683" s="12"/>
    </row>
    <row r="684" spans="1:186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  <c r="CO684" s="12"/>
      <c r="CP684" s="12"/>
      <c r="CQ684" s="12"/>
      <c r="CR684" s="12"/>
      <c r="CS684" s="12"/>
      <c r="CT684" s="12"/>
      <c r="CU684" s="12"/>
      <c r="CV684" s="12"/>
      <c r="CW684" s="12"/>
      <c r="CX684" s="12"/>
      <c r="CY684" s="12"/>
      <c r="CZ684" s="12"/>
      <c r="DA684" s="12"/>
      <c r="DB684" s="12"/>
      <c r="DC684" s="12"/>
      <c r="DD684" s="12"/>
      <c r="DE684" s="12"/>
      <c r="DF684" s="12"/>
      <c r="DG684" s="12"/>
      <c r="DH684" s="12"/>
      <c r="DI684" s="12"/>
      <c r="DJ684" s="12"/>
      <c r="DK684" s="12"/>
      <c r="DL684" s="12"/>
      <c r="DM684" s="12"/>
      <c r="DN684" s="12"/>
      <c r="DO684" s="12"/>
      <c r="DP684" s="12"/>
      <c r="DQ684" s="12"/>
      <c r="DR684" s="12"/>
      <c r="DS684" s="12"/>
      <c r="DT684" s="12"/>
      <c r="DU684" s="12"/>
      <c r="DV684" s="12"/>
      <c r="DW684" s="12"/>
      <c r="DX684" s="12"/>
      <c r="DY684" s="12"/>
      <c r="DZ684" s="12"/>
      <c r="EA684" s="12"/>
      <c r="EB684" s="12"/>
      <c r="EC684" s="12"/>
      <c r="ED684" s="12"/>
      <c r="EE684" s="12"/>
      <c r="EF684" s="12"/>
      <c r="EG684" s="12"/>
      <c r="EH684" s="12"/>
      <c r="EI684" s="12"/>
      <c r="EJ684" s="12"/>
      <c r="EK684" s="12"/>
      <c r="EL684" s="12"/>
      <c r="EM684" s="12"/>
      <c r="EN684" s="12"/>
      <c r="EO684" s="12"/>
      <c r="EP684" s="12"/>
      <c r="EQ684" s="12"/>
      <c r="ER684" s="12"/>
      <c r="ES684" s="12"/>
      <c r="ET684" s="12"/>
      <c r="EU684" s="12"/>
      <c r="EV684" s="12"/>
      <c r="EW684" s="12"/>
      <c r="EX684" s="12"/>
      <c r="EY684" s="12"/>
      <c r="EZ684" s="12"/>
      <c r="FA684" s="12"/>
      <c r="FB684" s="12"/>
      <c r="FC684" s="12"/>
      <c r="FD684" s="12"/>
      <c r="FE684" s="12"/>
      <c r="FF684" s="12"/>
      <c r="FG684" s="12"/>
      <c r="FH684" s="12"/>
      <c r="FI684" s="12"/>
      <c r="FJ684" s="12"/>
      <c r="FK684" s="12"/>
      <c r="FL684" s="12"/>
      <c r="FM684" s="12"/>
      <c r="FN684" s="12"/>
      <c r="FO684" s="12"/>
      <c r="FP684" s="12"/>
      <c r="FQ684" s="12"/>
      <c r="FR684" s="12"/>
      <c r="FS684" s="12"/>
      <c r="FT684" s="12"/>
      <c r="FU684" s="12"/>
      <c r="FV684" s="12"/>
      <c r="FW684" s="12"/>
      <c r="FX684" s="12"/>
      <c r="FY684" s="12"/>
      <c r="FZ684" s="12"/>
      <c r="GA684" s="12"/>
      <c r="GB684" s="12"/>
      <c r="GC684" s="12"/>
      <c r="GD684" s="12"/>
    </row>
    <row r="685" spans="1:186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  <c r="CO685" s="12"/>
      <c r="CP685" s="12"/>
      <c r="CQ685" s="12"/>
      <c r="CR685" s="12"/>
      <c r="CS685" s="12"/>
      <c r="CT685" s="12"/>
      <c r="CU685" s="12"/>
      <c r="CV685" s="12"/>
      <c r="CW685" s="12"/>
      <c r="CX685" s="12"/>
      <c r="CY685" s="12"/>
      <c r="CZ685" s="12"/>
      <c r="DA685" s="12"/>
      <c r="DB685" s="12"/>
      <c r="DC685" s="12"/>
      <c r="DD685" s="12"/>
      <c r="DE685" s="12"/>
      <c r="DF685" s="12"/>
      <c r="DG685" s="12"/>
      <c r="DH685" s="12"/>
      <c r="DI685" s="12"/>
      <c r="DJ685" s="12"/>
      <c r="DK685" s="12"/>
      <c r="DL685" s="12"/>
      <c r="DM685" s="12"/>
      <c r="DN685" s="12"/>
      <c r="DO685" s="12"/>
      <c r="DP685" s="12"/>
      <c r="DQ685" s="12"/>
      <c r="DR685" s="12"/>
      <c r="DS685" s="12"/>
      <c r="DT685" s="12"/>
      <c r="DU685" s="12"/>
      <c r="DV685" s="12"/>
      <c r="DW685" s="12"/>
      <c r="DX685" s="12"/>
      <c r="DY685" s="12"/>
      <c r="DZ685" s="12"/>
      <c r="EA685" s="12"/>
      <c r="EB685" s="12"/>
      <c r="EC685" s="12"/>
      <c r="ED685" s="12"/>
      <c r="EE685" s="12"/>
      <c r="EF685" s="12"/>
      <c r="EG685" s="12"/>
      <c r="EH685" s="12"/>
      <c r="EI685" s="12"/>
      <c r="EJ685" s="12"/>
      <c r="EK685" s="12"/>
      <c r="EL685" s="12"/>
      <c r="EM685" s="12"/>
      <c r="EN685" s="12"/>
      <c r="EO685" s="12"/>
      <c r="EP685" s="12"/>
      <c r="EQ685" s="12"/>
      <c r="ER685" s="12"/>
      <c r="ES685" s="12"/>
      <c r="ET685" s="12"/>
      <c r="EU685" s="12"/>
      <c r="EV685" s="12"/>
      <c r="EW685" s="12"/>
      <c r="EX685" s="12"/>
      <c r="EY685" s="12"/>
      <c r="EZ685" s="12"/>
      <c r="FA685" s="12"/>
      <c r="FB685" s="12"/>
      <c r="FC685" s="12"/>
      <c r="FD685" s="12"/>
      <c r="FE685" s="12"/>
      <c r="FF685" s="12"/>
      <c r="FG685" s="12"/>
      <c r="FH685" s="12"/>
      <c r="FI685" s="12"/>
      <c r="FJ685" s="12"/>
      <c r="FK685" s="12"/>
      <c r="FL685" s="12"/>
      <c r="FM685" s="12"/>
      <c r="FN685" s="12"/>
      <c r="FO685" s="12"/>
      <c r="FP685" s="12"/>
      <c r="FQ685" s="12"/>
      <c r="FR685" s="12"/>
      <c r="FS685" s="12"/>
      <c r="FT685" s="12"/>
      <c r="FU685" s="12"/>
      <c r="FV685" s="12"/>
      <c r="FW685" s="12"/>
      <c r="FX685" s="12"/>
      <c r="FY685" s="12"/>
      <c r="FZ685" s="12"/>
      <c r="GA685" s="12"/>
      <c r="GB685" s="12"/>
      <c r="GC685" s="12"/>
      <c r="GD685" s="12"/>
    </row>
    <row r="686" spans="1:186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  <c r="CO686" s="12"/>
      <c r="CP686" s="12"/>
      <c r="CQ686" s="12"/>
      <c r="CR686" s="12"/>
      <c r="CS686" s="12"/>
      <c r="CT686" s="12"/>
      <c r="CU686" s="12"/>
      <c r="CV686" s="12"/>
      <c r="CW686" s="12"/>
      <c r="CX686" s="12"/>
      <c r="CY686" s="12"/>
      <c r="CZ686" s="12"/>
      <c r="DA686" s="12"/>
      <c r="DB686" s="12"/>
      <c r="DC686" s="12"/>
      <c r="DD686" s="12"/>
      <c r="DE686" s="12"/>
      <c r="DF686" s="12"/>
      <c r="DG686" s="12"/>
      <c r="DH686" s="12"/>
      <c r="DI686" s="12"/>
      <c r="DJ686" s="12"/>
      <c r="DK686" s="12"/>
      <c r="DL686" s="12"/>
      <c r="DM686" s="12"/>
      <c r="DN686" s="12"/>
      <c r="DO686" s="12"/>
      <c r="DP686" s="12"/>
      <c r="DQ686" s="12"/>
      <c r="DR686" s="12"/>
      <c r="DS686" s="12"/>
      <c r="DT686" s="12"/>
      <c r="DU686" s="12"/>
      <c r="DV686" s="12"/>
      <c r="DW686" s="12"/>
      <c r="DX686" s="12"/>
      <c r="DY686" s="12"/>
      <c r="DZ686" s="12"/>
      <c r="EA686" s="12"/>
      <c r="EB686" s="12"/>
      <c r="EC686" s="12"/>
      <c r="ED686" s="12"/>
      <c r="EE686" s="12"/>
      <c r="EF686" s="12"/>
      <c r="EG686" s="12"/>
      <c r="EH686" s="12"/>
      <c r="EI686" s="12"/>
      <c r="EJ686" s="12"/>
      <c r="EK686" s="12"/>
      <c r="EL686" s="12"/>
      <c r="EM686" s="12"/>
      <c r="EN686" s="12"/>
      <c r="EO686" s="12"/>
      <c r="EP686" s="12"/>
      <c r="EQ686" s="12"/>
      <c r="ER686" s="12"/>
      <c r="ES686" s="12"/>
      <c r="ET686" s="12"/>
      <c r="EU686" s="12"/>
      <c r="EV686" s="12"/>
      <c r="EW686" s="12"/>
      <c r="EX686" s="12"/>
      <c r="EY686" s="12"/>
      <c r="EZ686" s="12"/>
      <c r="FA686" s="12"/>
      <c r="FB686" s="12"/>
      <c r="FC686" s="12"/>
      <c r="FD686" s="12"/>
      <c r="FE686" s="12"/>
      <c r="FF686" s="12"/>
      <c r="FG686" s="12"/>
      <c r="FH686" s="12"/>
      <c r="FI686" s="12"/>
      <c r="FJ686" s="12"/>
      <c r="FK686" s="12"/>
      <c r="FL686" s="12"/>
      <c r="FM686" s="12"/>
      <c r="FN686" s="12"/>
      <c r="FO686" s="12"/>
      <c r="FP686" s="12"/>
      <c r="FQ686" s="12"/>
      <c r="FR686" s="12"/>
      <c r="FS686" s="12"/>
      <c r="FT686" s="12"/>
      <c r="FU686" s="12"/>
      <c r="FV686" s="12"/>
      <c r="FW686" s="12"/>
      <c r="FX686" s="12"/>
      <c r="FY686" s="12"/>
      <c r="FZ686" s="12"/>
      <c r="GA686" s="12"/>
      <c r="GB686" s="12"/>
      <c r="GC686" s="12"/>
      <c r="GD686" s="12"/>
    </row>
    <row r="687" spans="1:186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  <c r="CL687" s="12"/>
      <c r="CM687" s="12"/>
      <c r="CN687" s="12"/>
      <c r="CO687" s="12"/>
      <c r="CP687" s="12"/>
      <c r="CQ687" s="12"/>
      <c r="CR687" s="12"/>
      <c r="CS687" s="12"/>
      <c r="CT687" s="12"/>
      <c r="CU687" s="12"/>
      <c r="CV687" s="12"/>
      <c r="CW687" s="12"/>
      <c r="CX687" s="12"/>
      <c r="CY687" s="12"/>
      <c r="CZ687" s="12"/>
      <c r="DA687" s="12"/>
      <c r="DB687" s="12"/>
      <c r="DC687" s="12"/>
      <c r="DD687" s="12"/>
      <c r="DE687" s="12"/>
      <c r="DF687" s="12"/>
      <c r="DG687" s="12"/>
      <c r="DH687" s="12"/>
      <c r="DI687" s="12"/>
      <c r="DJ687" s="12"/>
      <c r="DK687" s="12"/>
      <c r="DL687" s="12"/>
      <c r="DM687" s="12"/>
      <c r="DN687" s="12"/>
      <c r="DO687" s="12"/>
      <c r="DP687" s="12"/>
      <c r="DQ687" s="12"/>
      <c r="DR687" s="12"/>
      <c r="DS687" s="12"/>
      <c r="DT687" s="12"/>
      <c r="DU687" s="12"/>
      <c r="DV687" s="12"/>
      <c r="DW687" s="12"/>
      <c r="DX687" s="12"/>
      <c r="DY687" s="12"/>
      <c r="DZ687" s="12"/>
      <c r="EA687" s="12"/>
      <c r="EB687" s="12"/>
      <c r="EC687" s="12"/>
      <c r="ED687" s="12"/>
      <c r="EE687" s="12"/>
      <c r="EF687" s="12"/>
      <c r="EG687" s="12"/>
      <c r="EH687" s="12"/>
      <c r="EI687" s="12"/>
      <c r="EJ687" s="12"/>
      <c r="EK687" s="12"/>
      <c r="EL687" s="12"/>
      <c r="EM687" s="12"/>
      <c r="EN687" s="12"/>
      <c r="EO687" s="12"/>
      <c r="EP687" s="12"/>
      <c r="EQ687" s="12"/>
      <c r="ER687" s="12"/>
      <c r="ES687" s="12"/>
      <c r="ET687" s="12"/>
      <c r="EU687" s="12"/>
      <c r="EV687" s="12"/>
      <c r="EW687" s="12"/>
      <c r="EX687" s="12"/>
      <c r="EY687" s="12"/>
      <c r="EZ687" s="12"/>
      <c r="FA687" s="12"/>
      <c r="FB687" s="12"/>
      <c r="FC687" s="12"/>
      <c r="FD687" s="12"/>
      <c r="FE687" s="12"/>
      <c r="FF687" s="12"/>
      <c r="FG687" s="12"/>
      <c r="FH687" s="12"/>
      <c r="FI687" s="12"/>
      <c r="FJ687" s="12"/>
      <c r="FK687" s="12"/>
      <c r="FL687" s="12"/>
      <c r="FM687" s="12"/>
      <c r="FN687" s="12"/>
      <c r="FO687" s="12"/>
      <c r="FP687" s="12"/>
      <c r="FQ687" s="12"/>
      <c r="FR687" s="12"/>
      <c r="FS687" s="12"/>
      <c r="FT687" s="12"/>
      <c r="FU687" s="12"/>
      <c r="FV687" s="12"/>
      <c r="FW687" s="12"/>
      <c r="FX687" s="12"/>
      <c r="FY687" s="12"/>
      <c r="FZ687" s="12"/>
      <c r="GA687" s="12"/>
      <c r="GB687" s="12"/>
      <c r="GC687" s="12"/>
      <c r="GD687" s="12"/>
    </row>
    <row r="688" spans="1:186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  <c r="CD688" s="12"/>
      <c r="CE688" s="12"/>
      <c r="CF688" s="12"/>
      <c r="CG688" s="12"/>
      <c r="CH688" s="12"/>
      <c r="CI688" s="12"/>
      <c r="CJ688" s="12"/>
      <c r="CK688" s="12"/>
      <c r="CL688" s="12"/>
      <c r="CM688" s="12"/>
      <c r="CN688" s="12"/>
      <c r="CO688" s="12"/>
      <c r="CP688" s="12"/>
      <c r="CQ688" s="12"/>
      <c r="CR688" s="12"/>
      <c r="CS688" s="12"/>
      <c r="CT688" s="12"/>
      <c r="CU688" s="12"/>
      <c r="CV688" s="12"/>
      <c r="CW688" s="12"/>
      <c r="CX688" s="12"/>
      <c r="CY688" s="12"/>
      <c r="CZ688" s="12"/>
      <c r="DA688" s="12"/>
      <c r="DB688" s="12"/>
      <c r="DC688" s="12"/>
      <c r="DD688" s="12"/>
      <c r="DE688" s="12"/>
      <c r="DF688" s="12"/>
      <c r="DG688" s="12"/>
      <c r="DH688" s="12"/>
      <c r="DI688" s="12"/>
      <c r="DJ688" s="12"/>
      <c r="DK688" s="12"/>
      <c r="DL688" s="12"/>
      <c r="DM688" s="12"/>
      <c r="DN688" s="12"/>
      <c r="DO688" s="12"/>
      <c r="DP688" s="12"/>
      <c r="DQ688" s="12"/>
      <c r="DR688" s="12"/>
      <c r="DS688" s="12"/>
      <c r="DT688" s="12"/>
      <c r="DU688" s="12"/>
      <c r="DV688" s="12"/>
      <c r="DW688" s="12"/>
      <c r="DX688" s="12"/>
      <c r="DY688" s="12"/>
      <c r="DZ688" s="12"/>
      <c r="EA688" s="12"/>
      <c r="EB688" s="12"/>
      <c r="EC688" s="12"/>
      <c r="ED688" s="12"/>
      <c r="EE688" s="12"/>
      <c r="EF688" s="12"/>
      <c r="EG688" s="12"/>
      <c r="EH688" s="12"/>
      <c r="EI688" s="12"/>
      <c r="EJ688" s="12"/>
      <c r="EK688" s="12"/>
      <c r="EL688" s="12"/>
      <c r="EM688" s="12"/>
      <c r="EN688" s="12"/>
      <c r="EO688" s="12"/>
      <c r="EP688" s="12"/>
      <c r="EQ688" s="12"/>
      <c r="ER688" s="12"/>
      <c r="ES688" s="12"/>
      <c r="ET688" s="12"/>
      <c r="EU688" s="12"/>
      <c r="EV688" s="12"/>
      <c r="EW688" s="12"/>
      <c r="EX688" s="12"/>
      <c r="EY688" s="12"/>
      <c r="EZ688" s="12"/>
      <c r="FA688" s="12"/>
      <c r="FB688" s="12"/>
      <c r="FC688" s="12"/>
      <c r="FD688" s="12"/>
      <c r="FE688" s="12"/>
      <c r="FF688" s="12"/>
      <c r="FG688" s="12"/>
      <c r="FH688" s="12"/>
      <c r="FI688" s="12"/>
      <c r="FJ688" s="12"/>
      <c r="FK688" s="12"/>
      <c r="FL688" s="12"/>
      <c r="FM688" s="12"/>
      <c r="FN688" s="12"/>
      <c r="FO688" s="12"/>
      <c r="FP688" s="12"/>
      <c r="FQ688" s="12"/>
      <c r="FR688" s="12"/>
      <c r="FS688" s="12"/>
      <c r="FT688" s="12"/>
      <c r="FU688" s="12"/>
      <c r="FV688" s="12"/>
      <c r="FW688" s="12"/>
      <c r="FX688" s="12"/>
      <c r="FY688" s="12"/>
      <c r="FZ688" s="12"/>
      <c r="GA688" s="12"/>
      <c r="GB688" s="12"/>
      <c r="GC688" s="12"/>
      <c r="GD688" s="12"/>
    </row>
    <row r="689" spans="1:186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  <c r="CO689" s="12"/>
      <c r="CP689" s="12"/>
      <c r="CQ689" s="12"/>
      <c r="CR689" s="12"/>
      <c r="CS689" s="12"/>
      <c r="CT689" s="12"/>
      <c r="CU689" s="12"/>
      <c r="CV689" s="12"/>
      <c r="CW689" s="12"/>
      <c r="CX689" s="12"/>
      <c r="CY689" s="12"/>
      <c r="CZ689" s="12"/>
      <c r="DA689" s="12"/>
      <c r="DB689" s="12"/>
      <c r="DC689" s="12"/>
      <c r="DD689" s="12"/>
      <c r="DE689" s="12"/>
      <c r="DF689" s="12"/>
      <c r="DG689" s="12"/>
      <c r="DH689" s="12"/>
      <c r="DI689" s="12"/>
      <c r="DJ689" s="12"/>
      <c r="DK689" s="12"/>
      <c r="DL689" s="12"/>
      <c r="DM689" s="12"/>
      <c r="DN689" s="12"/>
      <c r="DO689" s="12"/>
      <c r="DP689" s="12"/>
      <c r="DQ689" s="12"/>
      <c r="DR689" s="12"/>
      <c r="DS689" s="12"/>
      <c r="DT689" s="12"/>
      <c r="DU689" s="12"/>
      <c r="DV689" s="12"/>
      <c r="DW689" s="12"/>
      <c r="DX689" s="12"/>
      <c r="DY689" s="12"/>
      <c r="DZ689" s="12"/>
      <c r="EA689" s="12"/>
      <c r="EB689" s="12"/>
      <c r="EC689" s="12"/>
      <c r="ED689" s="12"/>
      <c r="EE689" s="12"/>
      <c r="EF689" s="12"/>
      <c r="EG689" s="12"/>
      <c r="EH689" s="12"/>
      <c r="EI689" s="12"/>
      <c r="EJ689" s="12"/>
      <c r="EK689" s="12"/>
      <c r="EL689" s="12"/>
      <c r="EM689" s="12"/>
      <c r="EN689" s="12"/>
      <c r="EO689" s="12"/>
      <c r="EP689" s="12"/>
      <c r="EQ689" s="12"/>
      <c r="ER689" s="12"/>
      <c r="ES689" s="12"/>
      <c r="ET689" s="12"/>
      <c r="EU689" s="12"/>
      <c r="EV689" s="12"/>
      <c r="EW689" s="12"/>
      <c r="EX689" s="12"/>
      <c r="EY689" s="12"/>
      <c r="EZ689" s="12"/>
      <c r="FA689" s="12"/>
      <c r="FB689" s="12"/>
      <c r="FC689" s="12"/>
      <c r="FD689" s="12"/>
      <c r="FE689" s="12"/>
      <c r="FF689" s="12"/>
      <c r="FG689" s="12"/>
      <c r="FH689" s="12"/>
      <c r="FI689" s="12"/>
      <c r="FJ689" s="12"/>
      <c r="FK689" s="12"/>
      <c r="FL689" s="12"/>
      <c r="FM689" s="12"/>
      <c r="FN689" s="12"/>
      <c r="FO689" s="12"/>
      <c r="FP689" s="12"/>
      <c r="FQ689" s="12"/>
      <c r="FR689" s="12"/>
      <c r="FS689" s="12"/>
      <c r="FT689" s="12"/>
      <c r="FU689" s="12"/>
      <c r="FV689" s="12"/>
      <c r="FW689" s="12"/>
      <c r="FX689" s="12"/>
      <c r="FY689" s="12"/>
      <c r="FZ689" s="12"/>
      <c r="GA689" s="12"/>
      <c r="GB689" s="12"/>
      <c r="GC689" s="12"/>
      <c r="GD689" s="12"/>
    </row>
    <row r="690" spans="1:186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  <c r="CO690" s="12"/>
      <c r="CP690" s="12"/>
      <c r="CQ690" s="12"/>
      <c r="CR690" s="12"/>
      <c r="CS690" s="12"/>
      <c r="CT690" s="12"/>
      <c r="CU690" s="12"/>
      <c r="CV690" s="12"/>
      <c r="CW690" s="12"/>
      <c r="CX690" s="12"/>
      <c r="CY690" s="12"/>
      <c r="CZ690" s="12"/>
      <c r="DA690" s="12"/>
      <c r="DB690" s="12"/>
      <c r="DC690" s="12"/>
      <c r="DD690" s="12"/>
      <c r="DE690" s="12"/>
      <c r="DF690" s="12"/>
      <c r="DG690" s="12"/>
      <c r="DH690" s="12"/>
      <c r="DI690" s="12"/>
      <c r="DJ690" s="12"/>
      <c r="DK690" s="12"/>
      <c r="DL690" s="12"/>
      <c r="DM690" s="12"/>
      <c r="DN690" s="12"/>
      <c r="DO690" s="12"/>
      <c r="DP690" s="12"/>
      <c r="DQ690" s="12"/>
      <c r="DR690" s="12"/>
      <c r="DS690" s="12"/>
      <c r="DT690" s="12"/>
      <c r="DU690" s="12"/>
      <c r="DV690" s="12"/>
      <c r="DW690" s="12"/>
      <c r="DX690" s="12"/>
      <c r="DY690" s="12"/>
      <c r="DZ690" s="12"/>
      <c r="EA690" s="12"/>
      <c r="EB690" s="12"/>
      <c r="EC690" s="12"/>
      <c r="ED690" s="12"/>
      <c r="EE690" s="12"/>
      <c r="EF690" s="12"/>
      <c r="EG690" s="12"/>
      <c r="EH690" s="12"/>
      <c r="EI690" s="12"/>
      <c r="EJ690" s="12"/>
      <c r="EK690" s="12"/>
      <c r="EL690" s="12"/>
      <c r="EM690" s="12"/>
      <c r="EN690" s="12"/>
      <c r="EO690" s="12"/>
      <c r="EP690" s="12"/>
      <c r="EQ690" s="12"/>
      <c r="ER690" s="12"/>
      <c r="ES690" s="12"/>
      <c r="ET690" s="12"/>
      <c r="EU690" s="12"/>
      <c r="EV690" s="12"/>
      <c r="EW690" s="12"/>
      <c r="EX690" s="12"/>
      <c r="EY690" s="12"/>
      <c r="EZ690" s="12"/>
      <c r="FA690" s="12"/>
      <c r="FB690" s="12"/>
      <c r="FC690" s="12"/>
      <c r="FD690" s="12"/>
      <c r="FE690" s="12"/>
      <c r="FF690" s="12"/>
      <c r="FG690" s="12"/>
      <c r="FH690" s="12"/>
      <c r="FI690" s="12"/>
      <c r="FJ690" s="12"/>
      <c r="FK690" s="12"/>
      <c r="FL690" s="12"/>
      <c r="FM690" s="12"/>
      <c r="FN690" s="12"/>
      <c r="FO690" s="12"/>
      <c r="FP690" s="12"/>
      <c r="FQ690" s="12"/>
      <c r="FR690" s="12"/>
      <c r="FS690" s="12"/>
      <c r="FT690" s="12"/>
      <c r="FU690" s="12"/>
      <c r="FV690" s="12"/>
      <c r="FW690" s="12"/>
      <c r="FX690" s="12"/>
      <c r="FY690" s="12"/>
      <c r="FZ690" s="12"/>
      <c r="GA690" s="12"/>
      <c r="GB690" s="12"/>
      <c r="GC690" s="12"/>
      <c r="GD690" s="12"/>
    </row>
    <row r="691" spans="1:186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  <c r="CO691" s="12"/>
      <c r="CP691" s="12"/>
      <c r="CQ691" s="12"/>
      <c r="CR691" s="12"/>
      <c r="CS691" s="12"/>
      <c r="CT691" s="12"/>
      <c r="CU691" s="12"/>
      <c r="CV691" s="12"/>
      <c r="CW691" s="12"/>
      <c r="CX691" s="12"/>
      <c r="CY691" s="12"/>
      <c r="CZ691" s="12"/>
      <c r="DA691" s="12"/>
      <c r="DB691" s="12"/>
      <c r="DC691" s="12"/>
      <c r="DD691" s="12"/>
      <c r="DE691" s="12"/>
      <c r="DF691" s="12"/>
      <c r="DG691" s="12"/>
      <c r="DH691" s="12"/>
      <c r="DI691" s="12"/>
      <c r="DJ691" s="12"/>
      <c r="DK691" s="12"/>
      <c r="DL691" s="12"/>
      <c r="DM691" s="12"/>
      <c r="DN691" s="12"/>
      <c r="DO691" s="12"/>
      <c r="DP691" s="12"/>
      <c r="DQ691" s="12"/>
      <c r="DR691" s="12"/>
      <c r="DS691" s="12"/>
      <c r="DT691" s="12"/>
      <c r="DU691" s="12"/>
      <c r="DV691" s="12"/>
      <c r="DW691" s="12"/>
      <c r="DX691" s="12"/>
      <c r="DY691" s="12"/>
      <c r="DZ691" s="12"/>
      <c r="EA691" s="12"/>
      <c r="EB691" s="12"/>
      <c r="EC691" s="12"/>
      <c r="ED691" s="12"/>
      <c r="EE691" s="12"/>
      <c r="EF691" s="12"/>
      <c r="EG691" s="12"/>
      <c r="EH691" s="12"/>
      <c r="EI691" s="12"/>
      <c r="EJ691" s="12"/>
      <c r="EK691" s="12"/>
      <c r="EL691" s="12"/>
      <c r="EM691" s="12"/>
      <c r="EN691" s="12"/>
      <c r="EO691" s="12"/>
      <c r="EP691" s="12"/>
      <c r="EQ691" s="12"/>
      <c r="ER691" s="12"/>
      <c r="ES691" s="12"/>
      <c r="ET691" s="12"/>
      <c r="EU691" s="12"/>
      <c r="EV691" s="12"/>
      <c r="EW691" s="12"/>
      <c r="EX691" s="12"/>
      <c r="EY691" s="12"/>
      <c r="EZ691" s="12"/>
      <c r="FA691" s="12"/>
      <c r="FB691" s="12"/>
      <c r="FC691" s="12"/>
      <c r="FD691" s="12"/>
      <c r="FE691" s="12"/>
      <c r="FF691" s="12"/>
      <c r="FG691" s="12"/>
      <c r="FH691" s="12"/>
      <c r="FI691" s="12"/>
      <c r="FJ691" s="12"/>
      <c r="FK691" s="12"/>
      <c r="FL691" s="12"/>
      <c r="FM691" s="12"/>
      <c r="FN691" s="12"/>
      <c r="FO691" s="12"/>
      <c r="FP691" s="12"/>
      <c r="FQ691" s="12"/>
      <c r="FR691" s="12"/>
      <c r="FS691" s="12"/>
      <c r="FT691" s="12"/>
      <c r="FU691" s="12"/>
      <c r="FV691" s="12"/>
      <c r="FW691" s="12"/>
      <c r="FX691" s="12"/>
      <c r="FY691" s="12"/>
      <c r="FZ691" s="12"/>
      <c r="GA691" s="12"/>
      <c r="GB691" s="12"/>
      <c r="GC691" s="12"/>
      <c r="GD691" s="12"/>
    </row>
    <row r="692" spans="1:186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  <c r="CO692" s="12"/>
      <c r="CP692" s="12"/>
      <c r="CQ692" s="12"/>
      <c r="CR692" s="12"/>
      <c r="CS692" s="12"/>
      <c r="CT692" s="12"/>
      <c r="CU692" s="12"/>
      <c r="CV692" s="12"/>
      <c r="CW692" s="12"/>
      <c r="CX692" s="12"/>
      <c r="CY692" s="12"/>
      <c r="CZ692" s="12"/>
      <c r="DA692" s="12"/>
      <c r="DB692" s="12"/>
      <c r="DC692" s="12"/>
      <c r="DD692" s="12"/>
      <c r="DE692" s="12"/>
      <c r="DF692" s="12"/>
      <c r="DG692" s="12"/>
      <c r="DH692" s="12"/>
      <c r="DI692" s="12"/>
      <c r="DJ692" s="12"/>
      <c r="DK692" s="12"/>
      <c r="DL692" s="12"/>
      <c r="DM692" s="12"/>
      <c r="DN692" s="12"/>
      <c r="DO692" s="12"/>
      <c r="DP692" s="12"/>
      <c r="DQ692" s="12"/>
      <c r="DR692" s="12"/>
      <c r="DS692" s="12"/>
      <c r="DT692" s="12"/>
      <c r="DU692" s="12"/>
      <c r="DV692" s="12"/>
      <c r="DW692" s="12"/>
      <c r="DX692" s="12"/>
      <c r="DY692" s="12"/>
      <c r="DZ692" s="12"/>
      <c r="EA692" s="12"/>
      <c r="EB692" s="12"/>
      <c r="EC692" s="12"/>
      <c r="ED692" s="12"/>
      <c r="EE692" s="12"/>
      <c r="EF692" s="12"/>
      <c r="EG692" s="12"/>
      <c r="EH692" s="12"/>
      <c r="EI692" s="12"/>
      <c r="EJ692" s="12"/>
      <c r="EK692" s="12"/>
      <c r="EL692" s="12"/>
      <c r="EM692" s="12"/>
      <c r="EN692" s="12"/>
      <c r="EO692" s="12"/>
      <c r="EP692" s="12"/>
      <c r="EQ692" s="12"/>
      <c r="ER692" s="12"/>
      <c r="ES692" s="12"/>
      <c r="ET692" s="12"/>
      <c r="EU692" s="12"/>
      <c r="EV692" s="12"/>
      <c r="EW692" s="12"/>
      <c r="EX692" s="12"/>
      <c r="EY692" s="12"/>
      <c r="EZ692" s="12"/>
      <c r="FA692" s="12"/>
      <c r="FB692" s="12"/>
      <c r="FC692" s="12"/>
      <c r="FD692" s="12"/>
      <c r="FE692" s="12"/>
      <c r="FF692" s="12"/>
      <c r="FG692" s="12"/>
      <c r="FH692" s="12"/>
      <c r="FI692" s="12"/>
      <c r="FJ692" s="12"/>
      <c r="FK692" s="12"/>
      <c r="FL692" s="12"/>
      <c r="FM692" s="12"/>
      <c r="FN692" s="12"/>
      <c r="FO692" s="12"/>
      <c r="FP692" s="12"/>
      <c r="FQ692" s="12"/>
      <c r="FR692" s="12"/>
      <c r="FS692" s="12"/>
      <c r="FT692" s="12"/>
      <c r="FU692" s="12"/>
      <c r="FV692" s="12"/>
      <c r="FW692" s="12"/>
      <c r="FX692" s="12"/>
      <c r="FY692" s="12"/>
      <c r="FZ692" s="12"/>
      <c r="GA692" s="12"/>
      <c r="GB692" s="12"/>
      <c r="GC692" s="12"/>
      <c r="GD692" s="12"/>
    </row>
    <row r="693" spans="1:186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  <c r="CO693" s="12"/>
      <c r="CP693" s="12"/>
      <c r="CQ693" s="12"/>
      <c r="CR693" s="12"/>
      <c r="CS693" s="12"/>
      <c r="CT693" s="12"/>
      <c r="CU693" s="12"/>
      <c r="CV693" s="12"/>
      <c r="CW693" s="12"/>
      <c r="CX693" s="12"/>
      <c r="CY693" s="12"/>
      <c r="CZ693" s="12"/>
      <c r="DA693" s="12"/>
      <c r="DB693" s="12"/>
      <c r="DC693" s="12"/>
      <c r="DD693" s="12"/>
      <c r="DE693" s="12"/>
      <c r="DF693" s="12"/>
      <c r="DG693" s="12"/>
      <c r="DH693" s="12"/>
      <c r="DI693" s="12"/>
      <c r="DJ693" s="12"/>
      <c r="DK693" s="12"/>
      <c r="DL693" s="12"/>
      <c r="DM693" s="12"/>
      <c r="DN693" s="12"/>
      <c r="DO693" s="12"/>
      <c r="DP693" s="12"/>
      <c r="DQ693" s="12"/>
      <c r="DR693" s="12"/>
      <c r="DS693" s="12"/>
      <c r="DT693" s="12"/>
      <c r="DU693" s="12"/>
      <c r="DV693" s="12"/>
      <c r="DW693" s="12"/>
      <c r="DX693" s="12"/>
      <c r="DY693" s="12"/>
      <c r="DZ693" s="12"/>
      <c r="EA693" s="12"/>
      <c r="EB693" s="12"/>
      <c r="EC693" s="12"/>
      <c r="ED693" s="12"/>
      <c r="EE693" s="12"/>
      <c r="EF693" s="12"/>
      <c r="EG693" s="12"/>
      <c r="EH693" s="12"/>
      <c r="EI693" s="12"/>
      <c r="EJ693" s="12"/>
      <c r="EK693" s="12"/>
      <c r="EL693" s="12"/>
      <c r="EM693" s="12"/>
      <c r="EN693" s="12"/>
      <c r="EO693" s="12"/>
      <c r="EP693" s="12"/>
      <c r="EQ693" s="12"/>
      <c r="ER693" s="12"/>
      <c r="ES693" s="12"/>
      <c r="ET693" s="12"/>
      <c r="EU693" s="12"/>
      <c r="EV693" s="12"/>
      <c r="EW693" s="12"/>
      <c r="EX693" s="12"/>
      <c r="EY693" s="12"/>
      <c r="EZ693" s="12"/>
      <c r="FA693" s="12"/>
      <c r="FB693" s="12"/>
      <c r="FC693" s="12"/>
      <c r="FD693" s="12"/>
      <c r="FE693" s="12"/>
      <c r="FF693" s="12"/>
      <c r="FG693" s="12"/>
      <c r="FH693" s="12"/>
      <c r="FI693" s="12"/>
      <c r="FJ693" s="12"/>
      <c r="FK693" s="12"/>
      <c r="FL693" s="12"/>
      <c r="FM693" s="12"/>
      <c r="FN693" s="12"/>
      <c r="FO693" s="12"/>
      <c r="FP693" s="12"/>
      <c r="FQ693" s="12"/>
      <c r="FR693" s="12"/>
      <c r="FS693" s="12"/>
      <c r="FT693" s="12"/>
      <c r="FU693" s="12"/>
      <c r="FV693" s="12"/>
      <c r="FW693" s="12"/>
      <c r="FX693" s="12"/>
      <c r="FY693" s="12"/>
      <c r="FZ693" s="12"/>
      <c r="GA693" s="12"/>
      <c r="GB693" s="12"/>
      <c r="GC693" s="12"/>
      <c r="GD693" s="12"/>
    </row>
    <row r="694" spans="1:186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  <c r="CO694" s="12"/>
      <c r="CP694" s="12"/>
      <c r="CQ694" s="12"/>
      <c r="CR694" s="12"/>
      <c r="CS694" s="12"/>
      <c r="CT694" s="12"/>
      <c r="CU694" s="12"/>
      <c r="CV694" s="12"/>
      <c r="CW694" s="12"/>
      <c r="CX694" s="12"/>
      <c r="CY694" s="12"/>
      <c r="CZ694" s="12"/>
      <c r="DA694" s="12"/>
      <c r="DB694" s="12"/>
      <c r="DC694" s="12"/>
      <c r="DD694" s="12"/>
      <c r="DE694" s="12"/>
      <c r="DF694" s="12"/>
      <c r="DG694" s="12"/>
      <c r="DH694" s="12"/>
      <c r="DI694" s="12"/>
      <c r="DJ694" s="12"/>
      <c r="DK694" s="12"/>
      <c r="DL694" s="12"/>
      <c r="DM694" s="12"/>
      <c r="DN694" s="12"/>
      <c r="DO694" s="12"/>
      <c r="DP694" s="12"/>
      <c r="DQ694" s="12"/>
      <c r="DR694" s="12"/>
      <c r="DS694" s="12"/>
      <c r="DT694" s="12"/>
      <c r="DU694" s="12"/>
      <c r="DV694" s="12"/>
      <c r="DW694" s="12"/>
      <c r="DX694" s="12"/>
      <c r="DY694" s="12"/>
      <c r="DZ694" s="12"/>
      <c r="EA694" s="12"/>
      <c r="EB694" s="12"/>
      <c r="EC694" s="12"/>
      <c r="ED694" s="12"/>
      <c r="EE694" s="12"/>
      <c r="EF694" s="12"/>
      <c r="EG694" s="12"/>
      <c r="EH694" s="12"/>
      <c r="EI694" s="12"/>
      <c r="EJ694" s="12"/>
      <c r="EK694" s="12"/>
      <c r="EL694" s="12"/>
      <c r="EM694" s="12"/>
      <c r="EN694" s="12"/>
      <c r="EO694" s="12"/>
      <c r="EP694" s="12"/>
      <c r="EQ694" s="12"/>
      <c r="ER694" s="12"/>
      <c r="ES694" s="12"/>
      <c r="ET694" s="12"/>
      <c r="EU694" s="12"/>
      <c r="EV694" s="12"/>
      <c r="EW694" s="12"/>
      <c r="EX694" s="12"/>
      <c r="EY694" s="12"/>
      <c r="EZ694" s="12"/>
      <c r="FA694" s="12"/>
      <c r="FB694" s="12"/>
      <c r="FC694" s="12"/>
      <c r="FD694" s="12"/>
      <c r="FE694" s="12"/>
      <c r="FF694" s="12"/>
      <c r="FG694" s="12"/>
      <c r="FH694" s="12"/>
      <c r="FI694" s="12"/>
      <c r="FJ694" s="12"/>
      <c r="FK694" s="12"/>
      <c r="FL694" s="12"/>
      <c r="FM694" s="12"/>
      <c r="FN694" s="12"/>
      <c r="FO694" s="12"/>
      <c r="FP694" s="12"/>
      <c r="FQ694" s="12"/>
      <c r="FR694" s="12"/>
      <c r="FS694" s="12"/>
      <c r="FT694" s="12"/>
      <c r="FU694" s="12"/>
      <c r="FV694" s="12"/>
      <c r="FW694" s="12"/>
      <c r="FX694" s="12"/>
      <c r="FY694" s="12"/>
      <c r="FZ694" s="12"/>
      <c r="GA694" s="12"/>
      <c r="GB694" s="12"/>
      <c r="GC694" s="12"/>
      <c r="GD694" s="12"/>
    </row>
    <row r="695" spans="1:186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  <c r="CO695" s="12"/>
      <c r="CP695" s="12"/>
      <c r="CQ695" s="12"/>
      <c r="CR695" s="12"/>
      <c r="CS695" s="12"/>
      <c r="CT695" s="12"/>
      <c r="CU695" s="12"/>
      <c r="CV695" s="12"/>
      <c r="CW695" s="12"/>
      <c r="CX695" s="12"/>
      <c r="CY695" s="12"/>
      <c r="CZ695" s="12"/>
      <c r="DA695" s="12"/>
      <c r="DB695" s="12"/>
      <c r="DC695" s="12"/>
      <c r="DD695" s="12"/>
      <c r="DE695" s="12"/>
      <c r="DF695" s="12"/>
      <c r="DG695" s="12"/>
      <c r="DH695" s="12"/>
      <c r="DI695" s="12"/>
      <c r="DJ695" s="12"/>
      <c r="DK695" s="12"/>
      <c r="DL695" s="12"/>
      <c r="DM695" s="12"/>
      <c r="DN695" s="12"/>
      <c r="DO695" s="12"/>
      <c r="DP695" s="12"/>
      <c r="DQ695" s="12"/>
      <c r="DR695" s="12"/>
      <c r="DS695" s="12"/>
      <c r="DT695" s="12"/>
      <c r="DU695" s="12"/>
      <c r="DV695" s="12"/>
      <c r="DW695" s="12"/>
      <c r="DX695" s="12"/>
      <c r="DY695" s="12"/>
      <c r="DZ695" s="12"/>
      <c r="EA695" s="12"/>
      <c r="EB695" s="12"/>
      <c r="EC695" s="12"/>
      <c r="ED695" s="12"/>
      <c r="EE695" s="12"/>
      <c r="EF695" s="12"/>
      <c r="EG695" s="12"/>
      <c r="EH695" s="12"/>
      <c r="EI695" s="12"/>
      <c r="EJ695" s="12"/>
      <c r="EK695" s="12"/>
      <c r="EL695" s="12"/>
      <c r="EM695" s="12"/>
      <c r="EN695" s="12"/>
      <c r="EO695" s="12"/>
      <c r="EP695" s="12"/>
      <c r="EQ695" s="12"/>
      <c r="ER695" s="12"/>
      <c r="ES695" s="12"/>
      <c r="ET695" s="12"/>
      <c r="EU695" s="12"/>
      <c r="EV695" s="12"/>
      <c r="EW695" s="12"/>
      <c r="EX695" s="12"/>
      <c r="EY695" s="12"/>
      <c r="EZ695" s="12"/>
      <c r="FA695" s="12"/>
      <c r="FB695" s="12"/>
      <c r="FC695" s="12"/>
      <c r="FD695" s="12"/>
      <c r="FE695" s="12"/>
      <c r="FF695" s="12"/>
      <c r="FG695" s="12"/>
      <c r="FH695" s="12"/>
      <c r="FI695" s="12"/>
      <c r="FJ695" s="12"/>
      <c r="FK695" s="12"/>
      <c r="FL695" s="12"/>
      <c r="FM695" s="12"/>
      <c r="FN695" s="12"/>
      <c r="FO695" s="12"/>
      <c r="FP695" s="12"/>
      <c r="FQ695" s="12"/>
      <c r="FR695" s="12"/>
      <c r="FS695" s="12"/>
      <c r="FT695" s="12"/>
      <c r="FU695" s="12"/>
      <c r="FV695" s="12"/>
      <c r="FW695" s="12"/>
      <c r="FX695" s="12"/>
      <c r="FY695" s="12"/>
      <c r="FZ695" s="12"/>
      <c r="GA695" s="12"/>
      <c r="GB695" s="12"/>
      <c r="GC695" s="12"/>
      <c r="GD695" s="12"/>
    </row>
    <row r="696" spans="1:186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  <c r="CO696" s="12"/>
      <c r="CP696" s="12"/>
      <c r="CQ696" s="12"/>
      <c r="CR696" s="12"/>
      <c r="CS696" s="12"/>
      <c r="CT696" s="12"/>
      <c r="CU696" s="12"/>
      <c r="CV696" s="12"/>
      <c r="CW696" s="12"/>
      <c r="CX696" s="12"/>
      <c r="CY696" s="12"/>
      <c r="CZ696" s="12"/>
      <c r="DA696" s="12"/>
      <c r="DB696" s="12"/>
      <c r="DC696" s="12"/>
      <c r="DD696" s="12"/>
      <c r="DE696" s="12"/>
      <c r="DF696" s="12"/>
      <c r="DG696" s="12"/>
      <c r="DH696" s="12"/>
      <c r="DI696" s="12"/>
      <c r="DJ696" s="12"/>
      <c r="DK696" s="12"/>
      <c r="DL696" s="12"/>
      <c r="DM696" s="12"/>
      <c r="DN696" s="12"/>
      <c r="DO696" s="12"/>
      <c r="DP696" s="12"/>
      <c r="DQ696" s="12"/>
      <c r="DR696" s="12"/>
      <c r="DS696" s="12"/>
      <c r="DT696" s="12"/>
      <c r="DU696" s="12"/>
      <c r="DV696" s="12"/>
      <c r="DW696" s="12"/>
      <c r="DX696" s="12"/>
      <c r="DY696" s="12"/>
      <c r="DZ696" s="12"/>
      <c r="EA696" s="12"/>
      <c r="EB696" s="12"/>
      <c r="EC696" s="12"/>
      <c r="ED696" s="12"/>
      <c r="EE696" s="12"/>
      <c r="EF696" s="12"/>
      <c r="EG696" s="12"/>
      <c r="EH696" s="12"/>
      <c r="EI696" s="12"/>
      <c r="EJ696" s="12"/>
      <c r="EK696" s="12"/>
      <c r="EL696" s="12"/>
      <c r="EM696" s="12"/>
      <c r="EN696" s="12"/>
      <c r="EO696" s="12"/>
      <c r="EP696" s="12"/>
      <c r="EQ696" s="12"/>
      <c r="ER696" s="12"/>
      <c r="ES696" s="12"/>
      <c r="ET696" s="12"/>
      <c r="EU696" s="12"/>
      <c r="EV696" s="12"/>
      <c r="EW696" s="12"/>
      <c r="EX696" s="12"/>
      <c r="EY696" s="12"/>
      <c r="EZ696" s="12"/>
      <c r="FA696" s="12"/>
      <c r="FB696" s="12"/>
      <c r="FC696" s="12"/>
      <c r="FD696" s="12"/>
      <c r="FE696" s="12"/>
      <c r="FF696" s="12"/>
      <c r="FG696" s="12"/>
      <c r="FH696" s="12"/>
      <c r="FI696" s="12"/>
      <c r="FJ696" s="12"/>
      <c r="FK696" s="12"/>
      <c r="FL696" s="12"/>
      <c r="FM696" s="12"/>
      <c r="FN696" s="12"/>
      <c r="FO696" s="12"/>
      <c r="FP696" s="12"/>
      <c r="FQ696" s="12"/>
      <c r="FR696" s="12"/>
      <c r="FS696" s="12"/>
      <c r="FT696" s="12"/>
      <c r="FU696" s="12"/>
      <c r="FV696" s="12"/>
      <c r="FW696" s="12"/>
      <c r="FX696" s="12"/>
      <c r="FY696" s="12"/>
      <c r="FZ696" s="12"/>
      <c r="GA696" s="12"/>
      <c r="GB696" s="12"/>
      <c r="GC696" s="12"/>
      <c r="GD696" s="12"/>
    </row>
    <row r="697" spans="1:186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  <c r="CO697" s="12"/>
      <c r="CP697" s="12"/>
      <c r="CQ697" s="12"/>
      <c r="CR697" s="12"/>
      <c r="CS697" s="12"/>
      <c r="CT697" s="12"/>
      <c r="CU697" s="12"/>
      <c r="CV697" s="12"/>
      <c r="CW697" s="12"/>
      <c r="CX697" s="12"/>
      <c r="CY697" s="12"/>
      <c r="CZ697" s="12"/>
      <c r="DA697" s="12"/>
      <c r="DB697" s="12"/>
      <c r="DC697" s="12"/>
      <c r="DD697" s="12"/>
      <c r="DE697" s="12"/>
      <c r="DF697" s="12"/>
      <c r="DG697" s="12"/>
      <c r="DH697" s="12"/>
      <c r="DI697" s="12"/>
      <c r="DJ697" s="12"/>
      <c r="DK697" s="12"/>
      <c r="DL697" s="12"/>
      <c r="DM697" s="12"/>
      <c r="DN697" s="12"/>
      <c r="DO697" s="12"/>
      <c r="DP697" s="12"/>
      <c r="DQ697" s="12"/>
      <c r="DR697" s="12"/>
      <c r="DS697" s="12"/>
      <c r="DT697" s="12"/>
      <c r="DU697" s="12"/>
      <c r="DV697" s="12"/>
      <c r="DW697" s="12"/>
      <c r="DX697" s="12"/>
      <c r="DY697" s="12"/>
      <c r="DZ697" s="12"/>
      <c r="EA697" s="12"/>
      <c r="EB697" s="12"/>
      <c r="EC697" s="12"/>
      <c r="ED697" s="12"/>
      <c r="EE697" s="12"/>
      <c r="EF697" s="12"/>
      <c r="EG697" s="12"/>
      <c r="EH697" s="12"/>
      <c r="EI697" s="12"/>
      <c r="EJ697" s="12"/>
      <c r="EK697" s="12"/>
      <c r="EL697" s="12"/>
      <c r="EM697" s="12"/>
      <c r="EN697" s="12"/>
      <c r="EO697" s="12"/>
      <c r="EP697" s="12"/>
      <c r="EQ697" s="12"/>
      <c r="ER697" s="12"/>
      <c r="ES697" s="12"/>
      <c r="ET697" s="12"/>
      <c r="EU697" s="12"/>
      <c r="EV697" s="12"/>
      <c r="EW697" s="12"/>
      <c r="EX697" s="12"/>
      <c r="EY697" s="12"/>
      <c r="EZ697" s="12"/>
      <c r="FA697" s="12"/>
      <c r="FB697" s="12"/>
      <c r="FC697" s="12"/>
      <c r="FD697" s="12"/>
      <c r="FE697" s="12"/>
      <c r="FF697" s="12"/>
      <c r="FG697" s="12"/>
      <c r="FH697" s="12"/>
      <c r="FI697" s="12"/>
      <c r="FJ697" s="12"/>
      <c r="FK697" s="12"/>
      <c r="FL697" s="12"/>
      <c r="FM697" s="12"/>
      <c r="FN697" s="12"/>
      <c r="FO697" s="12"/>
      <c r="FP697" s="12"/>
      <c r="FQ697" s="12"/>
      <c r="FR697" s="12"/>
      <c r="FS697" s="12"/>
      <c r="FT697" s="12"/>
      <c r="FU697" s="12"/>
      <c r="FV697" s="12"/>
      <c r="FW697" s="12"/>
      <c r="FX697" s="12"/>
      <c r="FY697" s="12"/>
      <c r="FZ697" s="12"/>
      <c r="GA697" s="12"/>
      <c r="GB697" s="12"/>
      <c r="GC697" s="12"/>
      <c r="GD697" s="12"/>
    </row>
    <row r="698" spans="1:186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  <c r="CO698" s="12"/>
      <c r="CP698" s="12"/>
      <c r="CQ698" s="12"/>
      <c r="CR698" s="12"/>
      <c r="CS698" s="12"/>
      <c r="CT698" s="12"/>
      <c r="CU698" s="12"/>
      <c r="CV698" s="12"/>
      <c r="CW698" s="12"/>
      <c r="CX698" s="12"/>
      <c r="CY698" s="12"/>
      <c r="CZ698" s="12"/>
      <c r="DA698" s="12"/>
      <c r="DB698" s="12"/>
      <c r="DC698" s="12"/>
      <c r="DD698" s="12"/>
      <c r="DE698" s="12"/>
      <c r="DF698" s="12"/>
      <c r="DG698" s="12"/>
      <c r="DH698" s="12"/>
      <c r="DI698" s="12"/>
      <c r="DJ698" s="12"/>
      <c r="DK698" s="12"/>
      <c r="DL698" s="12"/>
      <c r="DM698" s="12"/>
      <c r="DN698" s="12"/>
      <c r="DO698" s="12"/>
      <c r="DP698" s="12"/>
      <c r="DQ698" s="12"/>
      <c r="DR698" s="12"/>
      <c r="DS698" s="12"/>
      <c r="DT698" s="12"/>
      <c r="DU698" s="12"/>
      <c r="DV698" s="12"/>
      <c r="DW698" s="12"/>
      <c r="DX698" s="12"/>
      <c r="DY698" s="12"/>
      <c r="DZ698" s="12"/>
      <c r="EA698" s="12"/>
      <c r="EB698" s="12"/>
      <c r="EC698" s="12"/>
      <c r="ED698" s="12"/>
      <c r="EE698" s="12"/>
      <c r="EF698" s="12"/>
      <c r="EG698" s="12"/>
      <c r="EH698" s="12"/>
      <c r="EI698" s="12"/>
      <c r="EJ698" s="12"/>
      <c r="EK698" s="12"/>
      <c r="EL698" s="12"/>
      <c r="EM698" s="12"/>
      <c r="EN698" s="12"/>
      <c r="EO698" s="12"/>
      <c r="EP698" s="12"/>
      <c r="EQ698" s="12"/>
      <c r="ER698" s="12"/>
      <c r="ES698" s="12"/>
      <c r="ET698" s="12"/>
      <c r="EU698" s="12"/>
      <c r="EV698" s="12"/>
      <c r="EW698" s="12"/>
      <c r="EX698" s="12"/>
      <c r="EY698" s="12"/>
      <c r="EZ698" s="12"/>
      <c r="FA698" s="12"/>
      <c r="FB698" s="12"/>
      <c r="FC698" s="12"/>
      <c r="FD698" s="12"/>
      <c r="FE698" s="12"/>
      <c r="FF698" s="12"/>
      <c r="FG698" s="12"/>
      <c r="FH698" s="12"/>
      <c r="FI698" s="12"/>
      <c r="FJ698" s="12"/>
      <c r="FK698" s="12"/>
      <c r="FL698" s="12"/>
      <c r="FM698" s="12"/>
      <c r="FN698" s="12"/>
      <c r="FO698" s="12"/>
      <c r="FP698" s="12"/>
      <c r="FQ698" s="12"/>
      <c r="FR698" s="12"/>
      <c r="FS698" s="12"/>
      <c r="FT698" s="12"/>
      <c r="FU698" s="12"/>
      <c r="FV698" s="12"/>
      <c r="FW698" s="12"/>
      <c r="FX698" s="12"/>
      <c r="FY698" s="12"/>
      <c r="FZ698" s="12"/>
      <c r="GA698" s="12"/>
      <c r="GB698" s="12"/>
      <c r="GC698" s="12"/>
      <c r="GD698" s="12"/>
    </row>
    <row r="699" spans="1:186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  <c r="CO699" s="12"/>
      <c r="CP699" s="12"/>
      <c r="CQ699" s="12"/>
      <c r="CR699" s="12"/>
      <c r="CS699" s="12"/>
      <c r="CT699" s="12"/>
      <c r="CU699" s="12"/>
      <c r="CV699" s="12"/>
      <c r="CW699" s="12"/>
      <c r="CX699" s="12"/>
      <c r="CY699" s="12"/>
      <c r="CZ699" s="12"/>
      <c r="DA699" s="12"/>
      <c r="DB699" s="12"/>
      <c r="DC699" s="12"/>
      <c r="DD699" s="12"/>
      <c r="DE699" s="12"/>
      <c r="DF699" s="12"/>
      <c r="DG699" s="12"/>
      <c r="DH699" s="12"/>
      <c r="DI699" s="12"/>
      <c r="DJ699" s="12"/>
      <c r="DK699" s="12"/>
      <c r="DL699" s="12"/>
      <c r="DM699" s="12"/>
      <c r="DN699" s="12"/>
      <c r="DO699" s="12"/>
      <c r="DP699" s="12"/>
      <c r="DQ699" s="12"/>
      <c r="DR699" s="12"/>
      <c r="DS699" s="12"/>
      <c r="DT699" s="12"/>
      <c r="DU699" s="12"/>
      <c r="DV699" s="12"/>
      <c r="DW699" s="12"/>
      <c r="DX699" s="12"/>
      <c r="DY699" s="12"/>
      <c r="DZ699" s="12"/>
      <c r="EA699" s="12"/>
      <c r="EB699" s="12"/>
      <c r="EC699" s="12"/>
      <c r="ED699" s="12"/>
      <c r="EE699" s="12"/>
      <c r="EF699" s="12"/>
      <c r="EG699" s="12"/>
      <c r="EH699" s="12"/>
      <c r="EI699" s="12"/>
      <c r="EJ699" s="12"/>
      <c r="EK699" s="12"/>
      <c r="EL699" s="12"/>
      <c r="EM699" s="12"/>
      <c r="EN699" s="12"/>
      <c r="EO699" s="12"/>
      <c r="EP699" s="12"/>
      <c r="EQ699" s="12"/>
      <c r="ER699" s="12"/>
      <c r="ES699" s="12"/>
      <c r="ET699" s="12"/>
      <c r="EU699" s="12"/>
      <c r="EV699" s="12"/>
      <c r="EW699" s="12"/>
      <c r="EX699" s="12"/>
      <c r="EY699" s="12"/>
      <c r="EZ699" s="12"/>
      <c r="FA699" s="12"/>
      <c r="FB699" s="12"/>
      <c r="FC699" s="12"/>
      <c r="FD699" s="12"/>
      <c r="FE699" s="12"/>
      <c r="FF699" s="12"/>
      <c r="FG699" s="12"/>
      <c r="FH699" s="12"/>
      <c r="FI699" s="12"/>
      <c r="FJ699" s="12"/>
      <c r="FK699" s="12"/>
      <c r="FL699" s="12"/>
      <c r="FM699" s="12"/>
      <c r="FN699" s="12"/>
      <c r="FO699" s="12"/>
      <c r="FP699" s="12"/>
      <c r="FQ699" s="12"/>
      <c r="FR699" s="12"/>
      <c r="FS699" s="12"/>
      <c r="FT699" s="12"/>
      <c r="FU699" s="12"/>
      <c r="FV699" s="12"/>
      <c r="FW699" s="12"/>
      <c r="FX699" s="12"/>
      <c r="FY699" s="12"/>
      <c r="FZ699" s="12"/>
      <c r="GA699" s="12"/>
      <c r="GB699" s="12"/>
      <c r="GC699" s="12"/>
      <c r="GD699" s="12"/>
    </row>
    <row r="700" spans="1:186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  <c r="CO700" s="12"/>
      <c r="CP700" s="12"/>
      <c r="CQ700" s="12"/>
      <c r="CR700" s="12"/>
      <c r="CS700" s="12"/>
      <c r="CT700" s="12"/>
      <c r="CU700" s="12"/>
      <c r="CV700" s="12"/>
      <c r="CW700" s="12"/>
      <c r="CX700" s="12"/>
      <c r="CY700" s="12"/>
      <c r="CZ700" s="12"/>
      <c r="DA700" s="12"/>
      <c r="DB700" s="12"/>
      <c r="DC700" s="12"/>
      <c r="DD700" s="12"/>
      <c r="DE700" s="12"/>
      <c r="DF700" s="12"/>
      <c r="DG700" s="12"/>
      <c r="DH700" s="12"/>
      <c r="DI700" s="12"/>
      <c r="DJ700" s="12"/>
      <c r="DK700" s="12"/>
      <c r="DL700" s="12"/>
      <c r="DM700" s="12"/>
      <c r="DN700" s="12"/>
      <c r="DO700" s="12"/>
      <c r="DP700" s="12"/>
      <c r="DQ700" s="12"/>
      <c r="DR700" s="12"/>
      <c r="DS700" s="12"/>
      <c r="DT700" s="12"/>
      <c r="DU700" s="12"/>
      <c r="DV700" s="12"/>
      <c r="DW700" s="12"/>
      <c r="DX700" s="12"/>
      <c r="DY700" s="12"/>
      <c r="DZ700" s="12"/>
      <c r="EA700" s="12"/>
      <c r="EB700" s="12"/>
      <c r="EC700" s="12"/>
      <c r="ED700" s="12"/>
      <c r="EE700" s="12"/>
      <c r="EF700" s="12"/>
      <c r="EG700" s="12"/>
      <c r="EH700" s="12"/>
      <c r="EI700" s="12"/>
      <c r="EJ700" s="12"/>
      <c r="EK700" s="12"/>
      <c r="EL700" s="12"/>
      <c r="EM700" s="12"/>
      <c r="EN700" s="12"/>
      <c r="EO700" s="12"/>
      <c r="EP700" s="12"/>
      <c r="EQ700" s="12"/>
      <c r="ER700" s="12"/>
      <c r="ES700" s="12"/>
      <c r="ET700" s="12"/>
      <c r="EU700" s="12"/>
      <c r="EV700" s="12"/>
      <c r="EW700" s="12"/>
      <c r="EX700" s="12"/>
      <c r="EY700" s="12"/>
      <c r="EZ700" s="12"/>
      <c r="FA700" s="12"/>
      <c r="FB700" s="12"/>
      <c r="FC700" s="12"/>
      <c r="FD700" s="12"/>
      <c r="FE700" s="12"/>
      <c r="FF700" s="12"/>
      <c r="FG700" s="12"/>
      <c r="FH700" s="12"/>
      <c r="FI700" s="12"/>
      <c r="FJ700" s="12"/>
      <c r="FK700" s="12"/>
      <c r="FL700" s="12"/>
      <c r="FM700" s="12"/>
      <c r="FN700" s="12"/>
      <c r="FO700" s="12"/>
      <c r="FP700" s="12"/>
      <c r="FQ700" s="12"/>
      <c r="FR700" s="12"/>
      <c r="FS700" s="12"/>
      <c r="FT700" s="12"/>
      <c r="FU700" s="12"/>
      <c r="FV700" s="12"/>
      <c r="FW700" s="12"/>
      <c r="FX700" s="12"/>
      <c r="FY700" s="12"/>
      <c r="FZ700" s="12"/>
      <c r="GA700" s="12"/>
      <c r="GB700" s="12"/>
      <c r="GC700" s="12"/>
      <c r="GD700" s="12"/>
    </row>
    <row r="701" spans="1:186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  <c r="CO701" s="12"/>
      <c r="CP701" s="12"/>
      <c r="CQ701" s="12"/>
      <c r="CR701" s="12"/>
      <c r="CS701" s="12"/>
      <c r="CT701" s="12"/>
      <c r="CU701" s="12"/>
      <c r="CV701" s="12"/>
      <c r="CW701" s="12"/>
      <c r="CX701" s="12"/>
      <c r="CY701" s="12"/>
      <c r="CZ701" s="12"/>
      <c r="DA701" s="12"/>
      <c r="DB701" s="12"/>
      <c r="DC701" s="12"/>
      <c r="DD701" s="12"/>
      <c r="DE701" s="12"/>
      <c r="DF701" s="12"/>
      <c r="DG701" s="12"/>
      <c r="DH701" s="12"/>
      <c r="DI701" s="12"/>
      <c r="DJ701" s="12"/>
      <c r="DK701" s="12"/>
      <c r="DL701" s="12"/>
      <c r="DM701" s="12"/>
      <c r="DN701" s="12"/>
      <c r="DO701" s="12"/>
      <c r="DP701" s="12"/>
      <c r="DQ701" s="12"/>
      <c r="DR701" s="12"/>
      <c r="DS701" s="12"/>
      <c r="DT701" s="12"/>
      <c r="DU701" s="12"/>
      <c r="DV701" s="12"/>
      <c r="DW701" s="12"/>
      <c r="DX701" s="12"/>
      <c r="DY701" s="12"/>
      <c r="DZ701" s="12"/>
      <c r="EA701" s="12"/>
      <c r="EB701" s="12"/>
      <c r="EC701" s="12"/>
      <c r="ED701" s="12"/>
      <c r="EE701" s="12"/>
      <c r="EF701" s="12"/>
      <c r="EG701" s="12"/>
      <c r="EH701" s="12"/>
      <c r="EI701" s="12"/>
      <c r="EJ701" s="12"/>
      <c r="EK701" s="12"/>
      <c r="EL701" s="12"/>
      <c r="EM701" s="12"/>
      <c r="EN701" s="12"/>
      <c r="EO701" s="12"/>
      <c r="EP701" s="12"/>
      <c r="EQ701" s="12"/>
      <c r="ER701" s="12"/>
      <c r="ES701" s="12"/>
      <c r="ET701" s="12"/>
      <c r="EU701" s="12"/>
      <c r="EV701" s="12"/>
      <c r="EW701" s="12"/>
      <c r="EX701" s="12"/>
      <c r="EY701" s="12"/>
      <c r="EZ701" s="12"/>
      <c r="FA701" s="12"/>
      <c r="FB701" s="12"/>
      <c r="FC701" s="12"/>
      <c r="FD701" s="12"/>
      <c r="FE701" s="12"/>
      <c r="FF701" s="12"/>
      <c r="FG701" s="12"/>
      <c r="FH701" s="12"/>
      <c r="FI701" s="12"/>
      <c r="FJ701" s="12"/>
      <c r="FK701" s="12"/>
      <c r="FL701" s="12"/>
      <c r="FM701" s="12"/>
      <c r="FN701" s="12"/>
      <c r="FO701" s="12"/>
      <c r="FP701" s="12"/>
      <c r="FQ701" s="12"/>
      <c r="FR701" s="12"/>
      <c r="FS701" s="12"/>
      <c r="FT701" s="12"/>
      <c r="FU701" s="12"/>
      <c r="FV701" s="12"/>
      <c r="FW701" s="12"/>
      <c r="FX701" s="12"/>
      <c r="FY701" s="12"/>
      <c r="FZ701" s="12"/>
      <c r="GA701" s="12"/>
      <c r="GB701" s="12"/>
      <c r="GC701" s="12"/>
      <c r="GD701" s="12"/>
    </row>
    <row r="702" spans="1:186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  <c r="CQ702" s="12"/>
      <c r="CR702" s="12"/>
      <c r="CS702" s="12"/>
      <c r="CT702" s="12"/>
      <c r="CU702" s="12"/>
      <c r="CV702" s="12"/>
      <c r="CW702" s="12"/>
      <c r="CX702" s="12"/>
      <c r="CY702" s="12"/>
      <c r="CZ702" s="12"/>
      <c r="DA702" s="12"/>
      <c r="DB702" s="12"/>
      <c r="DC702" s="12"/>
      <c r="DD702" s="12"/>
      <c r="DE702" s="12"/>
      <c r="DF702" s="12"/>
      <c r="DG702" s="12"/>
      <c r="DH702" s="12"/>
      <c r="DI702" s="12"/>
      <c r="DJ702" s="12"/>
      <c r="DK702" s="12"/>
      <c r="DL702" s="12"/>
      <c r="DM702" s="12"/>
      <c r="DN702" s="12"/>
      <c r="DO702" s="12"/>
      <c r="DP702" s="12"/>
      <c r="DQ702" s="12"/>
      <c r="DR702" s="12"/>
      <c r="DS702" s="12"/>
      <c r="DT702" s="12"/>
      <c r="DU702" s="12"/>
      <c r="DV702" s="12"/>
      <c r="DW702" s="12"/>
      <c r="DX702" s="12"/>
      <c r="DY702" s="12"/>
      <c r="DZ702" s="12"/>
      <c r="EA702" s="12"/>
      <c r="EB702" s="12"/>
      <c r="EC702" s="12"/>
      <c r="ED702" s="12"/>
      <c r="EE702" s="12"/>
      <c r="EF702" s="12"/>
      <c r="EG702" s="12"/>
      <c r="EH702" s="12"/>
      <c r="EI702" s="12"/>
      <c r="EJ702" s="12"/>
      <c r="EK702" s="12"/>
      <c r="EL702" s="12"/>
      <c r="EM702" s="12"/>
      <c r="EN702" s="12"/>
      <c r="EO702" s="12"/>
      <c r="EP702" s="12"/>
      <c r="EQ702" s="12"/>
      <c r="ER702" s="12"/>
      <c r="ES702" s="12"/>
      <c r="ET702" s="12"/>
      <c r="EU702" s="12"/>
      <c r="EV702" s="12"/>
      <c r="EW702" s="12"/>
      <c r="EX702" s="12"/>
      <c r="EY702" s="12"/>
      <c r="EZ702" s="12"/>
      <c r="FA702" s="12"/>
      <c r="FB702" s="12"/>
      <c r="FC702" s="12"/>
      <c r="FD702" s="12"/>
      <c r="FE702" s="12"/>
      <c r="FF702" s="12"/>
      <c r="FG702" s="12"/>
      <c r="FH702" s="12"/>
      <c r="FI702" s="12"/>
      <c r="FJ702" s="12"/>
      <c r="FK702" s="12"/>
      <c r="FL702" s="12"/>
      <c r="FM702" s="12"/>
      <c r="FN702" s="12"/>
      <c r="FO702" s="12"/>
      <c r="FP702" s="12"/>
      <c r="FQ702" s="12"/>
      <c r="FR702" s="12"/>
      <c r="FS702" s="12"/>
      <c r="FT702" s="12"/>
      <c r="FU702" s="12"/>
      <c r="FV702" s="12"/>
      <c r="FW702" s="12"/>
      <c r="FX702" s="12"/>
      <c r="FY702" s="12"/>
      <c r="FZ702" s="12"/>
      <c r="GA702" s="12"/>
      <c r="GB702" s="12"/>
      <c r="GC702" s="12"/>
      <c r="GD702" s="12"/>
    </row>
    <row r="703" spans="1:186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  <c r="CQ703" s="12"/>
      <c r="CR703" s="12"/>
      <c r="CS703" s="12"/>
      <c r="CT703" s="12"/>
      <c r="CU703" s="12"/>
      <c r="CV703" s="12"/>
      <c r="CW703" s="12"/>
      <c r="CX703" s="12"/>
      <c r="CY703" s="12"/>
      <c r="CZ703" s="12"/>
      <c r="DA703" s="12"/>
      <c r="DB703" s="12"/>
      <c r="DC703" s="12"/>
      <c r="DD703" s="12"/>
      <c r="DE703" s="12"/>
      <c r="DF703" s="12"/>
      <c r="DG703" s="12"/>
      <c r="DH703" s="12"/>
      <c r="DI703" s="12"/>
      <c r="DJ703" s="12"/>
      <c r="DK703" s="12"/>
      <c r="DL703" s="12"/>
      <c r="DM703" s="12"/>
      <c r="DN703" s="12"/>
      <c r="DO703" s="12"/>
      <c r="DP703" s="12"/>
      <c r="DQ703" s="12"/>
      <c r="DR703" s="12"/>
      <c r="DS703" s="12"/>
      <c r="DT703" s="12"/>
      <c r="DU703" s="12"/>
      <c r="DV703" s="12"/>
      <c r="DW703" s="12"/>
      <c r="DX703" s="12"/>
      <c r="DY703" s="12"/>
      <c r="DZ703" s="12"/>
      <c r="EA703" s="12"/>
      <c r="EB703" s="12"/>
      <c r="EC703" s="12"/>
      <c r="ED703" s="12"/>
      <c r="EE703" s="12"/>
      <c r="EF703" s="12"/>
      <c r="EG703" s="12"/>
      <c r="EH703" s="12"/>
      <c r="EI703" s="12"/>
      <c r="EJ703" s="12"/>
      <c r="EK703" s="12"/>
      <c r="EL703" s="12"/>
      <c r="EM703" s="12"/>
      <c r="EN703" s="12"/>
      <c r="EO703" s="12"/>
      <c r="EP703" s="12"/>
      <c r="EQ703" s="12"/>
      <c r="ER703" s="12"/>
      <c r="ES703" s="12"/>
      <c r="ET703" s="12"/>
      <c r="EU703" s="12"/>
      <c r="EV703" s="12"/>
      <c r="EW703" s="12"/>
      <c r="EX703" s="12"/>
      <c r="EY703" s="12"/>
      <c r="EZ703" s="12"/>
      <c r="FA703" s="12"/>
      <c r="FB703" s="12"/>
      <c r="FC703" s="12"/>
      <c r="FD703" s="12"/>
      <c r="FE703" s="12"/>
      <c r="FF703" s="12"/>
      <c r="FG703" s="12"/>
      <c r="FH703" s="12"/>
      <c r="FI703" s="12"/>
      <c r="FJ703" s="12"/>
      <c r="FK703" s="12"/>
      <c r="FL703" s="12"/>
      <c r="FM703" s="12"/>
      <c r="FN703" s="12"/>
      <c r="FO703" s="12"/>
      <c r="FP703" s="12"/>
      <c r="FQ703" s="12"/>
      <c r="FR703" s="12"/>
      <c r="FS703" s="12"/>
      <c r="FT703" s="12"/>
      <c r="FU703" s="12"/>
      <c r="FV703" s="12"/>
      <c r="FW703" s="12"/>
      <c r="FX703" s="12"/>
      <c r="FY703" s="12"/>
      <c r="FZ703" s="12"/>
      <c r="GA703" s="12"/>
      <c r="GB703" s="12"/>
      <c r="GC703" s="12"/>
      <c r="GD703" s="12"/>
    </row>
    <row r="704" spans="1:186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  <c r="CQ704" s="12"/>
      <c r="CR704" s="12"/>
      <c r="CS704" s="12"/>
      <c r="CT704" s="12"/>
      <c r="CU704" s="12"/>
      <c r="CV704" s="12"/>
      <c r="CW704" s="12"/>
      <c r="CX704" s="12"/>
      <c r="CY704" s="12"/>
      <c r="CZ704" s="12"/>
      <c r="DA704" s="12"/>
      <c r="DB704" s="12"/>
      <c r="DC704" s="12"/>
      <c r="DD704" s="12"/>
      <c r="DE704" s="12"/>
      <c r="DF704" s="12"/>
      <c r="DG704" s="12"/>
      <c r="DH704" s="12"/>
      <c r="DI704" s="12"/>
      <c r="DJ704" s="12"/>
      <c r="DK704" s="12"/>
      <c r="DL704" s="12"/>
      <c r="DM704" s="12"/>
      <c r="DN704" s="12"/>
      <c r="DO704" s="12"/>
      <c r="DP704" s="12"/>
      <c r="DQ704" s="12"/>
      <c r="DR704" s="12"/>
      <c r="DS704" s="12"/>
      <c r="DT704" s="12"/>
      <c r="DU704" s="12"/>
      <c r="DV704" s="12"/>
      <c r="DW704" s="12"/>
      <c r="DX704" s="12"/>
      <c r="DY704" s="12"/>
      <c r="DZ704" s="12"/>
      <c r="EA704" s="12"/>
      <c r="EB704" s="12"/>
      <c r="EC704" s="12"/>
      <c r="ED704" s="12"/>
      <c r="EE704" s="12"/>
      <c r="EF704" s="12"/>
      <c r="EG704" s="12"/>
      <c r="EH704" s="12"/>
      <c r="EI704" s="12"/>
      <c r="EJ704" s="12"/>
      <c r="EK704" s="12"/>
      <c r="EL704" s="12"/>
      <c r="EM704" s="12"/>
      <c r="EN704" s="12"/>
      <c r="EO704" s="12"/>
      <c r="EP704" s="12"/>
      <c r="EQ704" s="12"/>
      <c r="ER704" s="12"/>
      <c r="ES704" s="12"/>
      <c r="ET704" s="12"/>
      <c r="EU704" s="12"/>
      <c r="EV704" s="12"/>
      <c r="EW704" s="12"/>
      <c r="EX704" s="12"/>
      <c r="EY704" s="12"/>
      <c r="EZ704" s="12"/>
      <c r="FA704" s="12"/>
      <c r="FB704" s="12"/>
      <c r="FC704" s="12"/>
      <c r="FD704" s="12"/>
      <c r="FE704" s="12"/>
      <c r="FF704" s="12"/>
      <c r="FG704" s="12"/>
      <c r="FH704" s="12"/>
      <c r="FI704" s="12"/>
      <c r="FJ704" s="12"/>
      <c r="FK704" s="12"/>
      <c r="FL704" s="12"/>
      <c r="FM704" s="12"/>
      <c r="FN704" s="12"/>
      <c r="FO704" s="12"/>
      <c r="FP704" s="12"/>
      <c r="FQ704" s="12"/>
      <c r="FR704" s="12"/>
      <c r="FS704" s="12"/>
      <c r="FT704" s="12"/>
      <c r="FU704" s="12"/>
      <c r="FV704" s="12"/>
      <c r="FW704" s="12"/>
      <c r="FX704" s="12"/>
      <c r="FY704" s="12"/>
      <c r="FZ704" s="12"/>
      <c r="GA704" s="12"/>
      <c r="GB704" s="12"/>
      <c r="GC704" s="12"/>
      <c r="GD704" s="12"/>
    </row>
    <row r="705" spans="1:186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  <c r="CT705" s="12"/>
      <c r="CU705" s="12"/>
      <c r="CV705" s="12"/>
      <c r="CW705" s="12"/>
      <c r="CX705" s="12"/>
      <c r="CY705" s="12"/>
      <c r="CZ705" s="12"/>
      <c r="DA705" s="12"/>
      <c r="DB705" s="12"/>
      <c r="DC705" s="12"/>
      <c r="DD705" s="12"/>
      <c r="DE705" s="12"/>
      <c r="DF705" s="12"/>
      <c r="DG705" s="12"/>
      <c r="DH705" s="12"/>
      <c r="DI705" s="12"/>
      <c r="DJ705" s="12"/>
      <c r="DK705" s="12"/>
      <c r="DL705" s="12"/>
      <c r="DM705" s="12"/>
      <c r="DN705" s="12"/>
      <c r="DO705" s="12"/>
      <c r="DP705" s="12"/>
      <c r="DQ705" s="12"/>
      <c r="DR705" s="12"/>
      <c r="DS705" s="12"/>
      <c r="DT705" s="12"/>
      <c r="DU705" s="12"/>
      <c r="DV705" s="12"/>
      <c r="DW705" s="12"/>
      <c r="DX705" s="12"/>
      <c r="DY705" s="12"/>
      <c r="DZ705" s="12"/>
      <c r="EA705" s="12"/>
      <c r="EB705" s="12"/>
      <c r="EC705" s="12"/>
      <c r="ED705" s="12"/>
      <c r="EE705" s="12"/>
      <c r="EF705" s="12"/>
      <c r="EG705" s="12"/>
      <c r="EH705" s="12"/>
      <c r="EI705" s="12"/>
      <c r="EJ705" s="12"/>
      <c r="EK705" s="12"/>
      <c r="EL705" s="12"/>
      <c r="EM705" s="12"/>
      <c r="EN705" s="12"/>
      <c r="EO705" s="12"/>
      <c r="EP705" s="12"/>
      <c r="EQ705" s="12"/>
      <c r="ER705" s="12"/>
      <c r="ES705" s="12"/>
      <c r="ET705" s="12"/>
      <c r="EU705" s="12"/>
      <c r="EV705" s="12"/>
      <c r="EW705" s="12"/>
      <c r="EX705" s="12"/>
      <c r="EY705" s="12"/>
      <c r="EZ705" s="12"/>
      <c r="FA705" s="12"/>
      <c r="FB705" s="12"/>
      <c r="FC705" s="12"/>
      <c r="FD705" s="12"/>
      <c r="FE705" s="12"/>
      <c r="FF705" s="12"/>
      <c r="FG705" s="12"/>
      <c r="FH705" s="12"/>
      <c r="FI705" s="12"/>
      <c r="FJ705" s="12"/>
      <c r="FK705" s="12"/>
      <c r="FL705" s="12"/>
      <c r="FM705" s="12"/>
      <c r="FN705" s="12"/>
      <c r="FO705" s="12"/>
      <c r="FP705" s="12"/>
      <c r="FQ705" s="12"/>
      <c r="FR705" s="12"/>
      <c r="FS705" s="12"/>
      <c r="FT705" s="12"/>
      <c r="FU705" s="12"/>
      <c r="FV705" s="12"/>
      <c r="FW705" s="12"/>
      <c r="FX705" s="12"/>
      <c r="FY705" s="12"/>
      <c r="FZ705" s="12"/>
      <c r="GA705" s="12"/>
      <c r="GB705" s="12"/>
      <c r="GC705" s="12"/>
      <c r="GD705" s="12"/>
    </row>
    <row r="706" spans="1:186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  <c r="CT706" s="12"/>
      <c r="CU706" s="12"/>
      <c r="CV706" s="12"/>
      <c r="CW706" s="12"/>
      <c r="CX706" s="12"/>
      <c r="CY706" s="12"/>
      <c r="CZ706" s="12"/>
      <c r="DA706" s="12"/>
      <c r="DB706" s="12"/>
      <c r="DC706" s="12"/>
      <c r="DD706" s="12"/>
      <c r="DE706" s="12"/>
      <c r="DF706" s="12"/>
      <c r="DG706" s="12"/>
      <c r="DH706" s="12"/>
      <c r="DI706" s="12"/>
      <c r="DJ706" s="12"/>
      <c r="DK706" s="12"/>
      <c r="DL706" s="12"/>
      <c r="DM706" s="12"/>
      <c r="DN706" s="12"/>
      <c r="DO706" s="12"/>
      <c r="DP706" s="12"/>
      <c r="DQ706" s="12"/>
      <c r="DR706" s="12"/>
      <c r="DS706" s="12"/>
      <c r="DT706" s="12"/>
      <c r="DU706" s="12"/>
      <c r="DV706" s="12"/>
      <c r="DW706" s="12"/>
      <c r="DX706" s="12"/>
      <c r="DY706" s="12"/>
      <c r="DZ706" s="12"/>
      <c r="EA706" s="12"/>
      <c r="EB706" s="12"/>
      <c r="EC706" s="12"/>
      <c r="ED706" s="12"/>
      <c r="EE706" s="12"/>
      <c r="EF706" s="12"/>
      <c r="EG706" s="12"/>
      <c r="EH706" s="12"/>
      <c r="EI706" s="12"/>
      <c r="EJ706" s="12"/>
      <c r="EK706" s="12"/>
      <c r="EL706" s="12"/>
      <c r="EM706" s="12"/>
      <c r="EN706" s="12"/>
      <c r="EO706" s="12"/>
      <c r="EP706" s="12"/>
      <c r="EQ706" s="12"/>
      <c r="ER706" s="12"/>
      <c r="ES706" s="12"/>
      <c r="ET706" s="12"/>
      <c r="EU706" s="12"/>
      <c r="EV706" s="12"/>
      <c r="EW706" s="12"/>
      <c r="EX706" s="12"/>
      <c r="EY706" s="12"/>
      <c r="EZ706" s="12"/>
      <c r="FA706" s="12"/>
      <c r="FB706" s="12"/>
      <c r="FC706" s="12"/>
      <c r="FD706" s="12"/>
      <c r="FE706" s="12"/>
      <c r="FF706" s="12"/>
      <c r="FG706" s="12"/>
      <c r="FH706" s="12"/>
      <c r="FI706" s="12"/>
      <c r="FJ706" s="12"/>
      <c r="FK706" s="12"/>
      <c r="FL706" s="12"/>
      <c r="FM706" s="12"/>
      <c r="FN706" s="12"/>
      <c r="FO706" s="12"/>
      <c r="FP706" s="12"/>
      <c r="FQ706" s="12"/>
      <c r="FR706" s="12"/>
      <c r="FS706" s="12"/>
      <c r="FT706" s="12"/>
      <c r="FU706" s="12"/>
      <c r="FV706" s="12"/>
      <c r="FW706" s="12"/>
      <c r="FX706" s="12"/>
      <c r="FY706" s="12"/>
      <c r="FZ706" s="12"/>
      <c r="GA706" s="12"/>
      <c r="GB706" s="12"/>
      <c r="GC706" s="12"/>
      <c r="GD706" s="12"/>
    </row>
    <row r="707" spans="1:186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  <c r="CQ707" s="12"/>
      <c r="CR707" s="12"/>
      <c r="CS707" s="12"/>
      <c r="CT707" s="12"/>
      <c r="CU707" s="12"/>
      <c r="CV707" s="12"/>
      <c r="CW707" s="12"/>
      <c r="CX707" s="12"/>
      <c r="CY707" s="12"/>
      <c r="CZ707" s="12"/>
      <c r="DA707" s="12"/>
      <c r="DB707" s="12"/>
      <c r="DC707" s="12"/>
      <c r="DD707" s="12"/>
      <c r="DE707" s="12"/>
      <c r="DF707" s="12"/>
      <c r="DG707" s="12"/>
      <c r="DH707" s="12"/>
      <c r="DI707" s="12"/>
      <c r="DJ707" s="12"/>
      <c r="DK707" s="12"/>
      <c r="DL707" s="12"/>
      <c r="DM707" s="12"/>
      <c r="DN707" s="12"/>
      <c r="DO707" s="12"/>
      <c r="DP707" s="12"/>
      <c r="DQ707" s="12"/>
      <c r="DR707" s="12"/>
      <c r="DS707" s="12"/>
      <c r="DT707" s="12"/>
      <c r="DU707" s="12"/>
      <c r="DV707" s="12"/>
      <c r="DW707" s="12"/>
      <c r="DX707" s="12"/>
      <c r="DY707" s="12"/>
      <c r="DZ707" s="12"/>
      <c r="EA707" s="12"/>
      <c r="EB707" s="12"/>
      <c r="EC707" s="12"/>
      <c r="ED707" s="12"/>
      <c r="EE707" s="12"/>
      <c r="EF707" s="12"/>
      <c r="EG707" s="12"/>
      <c r="EH707" s="12"/>
      <c r="EI707" s="12"/>
      <c r="EJ707" s="12"/>
      <c r="EK707" s="12"/>
      <c r="EL707" s="12"/>
      <c r="EM707" s="12"/>
      <c r="EN707" s="12"/>
      <c r="EO707" s="12"/>
      <c r="EP707" s="12"/>
      <c r="EQ707" s="12"/>
      <c r="ER707" s="12"/>
      <c r="ES707" s="12"/>
      <c r="ET707" s="12"/>
      <c r="EU707" s="12"/>
      <c r="EV707" s="12"/>
      <c r="EW707" s="12"/>
      <c r="EX707" s="12"/>
      <c r="EY707" s="12"/>
      <c r="EZ707" s="12"/>
      <c r="FA707" s="12"/>
      <c r="FB707" s="12"/>
      <c r="FC707" s="12"/>
      <c r="FD707" s="12"/>
      <c r="FE707" s="12"/>
      <c r="FF707" s="12"/>
      <c r="FG707" s="12"/>
      <c r="FH707" s="12"/>
      <c r="FI707" s="12"/>
      <c r="FJ707" s="12"/>
      <c r="FK707" s="12"/>
      <c r="FL707" s="12"/>
      <c r="FM707" s="12"/>
      <c r="FN707" s="12"/>
      <c r="FO707" s="12"/>
      <c r="FP707" s="12"/>
      <c r="FQ707" s="12"/>
      <c r="FR707" s="12"/>
      <c r="FS707" s="12"/>
      <c r="FT707" s="12"/>
      <c r="FU707" s="12"/>
      <c r="FV707" s="12"/>
      <c r="FW707" s="12"/>
      <c r="FX707" s="12"/>
      <c r="FY707" s="12"/>
      <c r="FZ707" s="12"/>
      <c r="GA707" s="12"/>
      <c r="GB707" s="12"/>
      <c r="GC707" s="12"/>
      <c r="GD707" s="12"/>
    </row>
    <row r="708" spans="1:186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  <c r="CQ708" s="12"/>
      <c r="CR708" s="12"/>
      <c r="CS708" s="12"/>
      <c r="CT708" s="12"/>
      <c r="CU708" s="12"/>
      <c r="CV708" s="12"/>
      <c r="CW708" s="12"/>
      <c r="CX708" s="12"/>
      <c r="CY708" s="12"/>
      <c r="CZ708" s="12"/>
      <c r="DA708" s="12"/>
      <c r="DB708" s="12"/>
      <c r="DC708" s="12"/>
      <c r="DD708" s="12"/>
      <c r="DE708" s="12"/>
      <c r="DF708" s="12"/>
      <c r="DG708" s="12"/>
      <c r="DH708" s="12"/>
      <c r="DI708" s="12"/>
      <c r="DJ708" s="12"/>
      <c r="DK708" s="12"/>
      <c r="DL708" s="12"/>
      <c r="DM708" s="12"/>
      <c r="DN708" s="12"/>
      <c r="DO708" s="12"/>
      <c r="DP708" s="12"/>
      <c r="DQ708" s="12"/>
      <c r="DR708" s="12"/>
      <c r="DS708" s="12"/>
      <c r="DT708" s="12"/>
      <c r="DU708" s="12"/>
      <c r="DV708" s="12"/>
      <c r="DW708" s="12"/>
      <c r="DX708" s="12"/>
      <c r="DY708" s="12"/>
      <c r="DZ708" s="12"/>
      <c r="EA708" s="12"/>
      <c r="EB708" s="12"/>
      <c r="EC708" s="12"/>
      <c r="ED708" s="12"/>
      <c r="EE708" s="12"/>
      <c r="EF708" s="12"/>
      <c r="EG708" s="12"/>
      <c r="EH708" s="12"/>
      <c r="EI708" s="12"/>
      <c r="EJ708" s="12"/>
      <c r="EK708" s="12"/>
      <c r="EL708" s="12"/>
      <c r="EM708" s="12"/>
      <c r="EN708" s="12"/>
      <c r="EO708" s="12"/>
      <c r="EP708" s="12"/>
      <c r="EQ708" s="12"/>
      <c r="ER708" s="12"/>
      <c r="ES708" s="12"/>
      <c r="ET708" s="12"/>
      <c r="EU708" s="12"/>
      <c r="EV708" s="12"/>
      <c r="EW708" s="12"/>
      <c r="EX708" s="12"/>
      <c r="EY708" s="12"/>
      <c r="EZ708" s="12"/>
      <c r="FA708" s="12"/>
      <c r="FB708" s="12"/>
      <c r="FC708" s="12"/>
      <c r="FD708" s="12"/>
      <c r="FE708" s="12"/>
      <c r="FF708" s="12"/>
      <c r="FG708" s="12"/>
      <c r="FH708" s="12"/>
      <c r="FI708" s="12"/>
      <c r="FJ708" s="12"/>
      <c r="FK708" s="12"/>
      <c r="FL708" s="12"/>
      <c r="FM708" s="12"/>
      <c r="FN708" s="12"/>
      <c r="FO708" s="12"/>
      <c r="FP708" s="12"/>
      <c r="FQ708" s="12"/>
      <c r="FR708" s="12"/>
      <c r="FS708" s="12"/>
      <c r="FT708" s="12"/>
      <c r="FU708" s="12"/>
      <c r="FV708" s="12"/>
      <c r="FW708" s="12"/>
      <c r="FX708" s="12"/>
      <c r="FY708" s="12"/>
      <c r="FZ708" s="12"/>
      <c r="GA708" s="12"/>
      <c r="GB708" s="12"/>
      <c r="GC708" s="12"/>
      <c r="GD708" s="12"/>
    </row>
    <row r="709" spans="1:186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  <c r="CQ709" s="12"/>
      <c r="CR709" s="12"/>
      <c r="CS709" s="12"/>
      <c r="CT709" s="12"/>
      <c r="CU709" s="12"/>
      <c r="CV709" s="12"/>
      <c r="CW709" s="12"/>
      <c r="CX709" s="12"/>
      <c r="CY709" s="12"/>
      <c r="CZ709" s="12"/>
      <c r="DA709" s="12"/>
      <c r="DB709" s="12"/>
      <c r="DC709" s="12"/>
      <c r="DD709" s="12"/>
      <c r="DE709" s="12"/>
      <c r="DF709" s="12"/>
      <c r="DG709" s="12"/>
      <c r="DH709" s="12"/>
      <c r="DI709" s="12"/>
      <c r="DJ709" s="12"/>
      <c r="DK709" s="12"/>
      <c r="DL709" s="12"/>
      <c r="DM709" s="12"/>
      <c r="DN709" s="12"/>
      <c r="DO709" s="12"/>
      <c r="DP709" s="12"/>
      <c r="DQ709" s="12"/>
      <c r="DR709" s="12"/>
      <c r="DS709" s="12"/>
      <c r="DT709" s="12"/>
      <c r="DU709" s="12"/>
      <c r="DV709" s="12"/>
      <c r="DW709" s="12"/>
      <c r="DX709" s="12"/>
      <c r="DY709" s="12"/>
      <c r="DZ709" s="12"/>
      <c r="EA709" s="12"/>
      <c r="EB709" s="12"/>
      <c r="EC709" s="12"/>
      <c r="ED709" s="12"/>
      <c r="EE709" s="12"/>
      <c r="EF709" s="12"/>
      <c r="EG709" s="12"/>
      <c r="EH709" s="12"/>
      <c r="EI709" s="12"/>
      <c r="EJ709" s="12"/>
      <c r="EK709" s="12"/>
      <c r="EL709" s="12"/>
      <c r="EM709" s="12"/>
      <c r="EN709" s="12"/>
      <c r="EO709" s="12"/>
      <c r="EP709" s="12"/>
      <c r="EQ709" s="12"/>
      <c r="ER709" s="12"/>
      <c r="ES709" s="12"/>
      <c r="ET709" s="12"/>
      <c r="EU709" s="12"/>
      <c r="EV709" s="12"/>
      <c r="EW709" s="12"/>
      <c r="EX709" s="12"/>
      <c r="EY709" s="12"/>
      <c r="EZ709" s="12"/>
      <c r="FA709" s="12"/>
      <c r="FB709" s="12"/>
      <c r="FC709" s="12"/>
      <c r="FD709" s="12"/>
      <c r="FE709" s="12"/>
      <c r="FF709" s="12"/>
      <c r="FG709" s="12"/>
      <c r="FH709" s="12"/>
      <c r="FI709" s="12"/>
      <c r="FJ709" s="12"/>
      <c r="FK709" s="12"/>
      <c r="FL709" s="12"/>
      <c r="FM709" s="12"/>
      <c r="FN709" s="12"/>
      <c r="FO709" s="12"/>
      <c r="FP709" s="12"/>
      <c r="FQ709" s="12"/>
      <c r="FR709" s="12"/>
      <c r="FS709" s="12"/>
      <c r="FT709" s="12"/>
      <c r="FU709" s="12"/>
      <c r="FV709" s="12"/>
      <c r="FW709" s="12"/>
      <c r="FX709" s="12"/>
      <c r="FY709" s="12"/>
      <c r="FZ709" s="12"/>
      <c r="GA709" s="12"/>
      <c r="GB709" s="12"/>
      <c r="GC709" s="12"/>
      <c r="GD709" s="12"/>
    </row>
    <row r="710" spans="1:186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  <c r="CQ710" s="12"/>
      <c r="CR710" s="12"/>
      <c r="CS710" s="12"/>
      <c r="CT710" s="12"/>
      <c r="CU710" s="12"/>
      <c r="CV710" s="12"/>
      <c r="CW710" s="12"/>
      <c r="CX710" s="12"/>
      <c r="CY710" s="12"/>
      <c r="CZ710" s="12"/>
      <c r="DA710" s="12"/>
      <c r="DB710" s="12"/>
      <c r="DC710" s="12"/>
      <c r="DD710" s="12"/>
      <c r="DE710" s="12"/>
      <c r="DF710" s="12"/>
      <c r="DG710" s="12"/>
      <c r="DH710" s="12"/>
      <c r="DI710" s="12"/>
      <c r="DJ710" s="12"/>
      <c r="DK710" s="12"/>
      <c r="DL710" s="12"/>
      <c r="DM710" s="12"/>
      <c r="DN710" s="12"/>
      <c r="DO710" s="12"/>
      <c r="DP710" s="12"/>
      <c r="DQ710" s="12"/>
      <c r="DR710" s="12"/>
      <c r="DS710" s="12"/>
      <c r="DT710" s="12"/>
      <c r="DU710" s="12"/>
      <c r="DV710" s="12"/>
      <c r="DW710" s="12"/>
      <c r="DX710" s="12"/>
      <c r="DY710" s="12"/>
      <c r="DZ710" s="12"/>
      <c r="EA710" s="12"/>
      <c r="EB710" s="12"/>
      <c r="EC710" s="12"/>
      <c r="ED710" s="12"/>
      <c r="EE710" s="12"/>
      <c r="EF710" s="12"/>
      <c r="EG710" s="12"/>
      <c r="EH710" s="12"/>
      <c r="EI710" s="12"/>
      <c r="EJ710" s="12"/>
      <c r="EK710" s="12"/>
      <c r="EL710" s="12"/>
      <c r="EM710" s="12"/>
      <c r="EN710" s="12"/>
      <c r="EO710" s="12"/>
      <c r="EP710" s="12"/>
      <c r="EQ710" s="12"/>
      <c r="ER710" s="12"/>
      <c r="ES710" s="12"/>
      <c r="ET710" s="12"/>
      <c r="EU710" s="12"/>
      <c r="EV710" s="12"/>
      <c r="EW710" s="12"/>
      <c r="EX710" s="12"/>
      <c r="EY710" s="12"/>
      <c r="EZ710" s="12"/>
      <c r="FA710" s="12"/>
      <c r="FB710" s="12"/>
      <c r="FC710" s="12"/>
      <c r="FD710" s="12"/>
      <c r="FE710" s="12"/>
      <c r="FF710" s="12"/>
      <c r="FG710" s="12"/>
      <c r="FH710" s="12"/>
      <c r="FI710" s="12"/>
      <c r="FJ710" s="12"/>
      <c r="FK710" s="12"/>
      <c r="FL710" s="12"/>
      <c r="FM710" s="12"/>
      <c r="FN710" s="12"/>
      <c r="FO710" s="12"/>
      <c r="FP710" s="12"/>
      <c r="FQ710" s="12"/>
      <c r="FR710" s="12"/>
      <c r="FS710" s="12"/>
      <c r="FT710" s="12"/>
      <c r="FU710" s="12"/>
      <c r="FV710" s="12"/>
      <c r="FW710" s="12"/>
      <c r="FX710" s="12"/>
      <c r="FY710" s="12"/>
      <c r="FZ710" s="12"/>
      <c r="GA710" s="12"/>
      <c r="GB710" s="12"/>
      <c r="GC710" s="12"/>
      <c r="GD710" s="12"/>
    </row>
    <row r="711" spans="1:186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  <c r="CO711" s="12"/>
      <c r="CP711" s="12"/>
      <c r="CQ711" s="12"/>
      <c r="CR711" s="12"/>
      <c r="CS711" s="12"/>
      <c r="CT711" s="12"/>
      <c r="CU711" s="12"/>
      <c r="CV711" s="12"/>
      <c r="CW711" s="12"/>
      <c r="CX711" s="12"/>
      <c r="CY711" s="12"/>
      <c r="CZ711" s="12"/>
      <c r="DA711" s="12"/>
      <c r="DB711" s="12"/>
      <c r="DC711" s="12"/>
      <c r="DD711" s="12"/>
      <c r="DE711" s="12"/>
      <c r="DF711" s="12"/>
      <c r="DG711" s="12"/>
      <c r="DH711" s="12"/>
      <c r="DI711" s="12"/>
      <c r="DJ711" s="12"/>
      <c r="DK711" s="12"/>
      <c r="DL711" s="12"/>
      <c r="DM711" s="12"/>
      <c r="DN711" s="12"/>
      <c r="DO711" s="12"/>
      <c r="DP711" s="12"/>
      <c r="DQ711" s="12"/>
      <c r="DR711" s="12"/>
      <c r="DS711" s="12"/>
      <c r="DT711" s="12"/>
      <c r="DU711" s="12"/>
      <c r="DV711" s="12"/>
      <c r="DW711" s="12"/>
      <c r="DX711" s="12"/>
      <c r="DY711" s="12"/>
      <c r="DZ711" s="12"/>
      <c r="EA711" s="12"/>
      <c r="EB711" s="12"/>
      <c r="EC711" s="12"/>
      <c r="ED711" s="12"/>
      <c r="EE711" s="12"/>
      <c r="EF711" s="12"/>
      <c r="EG711" s="12"/>
      <c r="EH711" s="12"/>
      <c r="EI711" s="12"/>
      <c r="EJ711" s="12"/>
      <c r="EK711" s="12"/>
      <c r="EL711" s="12"/>
      <c r="EM711" s="12"/>
      <c r="EN711" s="12"/>
      <c r="EO711" s="12"/>
      <c r="EP711" s="12"/>
      <c r="EQ711" s="12"/>
      <c r="ER711" s="12"/>
      <c r="ES711" s="12"/>
      <c r="ET711" s="12"/>
      <c r="EU711" s="12"/>
      <c r="EV711" s="12"/>
      <c r="EW711" s="12"/>
      <c r="EX711" s="12"/>
      <c r="EY711" s="12"/>
      <c r="EZ711" s="12"/>
      <c r="FA711" s="12"/>
      <c r="FB711" s="12"/>
      <c r="FC711" s="12"/>
      <c r="FD711" s="12"/>
      <c r="FE711" s="12"/>
      <c r="FF711" s="12"/>
      <c r="FG711" s="12"/>
      <c r="FH711" s="12"/>
      <c r="FI711" s="12"/>
      <c r="FJ711" s="12"/>
      <c r="FK711" s="12"/>
      <c r="FL711" s="12"/>
      <c r="FM711" s="12"/>
      <c r="FN711" s="12"/>
      <c r="FO711" s="12"/>
      <c r="FP711" s="12"/>
      <c r="FQ711" s="12"/>
      <c r="FR711" s="12"/>
      <c r="FS711" s="12"/>
      <c r="FT711" s="12"/>
      <c r="FU711" s="12"/>
      <c r="FV711" s="12"/>
      <c r="FW711" s="12"/>
      <c r="FX711" s="12"/>
      <c r="FY711" s="12"/>
      <c r="FZ711" s="12"/>
      <c r="GA711" s="12"/>
      <c r="GB711" s="12"/>
      <c r="GC711" s="12"/>
      <c r="GD711" s="12"/>
    </row>
    <row r="712" spans="1:186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  <c r="CO712" s="12"/>
      <c r="CP712" s="12"/>
      <c r="CQ712" s="12"/>
      <c r="CR712" s="12"/>
      <c r="CS712" s="12"/>
      <c r="CT712" s="12"/>
      <c r="CU712" s="12"/>
      <c r="CV712" s="12"/>
      <c r="CW712" s="12"/>
      <c r="CX712" s="12"/>
      <c r="CY712" s="12"/>
      <c r="CZ712" s="12"/>
      <c r="DA712" s="12"/>
      <c r="DB712" s="12"/>
      <c r="DC712" s="12"/>
      <c r="DD712" s="12"/>
      <c r="DE712" s="12"/>
      <c r="DF712" s="12"/>
      <c r="DG712" s="12"/>
      <c r="DH712" s="12"/>
      <c r="DI712" s="12"/>
      <c r="DJ712" s="12"/>
      <c r="DK712" s="12"/>
      <c r="DL712" s="12"/>
      <c r="DM712" s="12"/>
      <c r="DN712" s="12"/>
      <c r="DO712" s="12"/>
      <c r="DP712" s="12"/>
      <c r="DQ712" s="12"/>
      <c r="DR712" s="12"/>
      <c r="DS712" s="12"/>
      <c r="DT712" s="12"/>
      <c r="DU712" s="12"/>
      <c r="DV712" s="12"/>
      <c r="DW712" s="12"/>
      <c r="DX712" s="12"/>
      <c r="DY712" s="12"/>
      <c r="DZ712" s="12"/>
      <c r="EA712" s="12"/>
      <c r="EB712" s="12"/>
      <c r="EC712" s="12"/>
      <c r="ED712" s="12"/>
      <c r="EE712" s="12"/>
      <c r="EF712" s="12"/>
      <c r="EG712" s="12"/>
      <c r="EH712" s="12"/>
      <c r="EI712" s="12"/>
      <c r="EJ712" s="12"/>
      <c r="EK712" s="12"/>
      <c r="EL712" s="12"/>
      <c r="EM712" s="12"/>
      <c r="EN712" s="12"/>
      <c r="EO712" s="12"/>
      <c r="EP712" s="12"/>
      <c r="EQ712" s="12"/>
      <c r="ER712" s="12"/>
      <c r="ES712" s="12"/>
      <c r="ET712" s="12"/>
      <c r="EU712" s="12"/>
      <c r="EV712" s="12"/>
      <c r="EW712" s="12"/>
      <c r="EX712" s="12"/>
      <c r="EY712" s="12"/>
      <c r="EZ712" s="12"/>
      <c r="FA712" s="12"/>
      <c r="FB712" s="12"/>
      <c r="FC712" s="12"/>
      <c r="FD712" s="12"/>
      <c r="FE712" s="12"/>
      <c r="FF712" s="12"/>
      <c r="FG712" s="12"/>
      <c r="FH712" s="12"/>
      <c r="FI712" s="12"/>
      <c r="FJ712" s="12"/>
      <c r="FK712" s="12"/>
      <c r="FL712" s="12"/>
      <c r="FM712" s="12"/>
      <c r="FN712" s="12"/>
      <c r="FO712" s="12"/>
      <c r="FP712" s="12"/>
      <c r="FQ712" s="12"/>
      <c r="FR712" s="12"/>
      <c r="FS712" s="12"/>
      <c r="FT712" s="12"/>
      <c r="FU712" s="12"/>
      <c r="FV712" s="12"/>
      <c r="FW712" s="12"/>
      <c r="FX712" s="12"/>
      <c r="FY712" s="12"/>
      <c r="FZ712" s="12"/>
      <c r="GA712" s="12"/>
      <c r="GB712" s="12"/>
      <c r="GC712" s="12"/>
      <c r="GD712" s="12"/>
    </row>
    <row r="713" spans="1:186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  <c r="CT713" s="12"/>
      <c r="CU713" s="12"/>
      <c r="CV713" s="12"/>
      <c r="CW713" s="12"/>
      <c r="CX713" s="12"/>
      <c r="CY713" s="12"/>
      <c r="CZ713" s="12"/>
      <c r="DA713" s="12"/>
      <c r="DB713" s="12"/>
      <c r="DC713" s="12"/>
      <c r="DD713" s="12"/>
      <c r="DE713" s="12"/>
      <c r="DF713" s="12"/>
      <c r="DG713" s="12"/>
      <c r="DH713" s="12"/>
      <c r="DI713" s="12"/>
      <c r="DJ713" s="12"/>
      <c r="DK713" s="12"/>
      <c r="DL713" s="12"/>
      <c r="DM713" s="12"/>
      <c r="DN713" s="12"/>
      <c r="DO713" s="12"/>
      <c r="DP713" s="12"/>
      <c r="DQ713" s="12"/>
      <c r="DR713" s="12"/>
      <c r="DS713" s="12"/>
      <c r="DT713" s="12"/>
      <c r="DU713" s="12"/>
      <c r="DV713" s="12"/>
      <c r="DW713" s="12"/>
      <c r="DX713" s="12"/>
      <c r="DY713" s="12"/>
      <c r="DZ713" s="12"/>
      <c r="EA713" s="12"/>
      <c r="EB713" s="12"/>
      <c r="EC713" s="12"/>
      <c r="ED713" s="12"/>
      <c r="EE713" s="12"/>
      <c r="EF713" s="12"/>
      <c r="EG713" s="12"/>
      <c r="EH713" s="12"/>
      <c r="EI713" s="12"/>
      <c r="EJ713" s="12"/>
      <c r="EK713" s="12"/>
      <c r="EL713" s="12"/>
      <c r="EM713" s="12"/>
      <c r="EN713" s="12"/>
      <c r="EO713" s="12"/>
      <c r="EP713" s="12"/>
      <c r="EQ713" s="12"/>
      <c r="ER713" s="12"/>
      <c r="ES713" s="12"/>
      <c r="ET713" s="12"/>
      <c r="EU713" s="12"/>
      <c r="EV713" s="12"/>
      <c r="EW713" s="12"/>
      <c r="EX713" s="12"/>
      <c r="EY713" s="12"/>
      <c r="EZ713" s="12"/>
      <c r="FA713" s="12"/>
      <c r="FB713" s="12"/>
      <c r="FC713" s="12"/>
      <c r="FD713" s="12"/>
      <c r="FE713" s="12"/>
      <c r="FF713" s="12"/>
      <c r="FG713" s="12"/>
      <c r="FH713" s="12"/>
      <c r="FI713" s="12"/>
      <c r="FJ713" s="12"/>
      <c r="FK713" s="12"/>
      <c r="FL713" s="12"/>
      <c r="FM713" s="12"/>
      <c r="FN713" s="12"/>
      <c r="FO713" s="12"/>
      <c r="FP713" s="12"/>
      <c r="FQ713" s="12"/>
      <c r="FR713" s="12"/>
      <c r="FS713" s="12"/>
      <c r="FT713" s="12"/>
      <c r="FU713" s="12"/>
      <c r="FV713" s="12"/>
      <c r="FW713" s="12"/>
      <c r="FX713" s="12"/>
      <c r="FY713" s="12"/>
      <c r="FZ713" s="12"/>
      <c r="GA713" s="12"/>
      <c r="GB713" s="12"/>
      <c r="GC713" s="12"/>
      <c r="GD713" s="12"/>
    </row>
    <row r="714" spans="1:186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  <c r="CQ714" s="12"/>
      <c r="CR714" s="12"/>
      <c r="CS714" s="12"/>
      <c r="CT714" s="12"/>
      <c r="CU714" s="12"/>
      <c r="CV714" s="12"/>
      <c r="CW714" s="12"/>
      <c r="CX714" s="12"/>
      <c r="CY714" s="12"/>
      <c r="CZ714" s="12"/>
      <c r="DA714" s="12"/>
      <c r="DB714" s="12"/>
      <c r="DC714" s="12"/>
      <c r="DD714" s="12"/>
      <c r="DE714" s="12"/>
      <c r="DF714" s="12"/>
      <c r="DG714" s="12"/>
      <c r="DH714" s="12"/>
      <c r="DI714" s="12"/>
      <c r="DJ714" s="12"/>
      <c r="DK714" s="12"/>
      <c r="DL714" s="12"/>
      <c r="DM714" s="12"/>
      <c r="DN714" s="12"/>
      <c r="DO714" s="12"/>
      <c r="DP714" s="12"/>
      <c r="DQ714" s="12"/>
      <c r="DR714" s="12"/>
      <c r="DS714" s="12"/>
      <c r="DT714" s="12"/>
      <c r="DU714" s="12"/>
      <c r="DV714" s="12"/>
      <c r="DW714" s="12"/>
      <c r="DX714" s="12"/>
      <c r="DY714" s="12"/>
      <c r="DZ714" s="12"/>
      <c r="EA714" s="12"/>
      <c r="EB714" s="12"/>
      <c r="EC714" s="12"/>
      <c r="ED714" s="12"/>
      <c r="EE714" s="12"/>
      <c r="EF714" s="12"/>
      <c r="EG714" s="12"/>
      <c r="EH714" s="12"/>
      <c r="EI714" s="12"/>
      <c r="EJ714" s="12"/>
      <c r="EK714" s="12"/>
      <c r="EL714" s="12"/>
      <c r="EM714" s="12"/>
      <c r="EN714" s="12"/>
      <c r="EO714" s="12"/>
      <c r="EP714" s="12"/>
      <c r="EQ714" s="12"/>
      <c r="ER714" s="12"/>
      <c r="ES714" s="12"/>
      <c r="ET714" s="12"/>
      <c r="EU714" s="12"/>
      <c r="EV714" s="12"/>
      <c r="EW714" s="12"/>
      <c r="EX714" s="12"/>
      <c r="EY714" s="12"/>
      <c r="EZ714" s="12"/>
      <c r="FA714" s="12"/>
      <c r="FB714" s="12"/>
      <c r="FC714" s="12"/>
      <c r="FD714" s="12"/>
      <c r="FE714" s="12"/>
      <c r="FF714" s="12"/>
      <c r="FG714" s="12"/>
      <c r="FH714" s="12"/>
      <c r="FI714" s="12"/>
      <c r="FJ714" s="12"/>
      <c r="FK714" s="12"/>
      <c r="FL714" s="12"/>
      <c r="FM714" s="12"/>
      <c r="FN714" s="12"/>
      <c r="FO714" s="12"/>
      <c r="FP714" s="12"/>
      <c r="FQ714" s="12"/>
      <c r="FR714" s="12"/>
      <c r="FS714" s="12"/>
      <c r="FT714" s="12"/>
      <c r="FU714" s="12"/>
      <c r="FV714" s="12"/>
      <c r="FW714" s="12"/>
      <c r="FX714" s="12"/>
      <c r="FY714" s="12"/>
      <c r="FZ714" s="12"/>
      <c r="GA714" s="12"/>
      <c r="GB714" s="12"/>
      <c r="GC714" s="12"/>
      <c r="GD714" s="12"/>
    </row>
    <row r="715" spans="1:186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  <c r="CT715" s="12"/>
      <c r="CU715" s="12"/>
      <c r="CV715" s="12"/>
      <c r="CW715" s="12"/>
      <c r="CX715" s="12"/>
      <c r="CY715" s="12"/>
      <c r="CZ715" s="12"/>
      <c r="DA715" s="12"/>
      <c r="DB715" s="12"/>
      <c r="DC715" s="12"/>
      <c r="DD715" s="12"/>
      <c r="DE715" s="12"/>
      <c r="DF715" s="12"/>
      <c r="DG715" s="12"/>
      <c r="DH715" s="12"/>
      <c r="DI715" s="12"/>
      <c r="DJ715" s="12"/>
      <c r="DK715" s="12"/>
      <c r="DL715" s="12"/>
      <c r="DM715" s="12"/>
      <c r="DN715" s="12"/>
      <c r="DO715" s="12"/>
      <c r="DP715" s="12"/>
      <c r="DQ715" s="12"/>
      <c r="DR715" s="12"/>
      <c r="DS715" s="12"/>
      <c r="DT715" s="12"/>
      <c r="DU715" s="12"/>
      <c r="DV715" s="12"/>
      <c r="DW715" s="12"/>
      <c r="DX715" s="12"/>
      <c r="DY715" s="12"/>
      <c r="DZ715" s="12"/>
      <c r="EA715" s="12"/>
      <c r="EB715" s="12"/>
      <c r="EC715" s="12"/>
      <c r="ED715" s="12"/>
      <c r="EE715" s="12"/>
      <c r="EF715" s="12"/>
      <c r="EG715" s="12"/>
      <c r="EH715" s="12"/>
      <c r="EI715" s="12"/>
      <c r="EJ715" s="12"/>
      <c r="EK715" s="12"/>
      <c r="EL715" s="12"/>
      <c r="EM715" s="12"/>
      <c r="EN715" s="12"/>
      <c r="EO715" s="12"/>
      <c r="EP715" s="12"/>
      <c r="EQ715" s="12"/>
      <c r="ER715" s="12"/>
      <c r="ES715" s="12"/>
      <c r="ET715" s="12"/>
      <c r="EU715" s="12"/>
      <c r="EV715" s="12"/>
      <c r="EW715" s="12"/>
      <c r="EX715" s="12"/>
      <c r="EY715" s="12"/>
      <c r="EZ715" s="12"/>
      <c r="FA715" s="12"/>
      <c r="FB715" s="12"/>
      <c r="FC715" s="12"/>
      <c r="FD715" s="12"/>
      <c r="FE715" s="12"/>
      <c r="FF715" s="12"/>
      <c r="FG715" s="12"/>
      <c r="FH715" s="12"/>
      <c r="FI715" s="12"/>
      <c r="FJ715" s="12"/>
      <c r="FK715" s="12"/>
      <c r="FL715" s="12"/>
      <c r="FM715" s="12"/>
      <c r="FN715" s="12"/>
      <c r="FO715" s="12"/>
      <c r="FP715" s="12"/>
      <c r="FQ715" s="12"/>
      <c r="FR715" s="12"/>
      <c r="FS715" s="12"/>
      <c r="FT715" s="12"/>
      <c r="FU715" s="12"/>
      <c r="FV715" s="12"/>
      <c r="FW715" s="12"/>
      <c r="FX715" s="12"/>
      <c r="FY715" s="12"/>
      <c r="FZ715" s="12"/>
      <c r="GA715" s="12"/>
      <c r="GB715" s="12"/>
      <c r="GC715" s="12"/>
      <c r="GD715" s="12"/>
    </row>
    <row r="716" spans="1:186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  <c r="CQ716" s="12"/>
      <c r="CR716" s="12"/>
      <c r="CS716" s="12"/>
      <c r="CT716" s="12"/>
      <c r="CU716" s="12"/>
      <c r="CV716" s="12"/>
      <c r="CW716" s="12"/>
      <c r="CX716" s="12"/>
      <c r="CY716" s="12"/>
      <c r="CZ716" s="12"/>
      <c r="DA716" s="12"/>
      <c r="DB716" s="12"/>
      <c r="DC716" s="12"/>
      <c r="DD716" s="12"/>
      <c r="DE716" s="12"/>
      <c r="DF716" s="12"/>
      <c r="DG716" s="12"/>
      <c r="DH716" s="12"/>
      <c r="DI716" s="12"/>
      <c r="DJ716" s="12"/>
      <c r="DK716" s="12"/>
      <c r="DL716" s="12"/>
      <c r="DM716" s="12"/>
      <c r="DN716" s="12"/>
      <c r="DO716" s="12"/>
      <c r="DP716" s="12"/>
      <c r="DQ716" s="12"/>
      <c r="DR716" s="12"/>
      <c r="DS716" s="12"/>
      <c r="DT716" s="12"/>
      <c r="DU716" s="12"/>
      <c r="DV716" s="12"/>
      <c r="DW716" s="12"/>
      <c r="DX716" s="12"/>
      <c r="DY716" s="12"/>
      <c r="DZ716" s="12"/>
      <c r="EA716" s="12"/>
      <c r="EB716" s="12"/>
      <c r="EC716" s="12"/>
      <c r="ED716" s="12"/>
      <c r="EE716" s="12"/>
      <c r="EF716" s="12"/>
      <c r="EG716" s="12"/>
      <c r="EH716" s="12"/>
      <c r="EI716" s="12"/>
      <c r="EJ716" s="12"/>
      <c r="EK716" s="12"/>
      <c r="EL716" s="12"/>
      <c r="EM716" s="12"/>
      <c r="EN716" s="12"/>
      <c r="EO716" s="12"/>
      <c r="EP716" s="12"/>
      <c r="EQ716" s="12"/>
      <c r="ER716" s="12"/>
      <c r="ES716" s="12"/>
      <c r="ET716" s="12"/>
      <c r="EU716" s="12"/>
      <c r="EV716" s="12"/>
      <c r="EW716" s="12"/>
      <c r="EX716" s="12"/>
      <c r="EY716" s="12"/>
      <c r="EZ716" s="12"/>
      <c r="FA716" s="12"/>
      <c r="FB716" s="12"/>
      <c r="FC716" s="12"/>
      <c r="FD716" s="12"/>
      <c r="FE716" s="12"/>
      <c r="FF716" s="12"/>
      <c r="FG716" s="12"/>
      <c r="FH716" s="12"/>
      <c r="FI716" s="12"/>
      <c r="FJ716" s="12"/>
      <c r="FK716" s="12"/>
      <c r="FL716" s="12"/>
      <c r="FM716" s="12"/>
      <c r="FN716" s="12"/>
      <c r="FO716" s="12"/>
      <c r="FP716" s="12"/>
      <c r="FQ716" s="12"/>
      <c r="FR716" s="12"/>
      <c r="FS716" s="12"/>
      <c r="FT716" s="12"/>
      <c r="FU716" s="12"/>
      <c r="FV716" s="12"/>
      <c r="FW716" s="12"/>
      <c r="FX716" s="12"/>
      <c r="FY716" s="12"/>
      <c r="FZ716" s="12"/>
      <c r="GA716" s="12"/>
      <c r="GB716" s="12"/>
      <c r="GC716" s="12"/>
      <c r="GD716" s="12"/>
    </row>
    <row r="717" spans="1:186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  <c r="CQ717" s="12"/>
      <c r="CR717" s="12"/>
      <c r="CS717" s="12"/>
      <c r="CT717" s="12"/>
      <c r="CU717" s="12"/>
      <c r="CV717" s="12"/>
      <c r="CW717" s="12"/>
      <c r="CX717" s="12"/>
      <c r="CY717" s="12"/>
      <c r="CZ717" s="12"/>
      <c r="DA717" s="12"/>
      <c r="DB717" s="12"/>
      <c r="DC717" s="12"/>
      <c r="DD717" s="12"/>
      <c r="DE717" s="12"/>
      <c r="DF717" s="12"/>
      <c r="DG717" s="12"/>
      <c r="DH717" s="12"/>
      <c r="DI717" s="12"/>
      <c r="DJ717" s="12"/>
      <c r="DK717" s="12"/>
      <c r="DL717" s="12"/>
      <c r="DM717" s="12"/>
      <c r="DN717" s="12"/>
      <c r="DO717" s="12"/>
      <c r="DP717" s="12"/>
      <c r="DQ717" s="12"/>
      <c r="DR717" s="12"/>
      <c r="DS717" s="12"/>
      <c r="DT717" s="12"/>
      <c r="DU717" s="12"/>
      <c r="DV717" s="12"/>
      <c r="DW717" s="12"/>
      <c r="DX717" s="12"/>
      <c r="DY717" s="12"/>
      <c r="DZ717" s="12"/>
      <c r="EA717" s="12"/>
      <c r="EB717" s="12"/>
      <c r="EC717" s="12"/>
      <c r="ED717" s="12"/>
      <c r="EE717" s="12"/>
      <c r="EF717" s="12"/>
      <c r="EG717" s="12"/>
      <c r="EH717" s="12"/>
      <c r="EI717" s="12"/>
      <c r="EJ717" s="12"/>
      <c r="EK717" s="12"/>
      <c r="EL717" s="12"/>
      <c r="EM717" s="12"/>
      <c r="EN717" s="12"/>
      <c r="EO717" s="12"/>
      <c r="EP717" s="12"/>
      <c r="EQ717" s="12"/>
      <c r="ER717" s="12"/>
      <c r="ES717" s="12"/>
      <c r="ET717" s="12"/>
      <c r="EU717" s="12"/>
      <c r="EV717" s="12"/>
      <c r="EW717" s="12"/>
      <c r="EX717" s="12"/>
      <c r="EY717" s="12"/>
      <c r="EZ717" s="12"/>
      <c r="FA717" s="12"/>
      <c r="FB717" s="12"/>
      <c r="FC717" s="12"/>
      <c r="FD717" s="12"/>
      <c r="FE717" s="12"/>
      <c r="FF717" s="12"/>
      <c r="FG717" s="12"/>
      <c r="FH717" s="12"/>
      <c r="FI717" s="12"/>
      <c r="FJ717" s="12"/>
      <c r="FK717" s="12"/>
      <c r="FL717" s="12"/>
      <c r="FM717" s="12"/>
      <c r="FN717" s="12"/>
      <c r="FO717" s="12"/>
      <c r="FP717" s="12"/>
      <c r="FQ717" s="12"/>
      <c r="FR717" s="12"/>
      <c r="FS717" s="12"/>
      <c r="FT717" s="12"/>
      <c r="FU717" s="12"/>
      <c r="FV717" s="12"/>
      <c r="FW717" s="12"/>
      <c r="FX717" s="12"/>
      <c r="FY717" s="12"/>
      <c r="FZ717" s="12"/>
      <c r="GA717" s="12"/>
      <c r="GB717" s="12"/>
      <c r="GC717" s="12"/>
      <c r="GD717" s="12"/>
    </row>
    <row r="718" spans="1:186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  <c r="CQ718" s="12"/>
      <c r="CR718" s="12"/>
      <c r="CS718" s="12"/>
      <c r="CT718" s="12"/>
      <c r="CU718" s="12"/>
      <c r="CV718" s="12"/>
      <c r="CW718" s="12"/>
      <c r="CX718" s="12"/>
      <c r="CY718" s="12"/>
      <c r="CZ718" s="12"/>
      <c r="DA718" s="12"/>
      <c r="DB718" s="12"/>
      <c r="DC718" s="12"/>
      <c r="DD718" s="12"/>
      <c r="DE718" s="12"/>
      <c r="DF718" s="12"/>
      <c r="DG718" s="12"/>
      <c r="DH718" s="12"/>
      <c r="DI718" s="12"/>
      <c r="DJ718" s="12"/>
      <c r="DK718" s="12"/>
      <c r="DL718" s="12"/>
      <c r="DM718" s="12"/>
      <c r="DN718" s="12"/>
      <c r="DO718" s="12"/>
      <c r="DP718" s="12"/>
      <c r="DQ718" s="12"/>
      <c r="DR718" s="12"/>
      <c r="DS718" s="12"/>
      <c r="DT718" s="12"/>
      <c r="DU718" s="12"/>
      <c r="DV718" s="12"/>
      <c r="DW718" s="12"/>
      <c r="DX718" s="12"/>
      <c r="DY718" s="12"/>
      <c r="DZ718" s="12"/>
      <c r="EA718" s="12"/>
      <c r="EB718" s="12"/>
      <c r="EC718" s="12"/>
      <c r="ED718" s="12"/>
      <c r="EE718" s="12"/>
      <c r="EF718" s="12"/>
      <c r="EG718" s="12"/>
      <c r="EH718" s="12"/>
      <c r="EI718" s="12"/>
      <c r="EJ718" s="12"/>
      <c r="EK718" s="12"/>
      <c r="EL718" s="12"/>
      <c r="EM718" s="12"/>
      <c r="EN718" s="12"/>
      <c r="EO718" s="12"/>
      <c r="EP718" s="12"/>
      <c r="EQ718" s="12"/>
      <c r="ER718" s="12"/>
      <c r="ES718" s="12"/>
      <c r="ET718" s="12"/>
      <c r="EU718" s="12"/>
      <c r="EV718" s="12"/>
      <c r="EW718" s="12"/>
      <c r="EX718" s="12"/>
      <c r="EY718" s="12"/>
      <c r="EZ718" s="12"/>
      <c r="FA718" s="12"/>
      <c r="FB718" s="12"/>
      <c r="FC718" s="12"/>
      <c r="FD718" s="12"/>
      <c r="FE718" s="12"/>
      <c r="FF718" s="12"/>
      <c r="FG718" s="12"/>
      <c r="FH718" s="12"/>
      <c r="FI718" s="12"/>
      <c r="FJ718" s="12"/>
      <c r="FK718" s="12"/>
      <c r="FL718" s="12"/>
      <c r="FM718" s="12"/>
      <c r="FN718" s="12"/>
      <c r="FO718" s="12"/>
      <c r="FP718" s="12"/>
      <c r="FQ718" s="12"/>
      <c r="FR718" s="12"/>
      <c r="FS718" s="12"/>
      <c r="FT718" s="12"/>
      <c r="FU718" s="12"/>
      <c r="FV718" s="12"/>
      <c r="FW718" s="12"/>
      <c r="FX718" s="12"/>
      <c r="FY718" s="12"/>
      <c r="FZ718" s="12"/>
      <c r="GA718" s="12"/>
      <c r="GB718" s="12"/>
      <c r="GC718" s="12"/>
      <c r="GD718" s="12"/>
    </row>
    <row r="719" spans="1:186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  <c r="CQ719" s="12"/>
      <c r="CR719" s="12"/>
      <c r="CS719" s="12"/>
      <c r="CT719" s="12"/>
      <c r="CU719" s="12"/>
      <c r="CV719" s="12"/>
      <c r="CW719" s="12"/>
      <c r="CX719" s="12"/>
      <c r="CY719" s="12"/>
      <c r="CZ719" s="12"/>
      <c r="DA719" s="12"/>
      <c r="DB719" s="12"/>
      <c r="DC719" s="12"/>
      <c r="DD719" s="12"/>
      <c r="DE719" s="12"/>
      <c r="DF719" s="12"/>
      <c r="DG719" s="12"/>
      <c r="DH719" s="12"/>
      <c r="DI719" s="12"/>
      <c r="DJ719" s="12"/>
      <c r="DK719" s="12"/>
      <c r="DL719" s="12"/>
      <c r="DM719" s="12"/>
      <c r="DN719" s="12"/>
      <c r="DO719" s="12"/>
      <c r="DP719" s="12"/>
      <c r="DQ719" s="12"/>
      <c r="DR719" s="12"/>
      <c r="DS719" s="12"/>
      <c r="DT719" s="12"/>
      <c r="DU719" s="12"/>
      <c r="DV719" s="12"/>
      <c r="DW719" s="12"/>
      <c r="DX719" s="12"/>
      <c r="DY719" s="12"/>
      <c r="DZ719" s="12"/>
      <c r="EA719" s="12"/>
      <c r="EB719" s="12"/>
      <c r="EC719" s="12"/>
      <c r="ED719" s="12"/>
      <c r="EE719" s="12"/>
      <c r="EF719" s="12"/>
      <c r="EG719" s="12"/>
      <c r="EH719" s="12"/>
      <c r="EI719" s="12"/>
      <c r="EJ719" s="12"/>
      <c r="EK719" s="12"/>
      <c r="EL719" s="12"/>
      <c r="EM719" s="12"/>
      <c r="EN719" s="12"/>
      <c r="EO719" s="12"/>
      <c r="EP719" s="12"/>
      <c r="EQ719" s="12"/>
      <c r="ER719" s="12"/>
      <c r="ES719" s="12"/>
      <c r="ET719" s="12"/>
      <c r="EU719" s="12"/>
      <c r="EV719" s="12"/>
      <c r="EW719" s="12"/>
      <c r="EX719" s="12"/>
      <c r="EY719" s="12"/>
      <c r="EZ719" s="12"/>
      <c r="FA719" s="12"/>
      <c r="FB719" s="12"/>
      <c r="FC719" s="12"/>
      <c r="FD719" s="12"/>
      <c r="FE719" s="12"/>
      <c r="FF719" s="12"/>
      <c r="FG719" s="12"/>
      <c r="FH719" s="12"/>
      <c r="FI719" s="12"/>
      <c r="FJ719" s="12"/>
      <c r="FK719" s="12"/>
      <c r="FL719" s="12"/>
      <c r="FM719" s="12"/>
      <c r="FN719" s="12"/>
      <c r="FO719" s="12"/>
      <c r="FP719" s="12"/>
      <c r="FQ719" s="12"/>
      <c r="FR719" s="12"/>
      <c r="FS719" s="12"/>
      <c r="FT719" s="12"/>
      <c r="FU719" s="12"/>
      <c r="FV719" s="12"/>
      <c r="FW719" s="12"/>
      <c r="FX719" s="12"/>
      <c r="FY719" s="12"/>
      <c r="FZ719" s="12"/>
      <c r="GA719" s="12"/>
      <c r="GB719" s="12"/>
      <c r="GC719" s="12"/>
      <c r="GD719" s="12"/>
    </row>
    <row r="720" spans="1:186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  <c r="CQ720" s="12"/>
      <c r="CR720" s="12"/>
      <c r="CS720" s="12"/>
      <c r="CT720" s="12"/>
      <c r="CU720" s="12"/>
      <c r="CV720" s="12"/>
      <c r="CW720" s="12"/>
      <c r="CX720" s="12"/>
      <c r="CY720" s="12"/>
      <c r="CZ720" s="12"/>
      <c r="DA720" s="12"/>
      <c r="DB720" s="12"/>
      <c r="DC720" s="12"/>
      <c r="DD720" s="12"/>
      <c r="DE720" s="12"/>
      <c r="DF720" s="12"/>
      <c r="DG720" s="12"/>
      <c r="DH720" s="12"/>
      <c r="DI720" s="12"/>
      <c r="DJ720" s="12"/>
      <c r="DK720" s="12"/>
      <c r="DL720" s="12"/>
      <c r="DM720" s="12"/>
      <c r="DN720" s="12"/>
      <c r="DO720" s="12"/>
      <c r="DP720" s="12"/>
      <c r="DQ720" s="12"/>
      <c r="DR720" s="12"/>
      <c r="DS720" s="12"/>
      <c r="DT720" s="12"/>
      <c r="DU720" s="12"/>
      <c r="DV720" s="12"/>
      <c r="DW720" s="12"/>
      <c r="DX720" s="12"/>
      <c r="DY720" s="12"/>
      <c r="DZ720" s="12"/>
      <c r="EA720" s="12"/>
      <c r="EB720" s="12"/>
      <c r="EC720" s="12"/>
      <c r="ED720" s="12"/>
      <c r="EE720" s="12"/>
      <c r="EF720" s="12"/>
      <c r="EG720" s="12"/>
      <c r="EH720" s="12"/>
      <c r="EI720" s="12"/>
      <c r="EJ720" s="12"/>
      <c r="EK720" s="12"/>
      <c r="EL720" s="12"/>
      <c r="EM720" s="12"/>
      <c r="EN720" s="12"/>
      <c r="EO720" s="12"/>
      <c r="EP720" s="12"/>
      <c r="EQ720" s="12"/>
      <c r="ER720" s="12"/>
      <c r="ES720" s="12"/>
      <c r="ET720" s="12"/>
      <c r="EU720" s="12"/>
      <c r="EV720" s="12"/>
      <c r="EW720" s="12"/>
      <c r="EX720" s="12"/>
      <c r="EY720" s="12"/>
      <c r="EZ720" s="12"/>
      <c r="FA720" s="12"/>
      <c r="FB720" s="12"/>
      <c r="FC720" s="12"/>
      <c r="FD720" s="12"/>
      <c r="FE720" s="12"/>
      <c r="FF720" s="12"/>
      <c r="FG720" s="12"/>
      <c r="FH720" s="12"/>
      <c r="FI720" s="12"/>
      <c r="FJ720" s="12"/>
      <c r="FK720" s="12"/>
      <c r="FL720" s="12"/>
      <c r="FM720" s="12"/>
      <c r="FN720" s="12"/>
      <c r="FO720" s="12"/>
      <c r="FP720" s="12"/>
      <c r="FQ720" s="12"/>
      <c r="FR720" s="12"/>
      <c r="FS720" s="12"/>
      <c r="FT720" s="12"/>
      <c r="FU720" s="12"/>
      <c r="FV720" s="12"/>
      <c r="FW720" s="12"/>
      <c r="FX720" s="12"/>
      <c r="FY720" s="12"/>
      <c r="FZ720" s="12"/>
      <c r="GA720" s="12"/>
      <c r="GB720" s="12"/>
      <c r="GC720" s="12"/>
      <c r="GD720" s="12"/>
    </row>
    <row r="721" spans="1:186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  <c r="CQ721" s="12"/>
      <c r="CR721" s="12"/>
      <c r="CS721" s="12"/>
      <c r="CT721" s="12"/>
      <c r="CU721" s="12"/>
      <c r="CV721" s="12"/>
      <c r="CW721" s="12"/>
      <c r="CX721" s="12"/>
      <c r="CY721" s="12"/>
      <c r="CZ721" s="12"/>
      <c r="DA721" s="12"/>
      <c r="DB721" s="12"/>
      <c r="DC721" s="12"/>
      <c r="DD721" s="12"/>
      <c r="DE721" s="12"/>
      <c r="DF721" s="12"/>
      <c r="DG721" s="12"/>
      <c r="DH721" s="12"/>
      <c r="DI721" s="12"/>
      <c r="DJ721" s="12"/>
      <c r="DK721" s="12"/>
      <c r="DL721" s="12"/>
      <c r="DM721" s="12"/>
      <c r="DN721" s="12"/>
      <c r="DO721" s="12"/>
      <c r="DP721" s="12"/>
      <c r="DQ721" s="12"/>
      <c r="DR721" s="12"/>
      <c r="DS721" s="12"/>
      <c r="DT721" s="12"/>
      <c r="DU721" s="12"/>
      <c r="DV721" s="12"/>
      <c r="DW721" s="12"/>
      <c r="DX721" s="12"/>
      <c r="DY721" s="12"/>
      <c r="DZ721" s="12"/>
      <c r="EA721" s="12"/>
      <c r="EB721" s="12"/>
      <c r="EC721" s="12"/>
      <c r="ED721" s="12"/>
      <c r="EE721" s="12"/>
      <c r="EF721" s="12"/>
      <c r="EG721" s="12"/>
      <c r="EH721" s="12"/>
      <c r="EI721" s="12"/>
      <c r="EJ721" s="12"/>
      <c r="EK721" s="12"/>
      <c r="EL721" s="12"/>
      <c r="EM721" s="12"/>
      <c r="EN721" s="12"/>
      <c r="EO721" s="12"/>
      <c r="EP721" s="12"/>
      <c r="EQ721" s="12"/>
      <c r="ER721" s="12"/>
      <c r="ES721" s="12"/>
      <c r="ET721" s="12"/>
      <c r="EU721" s="12"/>
      <c r="EV721" s="12"/>
      <c r="EW721" s="12"/>
      <c r="EX721" s="12"/>
      <c r="EY721" s="12"/>
      <c r="EZ721" s="12"/>
      <c r="FA721" s="12"/>
      <c r="FB721" s="12"/>
      <c r="FC721" s="12"/>
      <c r="FD721" s="12"/>
      <c r="FE721" s="12"/>
      <c r="FF721" s="12"/>
      <c r="FG721" s="12"/>
      <c r="FH721" s="12"/>
      <c r="FI721" s="12"/>
      <c r="FJ721" s="12"/>
      <c r="FK721" s="12"/>
      <c r="FL721" s="12"/>
      <c r="FM721" s="12"/>
      <c r="FN721" s="12"/>
      <c r="FO721" s="12"/>
      <c r="FP721" s="12"/>
      <c r="FQ721" s="12"/>
      <c r="FR721" s="12"/>
      <c r="FS721" s="12"/>
      <c r="FT721" s="12"/>
      <c r="FU721" s="12"/>
      <c r="FV721" s="12"/>
      <c r="FW721" s="12"/>
      <c r="FX721" s="12"/>
      <c r="FY721" s="12"/>
      <c r="FZ721" s="12"/>
      <c r="GA721" s="12"/>
      <c r="GB721" s="12"/>
      <c r="GC721" s="12"/>
      <c r="GD721" s="12"/>
    </row>
    <row r="722" spans="1:186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  <c r="CQ722" s="12"/>
      <c r="CR722" s="12"/>
      <c r="CS722" s="12"/>
      <c r="CT722" s="12"/>
      <c r="CU722" s="12"/>
      <c r="CV722" s="12"/>
      <c r="CW722" s="12"/>
      <c r="CX722" s="12"/>
      <c r="CY722" s="12"/>
      <c r="CZ722" s="12"/>
      <c r="DA722" s="12"/>
      <c r="DB722" s="12"/>
      <c r="DC722" s="12"/>
      <c r="DD722" s="12"/>
      <c r="DE722" s="12"/>
      <c r="DF722" s="12"/>
      <c r="DG722" s="12"/>
      <c r="DH722" s="12"/>
      <c r="DI722" s="12"/>
      <c r="DJ722" s="12"/>
      <c r="DK722" s="12"/>
      <c r="DL722" s="12"/>
      <c r="DM722" s="12"/>
      <c r="DN722" s="12"/>
      <c r="DO722" s="12"/>
      <c r="DP722" s="12"/>
      <c r="DQ722" s="12"/>
      <c r="DR722" s="12"/>
      <c r="DS722" s="12"/>
      <c r="DT722" s="12"/>
      <c r="DU722" s="12"/>
      <c r="DV722" s="12"/>
      <c r="DW722" s="12"/>
      <c r="DX722" s="12"/>
      <c r="DY722" s="12"/>
      <c r="DZ722" s="12"/>
      <c r="EA722" s="12"/>
      <c r="EB722" s="12"/>
      <c r="EC722" s="12"/>
      <c r="ED722" s="12"/>
      <c r="EE722" s="12"/>
      <c r="EF722" s="12"/>
      <c r="EG722" s="12"/>
      <c r="EH722" s="12"/>
      <c r="EI722" s="12"/>
      <c r="EJ722" s="12"/>
      <c r="EK722" s="12"/>
      <c r="EL722" s="12"/>
      <c r="EM722" s="12"/>
      <c r="EN722" s="12"/>
      <c r="EO722" s="12"/>
      <c r="EP722" s="12"/>
      <c r="EQ722" s="12"/>
      <c r="ER722" s="12"/>
      <c r="ES722" s="12"/>
      <c r="ET722" s="12"/>
      <c r="EU722" s="12"/>
      <c r="EV722" s="12"/>
      <c r="EW722" s="12"/>
      <c r="EX722" s="12"/>
      <c r="EY722" s="12"/>
      <c r="EZ722" s="12"/>
      <c r="FA722" s="12"/>
      <c r="FB722" s="12"/>
      <c r="FC722" s="12"/>
      <c r="FD722" s="12"/>
      <c r="FE722" s="12"/>
      <c r="FF722" s="12"/>
      <c r="FG722" s="12"/>
      <c r="FH722" s="12"/>
      <c r="FI722" s="12"/>
      <c r="FJ722" s="12"/>
      <c r="FK722" s="12"/>
      <c r="FL722" s="12"/>
      <c r="FM722" s="12"/>
      <c r="FN722" s="12"/>
      <c r="FO722" s="12"/>
      <c r="FP722" s="12"/>
      <c r="FQ722" s="12"/>
      <c r="FR722" s="12"/>
      <c r="FS722" s="12"/>
      <c r="FT722" s="12"/>
      <c r="FU722" s="12"/>
      <c r="FV722" s="12"/>
      <c r="FW722" s="12"/>
      <c r="FX722" s="12"/>
      <c r="FY722" s="12"/>
      <c r="FZ722" s="12"/>
      <c r="GA722" s="12"/>
      <c r="GB722" s="12"/>
      <c r="GC722" s="12"/>
      <c r="GD722" s="12"/>
    </row>
    <row r="723" spans="1:186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  <c r="CO723" s="12"/>
      <c r="CP723" s="12"/>
      <c r="CQ723" s="12"/>
      <c r="CR723" s="12"/>
      <c r="CS723" s="12"/>
      <c r="CT723" s="12"/>
      <c r="CU723" s="12"/>
      <c r="CV723" s="12"/>
      <c r="CW723" s="12"/>
      <c r="CX723" s="12"/>
      <c r="CY723" s="12"/>
      <c r="CZ723" s="12"/>
      <c r="DA723" s="12"/>
      <c r="DB723" s="12"/>
      <c r="DC723" s="12"/>
      <c r="DD723" s="12"/>
      <c r="DE723" s="12"/>
      <c r="DF723" s="12"/>
      <c r="DG723" s="12"/>
      <c r="DH723" s="12"/>
      <c r="DI723" s="12"/>
      <c r="DJ723" s="12"/>
      <c r="DK723" s="12"/>
      <c r="DL723" s="12"/>
      <c r="DM723" s="12"/>
      <c r="DN723" s="12"/>
      <c r="DO723" s="12"/>
      <c r="DP723" s="12"/>
      <c r="DQ723" s="12"/>
      <c r="DR723" s="12"/>
      <c r="DS723" s="12"/>
      <c r="DT723" s="12"/>
      <c r="DU723" s="12"/>
      <c r="DV723" s="12"/>
      <c r="DW723" s="12"/>
      <c r="DX723" s="12"/>
      <c r="DY723" s="12"/>
      <c r="DZ723" s="12"/>
      <c r="EA723" s="12"/>
      <c r="EB723" s="12"/>
      <c r="EC723" s="12"/>
      <c r="ED723" s="12"/>
      <c r="EE723" s="12"/>
      <c r="EF723" s="12"/>
      <c r="EG723" s="12"/>
      <c r="EH723" s="12"/>
      <c r="EI723" s="12"/>
      <c r="EJ723" s="12"/>
      <c r="EK723" s="12"/>
      <c r="EL723" s="12"/>
      <c r="EM723" s="12"/>
      <c r="EN723" s="12"/>
      <c r="EO723" s="12"/>
      <c r="EP723" s="12"/>
      <c r="EQ723" s="12"/>
      <c r="ER723" s="12"/>
      <c r="ES723" s="12"/>
      <c r="ET723" s="12"/>
      <c r="EU723" s="12"/>
      <c r="EV723" s="12"/>
      <c r="EW723" s="12"/>
      <c r="EX723" s="12"/>
      <c r="EY723" s="12"/>
      <c r="EZ723" s="12"/>
      <c r="FA723" s="12"/>
      <c r="FB723" s="12"/>
      <c r="FC723" s="12"/>
      <c r="FD723" s="12"/>
      <c r="FE723" s="12"/>
      <c r="FF723" s="12"/>
      <c r="FG723" s="12"/>
      <c r="FH723" s="12"/>
      <c r="FI723" s="12"/>
      <c r="FJ723" s="12"/>
      <c r="FK723" s="12"/>
      <c r="FL723" s="12"/>
      <c r="FM723" s="12"/>
      <c r="FN723" s="12"/>
      <c r="FO723" s="12"/>
      <c r="FP723" s="12"/>
      <c r="FQ723" s="12"/>
      <c r="FR723" s="12"/>
      <c r="FS723" s="12"/>
      <c r="FT723" s="12"/>
      <c r="FU723" s="12"/>
      <c r="FV723" s="12"/>
      <c r="FW723" s="12"/>
      <c r="FX723" s="12"/>
      <c r="FY723" s="12"/>
      <c r="FZ723" s="12"/>
      <c r="GA723" s="12"/>
      <c r="GB723" s="12"/>
      <c r="GC723" s="12"/>
      <c r="GD723" s="12"/>
    </row>
    <row r="724" spans="1:186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  <c r="CO724" s="12"/>
      <c r="CP724" s="12"/>
      <c r="CQ724" s="12"/>
      <c r="CR724" s="12"/>
      <c r="CS724" s="12"/>
      <c r="CT724" s="12"/>
      <c r="CU724" s="12"/>
      <c r="CV724" s="12"/>
      <c r="CW724" s="12"/>
      <c r="CX724" s="12"/>
      <c r="CY724" s="12"/>
      <c r="CZ724" s="12"/>
      <c r="DA724" s="12"/>
      <c r="DB724" s="12"/>
      <c r="DC724" s="12"/>
      <c r="DD724" s="12"/>
      <c r="DE724" s="12"/>
      <c r="DF724" s="12"/>
      <c r="DG724" s="12"/>
      <c r="DH724" s="12"/>
      <c r="DI724" s="12"/>
      <c r="DJ724" s="12"/>
      <c r="DK724" s="12"/>
      <c r="DL724" s="12"/>
      <c r="DM724" s="12"/>
      <c r="DN724" s="12"/>
      <c r="DO724" s="12"/>
      <c r="DP724" s="12"/>
      <c r="DQ724" s="12"/>
      <c r="DR724" s="12"/>
      <c r="DS724" s="12"/>
      <c r="DT724" s="12"/>
      <c r="DU724" s="12"/>
      <c r="DV724" s="12"/>
      <c r="DW724" s="12"/>
      <c r="DX724" s="12"/>
      <c r="DY724" s="12"/>
      <c r="DZ724" s="12"/>
      <c r="EA724" s="12"/>
      <c r="EB724" s="12"/>
      <c r="EC724" s="12"/>
      <c r="ED724" s="12"/>
      <c r="EE724" s="12"/>
      <c r="EF724" s="12"/>
      <c r="EG724" s="12"/>
      <c r="EH724" s="12"/>
      <c r="EI724" s="12"/>
      <c r="EJ724" s="12"/>
      <c r="EK724" s="12"/>
      <c r="EL724" s="12"/>
      <c r="EM724" s="12"/>
      <c r="EN724" s="12"/>
      <c r="EO724" s="12"/>
      <c r="EP724" s="12"/>
      <c r="EQ724" s="12"/>
      <c r="ER724" s="12"/>
      <c r="ES724" s="12"/>
      <c r="ET724" s="12"/>
      <c r="EU724" s="12"/>
      <c r="EV724" s="12"/>
      <c r="EW724" s="12"/>
      <c r="EX724" s="12"/>
      <c r="EY724" s="12"/>
      <c r="EZ724" s="12"/>
      <c r="FA724" s="12"/>
      <c r="FB724" s="12"/>
      <c r="FC724" s="12"/>
      <c r="FD724" s="12"/>
      <c r="FE724" s="12"/>
      <c r="FF724" s="12"/>
      <c r="FG724" s="12"/>
      <c r="FH724" s="12"/>
      <c r="FI724" s="12"/>
      <c r="FJ724" s="12"/>
      <c r="FK724" s="12"/>
      <c r="FL724" s="12"/>
      <c r="FM724" s="12"/>
      <c r="FN724" s="12"/>
      <c r="FO724" s="12"/>
      <c r="FP724" s="12"/>
      <c r="FQ724" s="12"/>
      <c r="FR724" s="12"/>
      <c r="FS724" s="12"/>
      <c r="FT724" s="12"/>
      <c r="FU724" s="12"/>
      <c r="FV724" s="12"/>
      <c r="FW724" s="12"/>
      <c r="FX724" s="12"/>
      <c r="FY724" s="12"/>
      <c r="FZ724" s="12"/>
      <c r="GA724" s="12"/>
      <c r="GB724" s="12"/>
      <c r="GC724" s="12"/>
      <c r="GD724" s="12"/>
    </row>
    <row r="725" spans="1:186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  <c r="CQ725" s="12"/>
      <c r="CR725" s="12"/>
      <c r="CS725" s="12"/>
      <c r="CT725" s="12"/>
      <c r="CU725" s="12"/>
      <c r="CV725" s="12"/>
      <c r="CW725" s="12"/>
      <c r="CX725" s="12"/>
      <c r="CY725" s="12"/>
      <c r="CZ725" s="12"/>
      <c r="DA725" s="12"/>
      <c r="DB725" s="12"/>
      <c r="DC725" s="12"/>
      <c r="DD725" s="12"/>
      <c r="DE725" s="12"/>
      <c r="DF725" s="12"/>
      <c r="DG725" s="12"/>
      <c r="DH725" s="12"/>
      <c r="DI725" s="12"/>
      <c r="DJ725" s="12"/>
      <c r="DK725" s="12"/>
      <c r="DL725" s="12"/>
      <c r="DM725" s="12"/>
      <c r="DN725" s="12"/>
      <c r="DO725" s="12"/>
      <c r="DP725" s="12"/>
      <c r="DQ725" s="12"/>
      <c r="DR725" s="12"/>
      <c r="DS725" s="12"/>
      <c r="DT725" s="12"/>
      <c r="DU725" s="12"/>
      <c r="DV725" s="12"/>
      <c r="DW725" s="12"/>
      <c r="DX725" s="12"/>
      <c r="DY725" s="12"/>
      <c r="DZ725" s="12"/>
      <c r="EA725" s="12"/>
      <c r="EB725" s="12"/>
      <c r="EC725" s="12"/>
      <c r="ED725" s="12"/>
      <c r="EE725" s="12"/>
      <c r="EF725" s="12"/>
      <c r="EG725" s="12"/>
      <c r="EH725" s="12"/>
      <c r="EI725" s="12"/>
      <c r="EJ725" s="12"/>
      <c r="EK725" s="12"/>
      <c r="EL725" s="12"/>
      <c r="EM725" s="12"/>
      <c r="EN725" s="12"/>
      <c r="EO725" s="12"/>
      <c r="EP725" s="12"/>
      <c r="EQ725" s="12"/>
      <c r="ER725" s="12"/>
      <c r="ES725" s="12"/>
      <c r="ET725" s="12"/>
      <c r="EU725" s="12"/>
      <c r="EV725" s="12"/>
      <c r="EW725" s="12"/>
      <c r="EX725" s="12"/>
      <c r="EY725" s="12"/>
      <c r="EZ725" s="12"/>
      <c r="FA725" s="12"/>
      <c r="FB725" s="12"/>
      <c r="FC725" s="12"/>
      <c r="FD725" s="12"/>
      <c r="FE725" s="12"/>
      <c r="FF725" s="12"/>
      <c r="FG725" s="12"/>
      <c r="FH725" s="12"/>
      <c r="FI725" s="12"/>
      <c r="FJ725" s="12"/>
      <c r="FK725" s="12"/>
      <c r="FL725" s="12"/>
      <c r="FM725" s="12"/>
      <c r="FN725" s="12"/>
      <c r="FO725" s="12"/>
      <c r="FP725" s="12"/>
      <c r="FQ725" s="12"/>
      <c r="FR725" s="12"/>
      <c r="FS725" s="12"/>
      <c r="FT725" s="12"/>
      <c r="FU725" s="12"/>
      <c r="FV725" s="12"/>
      <c r="FW725" s="12"/>
      <c r="FX725" s="12"/>
      <c r="FY725" s="12"/>
      <c r="FZ725" s="12"/>
      <c r="GA725" s="12"/>
      <c r="GB725" s="12"/>
      <c r="GC725" s="12"/>
      <c r="GD725" s="12"/>
    </row>
    <row r="726" spans="1:186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  <c r="CD726" s="12"/>
      <c r="CE726" s="12"/>
      <c r="CF726" s="12"/>
      <c r="CG726" s="12"/>
      <c r="CH726" s="12"/>
      <c r="CI726" s="12"/>
      <c r="CJ726" s="12"/>
      <c r="CK726" s="12"/>
      <c r="CL726" s="12"/>
      <c r="CM726" s="12"/>
      <c r="CN726" s="12"/>
      <c r="CO726" s="12"/>
      <c r="CP726" s="12"/>
      <c r="CQ726" s="12"/>
      <c r="CR726" s="12"/>
      <c r="CS726" s="12"/>
      <c r="CT726" s="12"/>
      <c r="CU726" s="12"/>
      <c r="CV726" s="12"/>
      <c r="CW726" s="12"/>
      <c r="CX726" s="12"/>
      <c r="CY726" s="12"/>
      <c r="CZ726" s="12"/>
      <c r="DA726" s="12"/>
      <c r="DB726" s="12"/>
      <c r="DC726" s="12"/>
      <c r="DD726" s="12"/>
      <c r="DE726" s="12"/>
      <c r="DF726" s="12"/>
      <c r="DG726" s="12"/>
      <c r="DH726" s="12"/>
      <c r="DI726" s="12"/>
      <c r="DJ726" s="12"/>
      <c r="DK726" s="12"/>
      <c r="DL726" s="12"/>
      <c r="DM726" s="12"/>
      <c r="DN726" s="12"/>
      <c r="DO726" s="12"/>
      <c r="DP726" s="12"/>
      <c r="DQ726" s="12"/>
      <c r="DR726" s="12"/>
      <c r="DS726" s="12"/>
      <c r="DT726" s="12"/>
      <c r="DU726" s="12"/>
      <c r="DV726" s="12"/>
      <c r="DW726" s="12"/>
      <c r="DX726" s="12"/>
      <c r="DY726" s="12"/>
      <c r="DZ726" s="12"/>
      <c r="EA726" s="12"/>
      <c r="EB726" s="12"/>
      <c r="EC726" s="12"/>
      <c r="ED726" s="12"/>
      <c r="EE726" s="12"/>
      <c r="EF726" s="12"/>
      <c r="EG726" s="12"/>
      <c r="EH726" s="12"/>
      <c r="EI726" s="12"/>
      <c r="EJ726" s="12"/>
      <c r="EK726" s="12"/>
      <c r="EL726" s="12"/>
      <c r="EM726" s="12"/>
      <c r="EN726" s="12"/>
      <c r="EO726" s="12"/>
      <c r="EP726" s="12"/>
      <c r="EQ726" s="12"/>
      <c r="ER726" s="12"/>
      <c r="ES726" s="12"/>
      <c r="ET726" s="12"/>
      <c r="EU726" s="12"/>
      <c r="EV726" s="12"/>
      <c r="EW726" s="12"/>
      <c r="EX726" s="12"/>
      <c r="EY726" s="12"/>
      <c r="EZ726" s="12"/>
      <c r="FA726" s="12"/>
      <c r="FB726" s="12"/>
      <c r="FC726" s="12"/>
      <c r="FD726" s="12"/>
      <c r="FE726" s="12"/>
      <c r="FF726" s="12"/>
      <c r="FG726" s="12"/>
      <c r="FH726" s="12"/>
      <c r="FI726" s="12"/>
      <c r="FJ726" s="12"/>
      <c r="FK726" s="12"/>
      <c r="FL726" s="12"/>
      <c r="FM726" s="12"/>
      <c r="FN726" s="12"/>
      <c r="FO726" s="12"/>
      <c r="FP726" s="12"/>
      <c r="FQ726" s="12"/>
      <c r="FR726" s="12"/>
      <c r="FS726" s="12"/>
      <c r="FT726" s="12"/>
      <c r="FU726" s="12"/>
      <c r="FV726" s="12"/>
      <c r="FW726" s="12"/>
      <c r="FX726" s="12"/>
      <c r="FY726" s="12"/>
      <c r="FZ726" s="12"/>
      <c r="GA726" s="12"/>
      <c r="GB726" s="12"/>
      <c r="GC726" s="12"/>
      <c r="GD726" s="12"/>
    </row>
    <row r="727" spans="1:186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  <c r="CD727" s="12"/>
      <c r="CE727" s="12"/>
      <c r="CF727" s="12"/>
      <c r="CG727" s="12"/>
      <c r="CH727" s="12"/>
      <c r="CI727" s="12"/>
      <c r="CJ727" s="12"/>
      <c r="CK727" s="12"/>
      <c r="CL727" s="12"/>
      <c r="CM727" s="12"/>
      <c r="CN727" s="12"/>
      <c r="CO727" s="12"/>
      <c r="CP727" s="12"/>
      <c r="CQ727" s="12"/>
      <c r="CR727" s="12"/>
      <c r="CS727" s="12"/>
      <c r="CT727" s="12"/>
      <c r="CU727" s="12"/>
      <c r="CV727" s="12"/>
      <c r="CW727" s="12"/>
      <c r="CX727" s="12"/>
      <c r="CY727" s="12"/>
      <c r="CZ727" s="12"/>
      <c r="DA727" s="12"/>
      <c r="DB727" s="12"/>
      <c r="DC727" s="12"/>
      <c r="DD727" s="12"/>
      <c r="DE727" s="12"/>
      <c r="DF727" s="12"/>
      <c r="DG727" s="12"/>
      <c r="DH727" s="12"/>
      <c r="DI727" s="12"/>
      <c r="DJ727" s="12"/>
      <c r="DK727" s="12"/>
      <c r="DL727" s="12"/>
      <c r="DM727" s="12"/>
      <c r="DN727" s="12"/>
      <c r="DO727" s="12"/>
      <c r="DP727" s="12"/>
      <c r="DQ727" s="12"/>
      <c r="DR727" s="12"/>
      <c r="DS727" s="12"/>
      <c r="DT727" s="12"/>
      <c r="DU727" s="12"/>
      <c r="DV727" s="12"/>
      <c r="DW727" s="12"/>
      <c r="DX727" s="12"/>
      <c r="DY727" s="12"/>
      <c r="DZ727" s="12"/>
      <c r="EA727" s="12"/>
      <c r="EB727" s="12"/>
      <c r="EC727" s="12"/>
      <c r="ED727" s="12"/>
      <c r="EE727" s="12"/>
      <c r="EF727" s="12"/>
      <c r="EG727" s="12"/>
      <c r="EH727" s="12"/>
      <c r="EI727" s="12"/>
      <c r="EJ727" s="12"/>
      <c r="EK727" s="12"/>
      <c r="EL727" s="12"/>
      <c r="EM727" s="12"/>
      <c r="EN727" s="12"/>
      <c r="EO727" s="12"/>
      <c r="EP727" s="12"/>
      <c r="EQ727" s="12"/>
      <c r="ER727" s="12"/>
      <c r="ES727" s="12"/>
      <c r="ET727" s="12"/>
      <c r="EU727" s="12"/>
      <c r="EV727" s="12"/>
      <c r="EW727" s="12"/>
      <c r="EX727" s="12"/>
      <c r="EY727" s="12"/>
      <c r="EZ727" s="12"/>
      <c r="FA727" s="12"/>
      <c r="FB727" s="12"/>
      <c r="FC727" s="12"/>
      <c r="FD727" s="12"/>
      <c r="FE727" s="12"/>
      <c r="FF727" s="12"/>
      <c r="FG727" s="12"/>
      <c r="FH727" s="12"/>
      <c r="FI727" s="12"/>
      <c r="FJ727" s="12"/>
      <c r="FK727" s="12"/>
      <c r="FL727" s="12"/>
      <c r="FM727" s="12"/>
      <c r="FN727" s="12"/>
      <c r="FO727" s="12"/>
      <c r="FP727" s="12"/>
      <c r="FQ727" s="12"/>
      <c r="FR727" s="12"/>
      <c r="FS727" s="12"/>
      <c r="FT727" s="12"/>
      <c r="FU727" s="12"/>
      <c r="FV727" s="12"/>
      <c r="FW727" s="12"/>
      <c r="FX727" s="12"/>
      <c r="FY727" s="12"/>
      <c r="FZ727" s="12"/>
      <c r="GA727" s="12"/>
      <c r="GB727" s="12"/>
      <c r="GC727" s="12"/>
      <c r="GD727" s="12"/>
    </row>
    <row r="728" spans="1:186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  <c r="CD728" s="12"/>
      <c r="CE728" s="12"/>
      <c r="CF728" s="12"/>
      <c r="CG728" s="12"/>
      <c r="CH728" s="12"/>
      <c r="CI728" s="12"/>
      <c r="CJ728" s="12"/>
      <c r="CK728" s="12"/>
      <c r="CL728" s="12"/>
      <c r="CM728" s="12"/>
      <c r="CN728" s="12"/>
      <c r="CO728" s="12"/>
      <c r="CP728" s="12"/>
      <c r="CQ728" s="12"/>
      <c r="CR728" s="12"/>
      <c r="CS728" s="12"/>
      <c r="CT728" s="12"/>
      <c r="CU728" s="12"/>
      <c r="CV728" s="12"/>
      <c r="CW728" s="12"/>
      <c r="CX728" s="12"/>
      <c r="CY728" s="12"/>
      <c r="CZ728" s="12"/>
      <c r="DA728" s="12"/>
      <c r="DB728" s="12"/>
      <c r="DC728" s="12"/>
      <c r="DD728" s="12"/>
      <c r="DE728" s="12"/>
      <c r="DF728" s="12"/>
      <c r="DG728" s="12"/>
      <c r="DH728" s="12"/>
      <c r="DI728" s="12"/>
      <c r="DJ728" s="12"/>
      <c r="DK728" s="12"/>
      <c r="DL728" s="12"/>
      <c r="DM728" s="12"/>
      <c r="DN728" s="12"/>
      <c r="DO728" s="12"/>
      <c r="DP728" s="12"/>
      <c r="DQ728" s="12"/>
      <c r="DR728" s="12"/>
      <c r="DS728" s="12"/>
      <c r="DT728" s="12"/>
      <c r="DU728" s="12"/>
      <c r="DV728" s="12"/>
      <c r="DW728" s="12"/>
      <c r="DX728" s="12"/>
      <c r="DY728" s="12"/>
      <c r="DZ728" s="12"/>
      <c r="EA728" s="12"/>
      <c r="EB728" s="12"/>
      <c r="EC728" s="12"/>
      <c r="ED728" s="12"/>
      <c r="EE728" s="12"/>
      <c r="EF728" s="12"/>
      <c r="EG728" s="12"/>
      <c r="EH728" s="12"/>
      <c r="EI728" s="12"/>
      <c r="EJ728" s="12"/>
      <c r="EK728" s="12"/>
      <c r="EL728" s="12"/>
      <c r="EM728" s="12"/>
      <c r="EN728" s="12"/>
      <c r="EO728" s="12"/>
      <c r="EP728" s="12"/>
      <c r="EQ728" s="12"/>
      <c r="ER728" s="12"/>
      <c r="ES728" s="12"/>
      <c r="ET728" s="12"/>
      <c r="EU728" s="12"/>
      <c r="EV728" s="12"/>
      <c r="EW728" s="12"/>
      <c r="EX728" s="12"/>
      <c r="EY728" s="12"/>
      <c r="EZ728" s="12"/>
      <c r="FA728" s="12"/>
      <c r="FB728" s="12"/>
      <c r="FC728" s="12"/>
      <c r="FD728" s="12"/>
      <c r="FE728" s="12"/>
      <c r="FF728" s="12"/>
      <c r="FG728" s="12"/>
      <c r="FH728" s="12"/>
      <c r="FI728" s="12"/>
      <c r="FJ728" s="12"/>
      <c r="FK728" s="12"/>
      <c r="FL728" s="12"/>
      <c r="FM728" s="12"/>
      <c r="FN728" s="12"/>
      <c r="FO728" s="12"/>
      <c r="FP728" s="12"/>
      <c r="FQ728" s="12"/>
      <c r="FR728" s="12"/>
      <c r="FS728" s="12"/>
      <c r="FT728" s="12"/>
      <c r="FU728" s="12"/>
      <c r="FV728" s="12"/>
      <c r="FW728" s="12"/>
      <c r="FX728" s="12"/>
      <c r="FY728" s="12"/>
      <c r="FZ728" s="12"/>
      <c r="GA728" s="12"/>
      <c r="GB728" s="12"/>
      <c r="GC728" s="12"/>
      <c r="GD728" s="12"/>
    </row>
    <row r="729" spans="1:186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  <c r="CD729" s="12"/>
      <c r="CE729" s="12"/>
      <c r="CF729" s="12"/>
      <c r="CG729" s="12"/>
      <c r="CH729" s="12"/>
      <c r="CI729" s="12"/>
      <c r="CJ729" s="12"/>
      <c r="CK729" s="12"/>
      <c r="CL729" s="12"/>
      <c r="CM729" s="12"/>
      <c r="CN729" s="12"/>
      <c r="CO729" s="12"/>
      <c r="CP729" s="12"/>
      <c r="CQ729" s="12"/>
      <c r="CR729" s="12"/>
      <c r="CS729" s="12"/>
      <c r="CT729" s="12"/>
      <c r="CU729" s="12"/>
      <c r="CV729" s="12"/>
      <c r="CW729" s="12"/>
      <c r="CX729" s="12"/>
      <c r="CY729" s="12"/>
      <c r="CZ729" s="12"/>
      <c r="DA729" s="12"/>
      <c r="DB729" s="12"/>
      <c r="DC729" s="12"/>
      <c r="DD729" s="12"/>
      <c r="DE729" s="12"/>
      <c r="DF729" s="12"/>
      <c r="DG729" s="12"/>
      <c r="DH729" s="12"/>
      <c r="DI729" s="12"/>
      <c r="DJ729" s="12"/>
      <c r="DK729" s="12"/>
      <c r="DL729" s="12"/>
      <c r="DM729" s="12"/>
      <c r="DN729" s="12"/>
      <c r="DO729" s="12"/>
      <c r="DP729" s="12"/>
      <c r="DQ729" s="12"/>
      <c r="DR729" s="12"/>
      <c r="DS729" s="12"/>
      <c r="DT729" s="12"/>
      <c r="DU729" s="12"/>
      <c r="DV729" s="12"/>
      <c r="DW729" s="12"/>
      <c r="DX729" s="12"/>
      <c r="DY729" s="12"/>
      <c r="DZ729" s="12"/>
      <c r="EA729" s="12"/>
      <c r="EB729" s="12"/>
      <c r="EC729" s="12"/>
      <c r="ED729" s="12"/>
      <c r="EE729" s="12"/>
      <c r="EF729" s="12"/>
      <c r="EG729" s="12"/>
      <c r="EH729" s="12"/>
      <c r="EI729" s="12"/>
      <c r="EJ729" s="12"/>
      <c r="EK729" s="12"/>
      <c r="EL729" s="12"/>
      <c r="EM729" s="12"/>
      <c r="EN729" s="12"/>
      <c r="EO729" s="12"/>
      <c r="EP729" s="12"/>
      <c r="EQ729" s="12"/>
      <c r="ER729" s="12"/>
      <c r="ES729" s="12"/>
      <c r="ET729" s="12"/>
      <c r="EU729" s="12"/>
      <c r="EV729" s="12"/>
      <c r="EW729" s="12"/>
      <c r="EX729" s="12"/>
      <c r="EY729" s="12"/>
      <c r="EZ729" s="12"/>
      <c r="FA729" s="12"/>
      <c r="FB729" s="12"/>
      <c r="FC729" s="12"/>
      <c r="FD729" s="12"/>
      <c r="FE729" s="12"/>
      <c r="FF729" s="12"/>
      <c r="FG729" s="12"/>
      <c r="FH729" s="12"/>
      <c r="FI729" s="12"/>
      <c r="FJ729" s="12"/>
      <c r="FK729" s="12"/>
      <c r="FL729" s="12"/>
      <c r="FM729" s="12"/>
      <c r="FN729" s="12"/>
      <c r="FO729" s="12"/>
      <c r="FP729" s="12"/>
      <c r="FQ729" s="12"/>
      <c r="FR729" s="12"/>
      <c r="FS729" s="12"/>
      <c r="FT729" s="12"/>
      <c r="FU729" s="12"/>
      <c r="FV729" s="12"/>
      <c r="FW729" s="12"/>
      <c r="FX729" s="12"/>
      <c r="FY729" s="12"/>
      <c r="FZ729" s="12"/>
      <c r="GA729" s="12"/>
      <c r="GB729" s="12"/>
      <c r="GC729" s="12"/>
      <c r="GD729" s="12"/>
    </row>
    <row r="730" spans="1:186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  <c r="CD730" s="12"/>
      <c r="CE730" s="12"/>
      <c r="CF730" s="12"/>
      <c r="CG730" s="12"/>
      <c r="CH730" s="12"/>
      <c r="CI730" s="12"/>
      <c r="CJ730" s="12"/>
      <c r="CK730" s="12"/>
      <c r="CL730" s="12"/>
      <c r="CM730" s="12"/>
      <c r="CN730" s="12"/>
      <c r="CO730" s="12"/>
      <c r="CP730" s="12"/>
      <c r="CQ730" s="12"/>
      <c r="CR730" s="12"/>
      <c r="CS730" s="12"/>
      <c r="CT730" s="12"/>
      <c r="CU730" s="12"/>
      <c r="CV730" s="12"/>
      <c r="CW730" s="12"/>
      <c r="CX730" s="12"/>
      <c r="CY730" s="12"/>
      <c r="CZ730" s="12"/>
      <c r="DA730" s="12"/>
      <c r="DB730" s="12"/>
      <c r="DC730" s="12"/>
      <c r="DD730" s="12"/>
      <c r="DE730" s="12"/>
      <c r="DF730" s="12"/>
      <c r="DG730" s="12"/>
      <c r="DH730" s="12"/>
      <c r="DI730" s="12"/>
      <c r="DJ730" s="12"/>
      <c r="DK730" s="12"/>
      <c r="DL730" s="12"/>
      <c r="DM730" s="12"/>
      <c r="DN730" s="12"/>
      <c r="DO730" s="12"/>
      <c r="DP730" s="12"/>
      <c r="DQ730" s="12"/>
      <c r="DR730" s="12"/>
      <c r="DS730" s="12"/>
      <c r="DT730" s="12"/>
      <c r="DU730" s="12"/>
      <c r="DV730" s="12"/>
      <c r="DW730" s="12"/>
      <c r="DX730" s="12"/>
      <c r="DY730" s="12"/>
      <c r="DZ730" s="12"/>
      <c r="EA730" s="12"/>
      <c r="EB730" s="12"/>
      <c r="EC730" s="12"/>
      <c r="ED730" s="12"/>
      <c r="EE730" s="12"/>
      <c r="EF730" s="12"/>
      <c r="EG730" s="12"/>
      <c r="EH730" s="12"/>
      <c r="EI730" s="12"/>
      <c r="EJ730" s="12"/>
      <c r="EK730" s="12"/>
      <c r="EL730" s="12"/>
      <c r="EM730" s="12"/>
      <c r="EN730" s="12"/>
      <c r="EO730" s="12"/>
      <c r="EP730" s="12"/>
      <c r="EQ730" s="12"/>
      <c r="ER730" s="12"/>
      <c r="ES730" s="12"/>
      <c r="ET730" s="12"/>
      <c r="EU730" s="12"/>
      <c r="EV730" s="12"/>
      <c r="EW730" s="12"/>
      <c r="EX730" s="12"/>
      <c r="EY730" s="12"/>
      <c r="EZ730" s="12"/>
      <c r="FA730" s="12"/>
      <c r="FB730" s="12"/>
      <c r="FC730" s="12"/>
      <c r="FD730" s="12"/>
      <c r="FE730" s="12"/>
      <c r="FF730" s="12"/>
      <c r="FG730" s="12"/>
      <c r="FH730" s="12"/>
      <c r="FI730" s="12"/>
      <c r="FJ730" s="12"/>
      <c r="FK730" s="12"/>
      <c r="FL730" s="12"/>
      <c r="FM730" s="12"/>
      <c r="FN730" s="12"/>
      <c r="FO730" s="12"/>
      <c r="FP730" s="12"/>
      <c r="FQ730" s="12"/>
      <c r="FR730" s="12"/>
      <c r="FS730" s="12"/>
      <c r="FT730" s="12"/>
      <c r="FU730" s="12"/>
      <c r="FV730" s="12"/>
      <c r="FW730" s="12"/>
      <c r="FX730" s="12"/>
      <c r="FY730" s="12"/>
      <c r="FZ730" s="12"/>
      <c r="GA730" s="12"/>
      <c r="GB730" s="12"/>
      <c r="GC730" s="12"/>
      <c r="GD730" s="12"/>
    </row>
    <row r="731" spans="1:186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/>
      <c r="CI731" s="12"/>
      <c r="CJ731" s="12"/>
      <c r="CK731" s="12"/>
      <c r="CL731" s="12"/>
      <c r="CM731" s="12"/>
      <c r="CN731" s="12"/>
      <c r="CO731" s="12"/>
      <c r="CP731" s="12"/>
      <c r="CQ731" s="12"/>
      <c r="CR731" s="12"/>
      <c r="CS731" s="12"/>
      <c r="CT731" s="12"/>
      <c r="CU731" s="12"/>
      <c r="CV731" s="12"/>
      <c r="CW731" s="12"/>
      <c r="CX731" s="12"/>
      <c r="CY731" s="12"/>
      <c r="CZ731" s="12"/>
      <c r="DA731" s="12"/>
      <c r="DB731" s="12"/>
      <c r="DC731" s="12"/>
      <c r="DD731" s="12"/>
      <c r="DE731" s="12"/>
      <c r="DF731" s="12"/>
      <c r="DG731" s="12"/>
      <c r="DH731" s="12"/>
      <c r="DI731" s="12"/>
      <c r="DJ731" s="12"/>
      <c r="DK731" s="12"/>
      <c r="DL731" s="12"/>
      <c r="DM731" s="12"/>
      <c r="DN731" s="12"/>
      <c r="DO731" s="12"/>
      <c r="DP731" s="12"/>
      <c r="DQ731" s="12"/>
      <c r="DR731" s="12"/>
      <c r="DS731" s="12"/>
      <c r="DT731" s="12"/>
      <c r="DU731" s="12"/>
      <c r="DV731" s="12"/>
      <c r="DW731" s="12"/>
      <c r="DX731" s="12"/>
      <c r="DY731" s="12"/>
      <c r="DZ731" s="12"/>
      <c r="EA731" s="12"/>
      <c r="EB731" s="12"/>
      <c r="EC731" s="12"/>
      <c r="ED731" s="12"/>
      <c r="EE731" s="12"/>
      <c r="EF731" s="12"/>
      <c r="EG731" s="12"/>
      <c r="EH731" s="12"/>
      <c r="EI731" s="12"/>
      <c r="EJ731" s="12"/>
      <c r="EK731" s="12"/>
      <c r="EL731" s="12"/>
      <c r="EM731" s="12"/>
      <c r="EN731" s="12"/>
      <c r="EO731" s="12"/>
      <c r="EP731" s="12"/>
      <c r="EQ731" s="12"/>
      <c r="ER731" s="12"/>
      <c r="ES731" s="12"/>
      <c r="ET731" s="12"/>
      <c r="EU731" s="12"/>
      <c r="EV731" s="12"/>
      <c r="EW731" s="12"/>
      <c r="EX731" s="12"/>
      <c r="EY731" s="12"/>
      <c r="EZ731" s="12"/>
      <c r="FA731" s="12"/>
      <c r="FB731" s="12"/>
      <c r="FC731" s="12"/>
      <c r="FD731" s="12"/>
      <c r="FE731" s="12"/>
      <c r="FF731" s="12"/>
      <c r="FG731" s="12"/>
      <c r="FH731" s="12"/>
      <c r="FI731" s="12"/>
      <c r="FJ731" s="12"/>
      <c r="FK731" s="12"/>
      <c r="FL731" s="12"/>
      <c r="FM731" s="12"/>
      <c r="FN731" s="12"/>
      <c r="FO731" s="12"/>
      <c r="FP731" s="12"/>
      <c r="FQ731" s="12"/>
      <c r="FR731" s="12"/>
      <c r="FS731" s="12"/>
      <c r="FT731" s="12"/>
      <c r="FU731" s="12"/>
      <c r="FV731" s="12"/>
      <c r="FW731" s="12"/>
      <c r="FX731" s="12"/>
      <c r="FY731" s="12"/>
      <c r="FZ731" s="12"/>
      <c r="GA731" s="12"/>
      <c r="GB731" s="12"/>
      <c r="GC731" s="12"/>
      <c r="GD731" s="12"/>
    </row>
    <row r="732" spans="1:186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  <c r="CD732" s="12"/>
      <c r="CE732" s="12"/>
      <c r="CF732" s="12"/>
      <c r="CG732" s="12"/>
      <c r="CH732" s="12"/>
      <c r="CI732" s="12"/>
      <c r="CJ732" s="12"/>
      <c r="CK732" s="12"/>
      <c r="CL732" s="12"/>
      <c r="CM732" s="12"/>
      <c r="CN732" s="12"/>
      <c r="CO732" s="12"/>
      <c r="CP732" s="12"/>
      <c r="CQ732" s="12"/>
      <c r="CR732" s="12"/>
      <c r="CS732" s="12"/>
      <c r="CT732" s="12"/>
      <c r="CU732" s="12"/>
      <c r="CV732" s="12"/>
      <c r="CW732" s="12"/>
      <c r="CX732" s="12"/>
      <c r="CY732" s="12"/>
      <c r="CZ732" s="12"/>
      <c r="DA732" s="12"/>
      <c r="DB732" s="12"/>
      <c r="DC732" s="12"/>
      <c r="DD732" s="12"/>
      <c r="DE732" s="12"/>
      <c r="DF732" s="12"/>
      <c r="DG732" s="12"/>
      <c r="DH732" s="12"/>
      <c r="DI732" s="12"/>
      <c r="DJ732" s="12"/>
      <c r="DK732" s="12"/>
      <c r="DL732" s="12"/>
      <c r="DM732" s="12"/>
      <c r="DN732" s="12"/>
      <c r="DO732" s="12"/>
      <c r="DP732" s="12"/>
      <c r="DQ732" s="12"/>
      <c r="DR732" s="12"/>
      <c r="DS732" s="12"/>
      <c r="DT732" s="12"/>
      <c r="DU732" s="12"/>
      <c r="DV732" s="12"/>
      <c r="DW732" s="12"/>
      <c r="DX732" s="12"/>
      <c r="DY732" s="12"/>
      <c r="DZ732" s="12"/>
      <c r="EA732" s="12"/>
      <c r="EB732" s="12"/>
      <c r="EC732" s="12"/>
      <c r="ED732" s="12"/>
      <c r="EE732" s="12"/>
      <c r="EF732" s="12"/>
      <c r="EG732" s="12"/>
      <c r="EH732" s="12"/>
      <c r="EI732" s="12"/>
      <c r="EJ732" s="12"/>
      <c r="EK732" s="12"/>
      <c r="EL732" s="12"/>
      <c r="EM732" s="12"/>
      <c r="EN732" s="12"/>
      <c r="EO732" s="12"/>
      <c r="EP732" s="12"/>
      <c r="EQ732" s="12"/>
      <c r="ER732" s="12"/>
      <c r="ES732" s="12"/>
      <c r="ET732" s="12"/>
      <c r="EU732" s="12"/>
      <c r="EV732" s="12"/>
      <c r="EW732" s="12"/>
      <c r="EX732" s="12"/>
      <c r="EY732" s="12"/>
      <c r="EZ732" s="12"/>
      <c r="FA732" s="12"/>
      <c r="FB732" s="12"/>
      <c r="FC732" s="12"/>
      <c r="FD732" s="12"/>
      <c r="FE732" s="12"/>
      <c r="FF732" s="12"/>
      <c r="FG732" s="12"/>
      <c r="FH732" s="12"/>
      <c r="FI732" s="12"/>
      <c r="FJ732" s="12"/>
      <c r="FK732" s="12"/>
      <c r="FL732" s="12"/>
      <c r="FM732" s="12"/>
      <c r="FN732" s="12"/>
      <c r="FO732" s="12"/>
      <c r="FP732" s="12"/>
      <c r="FQ732" s="12"/>
      <c r="FR732" s="12"/>
      <c r="FS732" s="12"/>
      <c r="FT732" s="12"/>
      <c r="FU732" s="12"/>
      <c r="FV732" s="12"/>
      <c r="FW732" s="12"/>
      <c r="FX732" s="12"/>
      <c r="FY732" s="12"/>
      <c r="FZ732" s="12"/>
      <c r="GA732" s="12"/>
      <c r="GB732" s="12"/>
      <c r="GC732" s="12"/>
      <c r="GD732" s="12"/>
    </row>
    <row r="733" spans="1:186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  <c r="CD733" s="12"/>
      <c r="CE733" s="12"/>
      <c r="CF733" s="12"/>
      <c r="CG733" s="12"/>
      <c r="CH733" s="12"/>
      <c r="CI733" s="12"/>
      <c r="CJ733" s="12"/>
      <c r="CK733" s="12"/>
      <c r="CL733" s="12"/>
      <c r="CM733" s="12"/>
      <c r="CN733" s="12"/>
      <c r="CO733" s="12"/>
      <c r="CP733" s="12"/>
      <c r="CQ733" s="12"/>
      <c r="CR733" s="12"/>
      <c r="CS733" s="12"/>
      <c r="CT733" s="12"/>
      <c r="CU733" s="12"/>
      <c r="CV733" s="12"/>
      <c r="CW733" s="12"/>
      <c r="CX733" s="12"/>
      <c r="CY733" s="12"/>
      <c r="CZ733" s="12"/>
      <c r="DA733" s="12"/>
      <c r="DB733" s="12"/>
      <c r="DC733" s="12"/>
      <c r="DD733" s="12"/>
      <c r="DE733" s="12"/>
      <c r="DF733" s="12"/>
      <c r="DG733" s="12"/>
      <c r="DH733" s="12"/>
      <c r="DI733" s="12"/>
      <c r="DJ733" s="12"/>
      <c r="DK733" s="12"/>
      <c r="DL733" s="12"/>
      <c r="DM733" s="12"/>
      <c r="DN733" s="12"/>
      <c r="DO733" s="12"/>
      <c r="DP733" s="12"/>
      <c r="DQ733" s="12"/>
      <c r="DR733" s="12"/>
      <c r="DS733" s="12"/>
      <c r="DT733" s="12"/>
      <c r="DU733" s="12"/>
      <c r="DV733" s="12"/>
      <c r="DW733" s="12"/>
      <c r="DX733" s="12"/>
      <c r="DY733" s="12"/>
      <c r="DZ733" s="12"/>
      <c r="EA733" s="12"/>
      <c r="EB733" s="12"/>
      <c r="EC733" s="12"/>
      <c r="ED733" s="12"/>
      <c r="EE733" s="12"/>
      <c r="EF733" s="12"/>
      <c r="EG733" s="12"/>
      <c r="EH733" s="12"/>
      <c r="EI733" s="12"/>
      <c r="EJ733" s="12"/>
      <c r="EK733" s="12"/>
      <c r="EL733" s="12"/>
      <c r="EM733" s="12"/>
      <c r="EN733" s="12"/>
      <c r="EO733" s="12"/>
      <c r="EP733" s="12"/>
      <c r="EQ733" s="12"/>
      <c r="ER733" s="12"/>
      <c r="ES733" s="12"/>
      <c r="ET733" s="12"/>
      <c r="EU733" s="12"/>
      <c r="EV733" s="12"/>
      <c r="EW733" s="12"/>
      <c r="EX733" s="12"/>
      <c r="EY733" s="12"/>
      <c r="EZ733" s="12"/>
      <c r="FA733" s="12"/>
      <c r="FB733" s="12"/>
      <c r="FC733" s="12"/>
      <c r="FD733" s="12"/>
      <c r="FE733" s="12"/>
      <c r="FF733" s="12"/>
      <c r="FG733" s="12"/>
      <c r="FH733" s="12"/>
      <c r="FI733" s="12"/>
      <c r="FJ733" s="12"/>
      <c r="FK733" s="12"/>
      <c r="FL733" s="12"/>
      <c r="FM733" s="12"/>
      <c r="FN733" s="12"/>
      <c r="FO733" s="12"/>
      <c r="FP733" s="12"/>
      <c r="FQ733" s="12"/>
      <c r="FR733" s="12"/>
      <c r="FS733" s="12"/>
      <c r="FT733" s="12"/>
      <c r="FU733" s="12"/>
      <c r="FV733" s="12"/>
      <c r="FW733" s="12"/>
      <c r="FX733" s="12"/>
      <c r="FY733" s="12"/>
      <c r="FZ733" s="12"/>
      <c r="GA733" s="12"/>
      <c r="GB733" s="12"/>
      <c r="GC733" s="12"/>
      <c r="GD733" s="12"/>
    </row>
    <row r="734" spans="1:186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  <c r="CD734" s="12"/>
      <c r="CE734" s="12"/>
      <c r="CF734" s="12"/>
      <c r="CG734" s="12"/>
      <c r="CH734" s="12"/>
      <c r="CI734" s="12"/>
      <c r="CJ734" s="12"/>
      <c r="CK734" s="12"/>
      <c r="CL734" s="12"/>
      <c r="CM734" s="12"/>
      <c r="CN734" s="12"/>
      <c r="CO734" s="12"/>
      <c r="CP734" s="12"/>
      <c r="CQ734" s="12"/>
      <c r="CR734" s="12"/>
      <c r="CS734" s="12"/>
      <c r="CT734" s="12"/>
      <c r="CU734" s="12"/>
      <c r="CV734" s="12"/>
      <c r="CW734" s="12"/>
      <c r="CX734" s="12"/>
      <c r="CY734" s="12"/>
      <c r="CZ734" s="12"/>
      <c r="DA734" s="12"/>
      <c r="DB734" s="12"/>
      <c r="DC734" s="12"/>
      <c r="DD734" s="12"/>
      <c r="DE734" s="12"/>
      <c r="DF734" s="12"/>
      <c r="DG734" s="12"/>
      <c r="DH734" s="12"/>
      <c r="DI734" s="12"/>
      <c r="DJ734" s="12"/>
      <c r="DK734" s="12"/>
      <c r="DL734" s="12"/>
      <c r="DM734" s="12"/>
      <c r="DN734" s="12"/>
      <c r="DO734" s="12"/>
      <c r="DP734" s="12"/>
      <c r="DQ734" s="12"/>
      <c r="DR734" s="12"/>
      <c r="DS734" s="12"/>
      <c r="DT734" s="12"/>
      <c r="DU734" s="12"/>
      <c r="DV734" s="12"/>
      <c r="DW734" s="12"/>
      <c r="DX734" s="12"/>
      <c r="DY734" s="12"/>
      <c r="DZ734" s="12"/>
      <c r="EA734" s="12"/>
      <c r="EB734" s="12"/>
      <c r="EC734" s="12"/>
      <c r="ED734" s="12"/>
      <c r="EE734" s="12"/>
      <c r="EF734" s="12"/>
      <c r="EG734" s="12"/>
      <c r="EH734" s="12"/>
      <c r="EI734" s="12"/>
      <c r="EJ734" s="12"/>
      <c r="EK734" s="12"/>
      <c r="EL734" s="12"/>
      <c r="EM734" s="12"/>
      <c r="EN734" s="12"/>
      <c r="EO734" s="12"/>
      <c r="EP734" s="12"/>
      <c r="EQ734" s="12"/>
      <c r="ER734" s="12"/>
      <c r="ES734" s="12"/>
      <c r="ET734" s="12"/>
      <c r="EU734" s="12"/>
      <c r="EV734" s="12"/>
      <c r="EW734" s="12"/>
      <c r="EX734" s="12"/>
      <c r="EY734" s="12"/>
      <c r="EZ734" s="12"/>
      <c r="FA734" s="12"/>
      <c r="FB734" s="12"/>
      <c r="FC734" s="12"/>
      <c r="FD734" s="12"/>
      <c r="FE734" s="12"/>
      <c r="FF734" s="12"/>
      <c r="FG734" s="12"/>
      <c r="FH734" s="12"/>
      <c r="FI734" s="12"/>
      <c r="FJ734" s="12"/>
      <c r="FK734" s="12"/>
      <c r="FL734" s="12"/>
      <c r="FM734" s="12"/>
      <c r="FN734" s="12"/>
      <c r="FO734" s="12"/>
      <c r="FP734" s="12"/>
      <c r="FQ734" s="12"/>
      <c r="FR734" s="12"/>
      <c r="FS734" s="12"/>
      <c r="FT734" s="12"/>
      <c r="FU734" s="12"/>
      <c r="FV734" s="12"/>
      <c r="FW734" s="12"/>
      <c r="FX734" s="12"/>
      <c r="FY734" s="12"/>
      <c r="FZ734" s="12"/>
      <c r="GA734" s="12"/>
      <c r="GB734" s="12"/>
      <c r="GC734" s="12"/>
      <c r="GD734" s="12"/>
    </row>
    <row r="735" spans="1:186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  <c r="CD735" s="12"/>
      <c r="CE735" s="12"/>
      <c r="CF735" s="12"/>
      <c r="CG735" s="12"/>
      <c r="CH735" s="12"/>
      <c r="CI735" s="12"/>
      <c r="CJ735" s="12"/>
      <c r="CK735" s="12"/>
      <c r="CL735" s="12"/>
      <c r="CM735" s="12"/>
      <c r="CN735" s="12"/>
      <c r="CO735" s="12"/>
      <c r="CP735" s="12"/>
      <c r="CQ735" s="12"/>
      <c r="CR735" s="12"/>
      <c r="CS735" s="12"/>
      <c r="CT735" s="12"/>
      <c r="CU735" s="12"/>
      <c r="CV735" s="12"/>
      <c r="CW735" s="12"/>
      <c r="CX735" s="12"/>
      <c r="CY735" s="12"/>
      <c r="CZ735" s="12"/>
      <c r="DA735" s="12"/>
      <c r="DB735" s="12"/>
      <c r="DC735" s="12"/>
      <c r="DD735" s="12"/>
      <c r="DE735" s="12"/>
      <c r="DF735" s="12"/>
      <c r="DG735" s="12"/>
      <c r="DH735" s="12"/>
      <c r="DI735" s="12"/>
      <c r="DJ735" s="12"/>
      <c r="DK735" s="12"/>
      <c r="DL735" s="12"/>
      <c r="DM735" s="12"/>
      <c r="DN735" s="12"/>
      <c r="DO735" s="12"/>
      <c r="DP735" s="12"/>
      <c r="DQ735" s="12"/>
      <c r="DR735" s="12"/>
      <c r="DS735" s="12"/>
      <c r="DT735" s="12"/>
      <c r="DU735" s="12"/>
      <c r="DV735" s="12"/>
      <c r="DW735" s="12"/>
      <c r="DX735" s="12"/>
      <c r="DY735" s="12"/>
      <c r="DZ735" s="12"/>
      <c r="EA735" s="12"/>
      <c r="EB735" s="12"/>
      <c r="EC735" s="12"/>
      <c r="ED735" s="12"/>
      <c r="EE735" s="12"/>
      <c r="EF735" s="12"/>
      <c r="EG735" s="12"/>
      <c r="EH735" s="12"/>
      <c r="EI735" s="12"/>
      <c r="EJ735" s="12"/>
      <c r="EK735" s="12"/>
      <c r="EL735" s="12"/>
      <c r="EM735" s="12"/>
      <c r="EN735" s="12"/>
      <c r="EO735" s="12"/>
      <c r="EP735" s="12"/>
      <c r="EQ735" s="12"/>
      <c r="ER735" s="12"/>
      <c r="ES735" s="12"/>
      <c r="ET735" s="12"/>
      <c r="EU735" s="12"/>
      <c r="EV735" s="12"/>
      <c r="EW735" s="12"/>
      <c r="EX735" s="12"/>
      <c r="EY735" s="12"/>
      <c r="EZ735" s="12"/>
      <c r="FA735" s="12"/>
      <c r="FB735" s="12"/>
      <c r="FC735" s="12"/>
      <c r="FD735" s="12"/>
      <c r="FE735" s="12"/>
      <c r="FF735" s="12"/>
      <c r="FG735" s="12"/>
      <c r="FH735" s="12"/>
      <c r="FI735" s="12"/>
      <c r="FJ735" s="12"/>
      <c r="FK735" s="12"/>
      <c r="FL735" s="12"/>
      <c r="FM735" s="12"/>
      <c r="FN735" s="12"/>
      <c r="FO735" s="12"/>
      <c r="FP735" s="12"/>
      <c r="FQ735" s="12"/>
      <c r="FR735" s="12"/>
      <c r="FS735" s="12"/>
      <c r="FT735" s="12"/>
      <c r="FU735" s="12"/>
      <c r="FV735" s="12"/>
      <c r="FW735" s="12"/>
      <c r="FX735" s="12"/>
      <c r="FY735" s="12"/>
      <c r="FZ735" s="12"/>
      <c r="GA735" s="12"/>
      <c r="GB735" s="12"/>
      <c r="GC735" s="12"/>
      <c r="GD735" s="12"/>
    </row>
    <row r="736" spans="1:186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  <c r="CD736" s="12"/>
      <c r="CE736" s="12"/>
      <c r="CF736" s="12"/>
      <c r="CG736" s="12"/>
      <c r="CH736" s="12"/>
      <c r="CI736" s="12"/>
      <c r="CJ736" s="12"/>
      <c r="CK736" s="12"/>
      <c r="CL736" s="12"/>
      <c r="CM736" s="12"/>
      <c r="CN736" s="12"/>
      <c r="CO736" s="12"/>
      <c r="CP736" s="12"/>
      <c r="CQ736" s="12"/>
      <c r="CR736" s="12"/>
      <c r="CS736" s="12"/>
      <c r="CT736" s="12"/>
      <c r="CU736" s="12"/>
      <c r="CV736" s="12"/>
      <c r="CW736" s="12"/>
      <c r="CX736" s="12"/>
      <c r="CY736" s="12"/>
      <c r="CZ736" s="12"/>
      <c r="DA736" s="12"/>
      <c r="DB736" s="12"/>
      <c r="DC736" s="12"/>
      <c r="DD736" s="12"/>
      <c r="DE736" s="12"/>
      <c r="DF736" s="12"/>
      <c r="DG736" s="12"/>
      <c r="DH736" s="12"/>
      <c r="DI736" s="12"/>
      <c r="DJ736" s="12"/>
      <c r="DK736" s="12"/>
      <c r="DL736" s="12"/>
      <c r="DM736" s="12"/>
      <c r="DN736" s="12"/>
      <c r="DO736" s="12"/>
      <c r="DP736" s="12"/>
      <c r="DQ736" s="12"/>
      <c r="DR736" s="12"/>
      <c r="DS736" s="12"/>
      <c r="DT736" s="12"/>
      <c r="DU736" s="12"/>
      <c r="DV736" s="12"/>
      <c r="DW736" s="12"/>
      <c r="DX736" s="12"/>
      <c r="DY736" s="12"/>
      <c r="DZ736" s="12"/>
      <c r="EA736" s="12"/>
      <c r="EB736" s="12"/>
      <c r="EC736" s="12"/>
      <c r="ED736" s="12"/>
      <c r="EE736" s="12"/>
      <c r="EF736" s="12"/>
      <c r="EG736" s="12"/>
      <c r="EH736" s="12"/>
      <c r="EI736" s="12"/>
      <c r="EJ736" s="12"/>
      <c r="EK736" s="12"/>
      <c r="EL736" s="12"/>
      <c r="EM736" s="12"/>
      <c r="EN736" s="12"/>
      <c r="EO736" s="12"/>
      <c r="EP736" s="12"/>
      <c r="EQ736" s="12"/>
      <c r="ER736" s="12"/>
      <c r="ES736" s="12"/>
      <c r="ET736" s="12"/>
      <c r="EU736" s="12"/>
      <c r="EV736" s="12"/>
      <c r="EW736" s="12"/>
      <c r="EX736" s="12"/>
      <c r="EY736" s="12"/>
      <c r="EZ736" s="12"/>
      <c r="FA736" s="12"/>
      <c r="FB736" s="12"/>
      <c r="FC736" s="12"/>
      <c r="FD736" s="12"/>
      <c r="FE736" s="12"/>
      <c r="FF736" s="12"/>
      <c r="FG736" s="12"/>
      <c r="FH736" s="12"/>
      <c r="FI736" s="12"/>
      <c r="FJ736" s="12"/>
      <c r="FK736" s="12"/>
      <c r="FL736" s="12"/>
      <c r="FM736" s="12"/>
      <c r="FN736" s="12"/>
      <c r="FO736" s="12"/>
      <c r="FP736" s="12"/>
      <c r="FQ736" s="12"/>
      <c r="FR736" s="12"/>
      <c r="FS736" s="12"/>
      <c r="FT736" s="12"/>
      <c r="FU736" s="12"/>
      <c r="FV736" s="12"/>
      <c r="FW736" s="12"/>
      <c r="FX736" s="12"/>
      <c r="FY736" s="12"/>
      <c r="FZ736" s="12"/>
      <c r="GA736" s="12"/>
      <c r="GB736" s="12"/>
      <c r="GC736" s="12"/>
      <c r="GD736" s="12"/>
    </row>
    <row r="737" spans="1:186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  <c r="CD737" s="12"/>
      <c r="CE737" s="12"/>
      <c r="CF737" s="12"/>
      <c r="CG737" s="12"/>
      <c r="CH737" s="12"/>
      <c r="CI737" s="12"/>
      <c r="CJ737" s="12"/>
      <c r="CK737" s="12"/>
      <c r="CL737" s="12"/>
      <c r="CM737" s="12"/>
      <c r="CN737" s="12"/>
      <c r="CO737" s="12"/>
      <c r="CP737" s="12"/>
      <c r="CQ737" s="12"/>
      <c r="CR737" s="12"/>
      <c r="CS737" s="12"/>
      <c r="CT737" s="12"/>
      <c r="CU737" s="12"/>
      <c r="CV737" s="12"/>
      <c r="CW737" s="12"/>
      <c r="CX737" s="12"/>
      <c r="CY737" s="12"/>
      <c r="CZ737" s="12"/>
      <c r="DA737" s="12"/>
      <c r="DB737" s="12"/>
      <c r="DC737" s="12"/>
      <c r="DD737" s="12"/>
      <c r="DE737" s="12"/>
      <c r="DF737" s="12"/>
      <c r="DG737" s="12"/>
      <c r="DH737" s="12"/>
      <c r="DI737" s="12"/>
      <c r="DJ737" s="12"/>
      <c r="DK737" s="12"/>
      <c r="DL737" s="12"/>
      <c r="DM737" s="12"/>
      <c r="DN737" s="12"/>
      <c r="DO737" s="12"/>
      <c r="DP737" s="12"/>
      <c r="DQ737" s="12"/>
      <c r="DR737" s="12"/>
      <c r="DS737" s="12"/>
      <c r="DT737" s="12"/>
      <c r="DU737" s="12"/>
      <c r="DV737" s="12"/>
      <c r="DW737" s="12"/>
      <c r="DX737" s="12"/>
      <c r="DY737" s="12"/>
      <c r="DZ737" s="12"/>
      <c r="EA737" s="12"/>
      <c r="EB737" s="12"/>
      <c r="EC737" s="12"/>
      <c r="ED737" s="12"/>
      <c r="EE737" s="12"/>
      <c r="EF737" s="12"/>
      <c r="EG737" s="12"/>
      <c r="EH737" s="12"/>
      <c r="EI737" s="12"/>
      <c r="EJ737" s="12"/>
      <c r="EK737" s="12"/>
      <c r="EL737" s="12"/>
      <c r="EM737" s="12"/>
      <c r="EN737" s="12"/>
      <c r="EO737" s="12"/>
      <c r="EP737" s="12"/>
      <c r="EQ737" s="12"/>
      <c r="ER737" s="12"/>
      <c r="ES737" s="12"/>
      <c r="ET737" s="12"/>
      <c r="EU737" s="12"/>
      <c r="EV737" s="12"/>
      <c r="EW737" s="12"/>
      <c r="EX737" s="12"/>
      <c r="EY737" s="12"/>
      <c r="EZ737" s="12"/>
      <c r="FA737" s="12"/>
      <c r="FB737" s="12"/>
      <c r="FC737" s="12"/>
      <c r="FD737" s="12"/>
      <c r="FE737" s="12"/>
      <c r="FF737" s="12"/>
      <c r="FG737" s="12"/>
      <c r="FH737" s="12"/>
      <c r="FI737" s="12"/>
      <c r="FJ737" s="12"/>
      <c r="FK737" s="12"/>
      <c r="FL737" s="12"/>
      <c r="FM737" s="12"/>
      <c r="FN737" s="12"/>
      <c r="FO737" s="12"/>
      <c r="FP737" s="12"/>
      <c r="FQ737" s="12"/>
      <c r="FR737" s="12"/>
      <c r="FS737" s="12"/>
      <c r="FT737" s="12"/>
      <c r="FU737" s="12"/>
      <c r="FV737" s="12"/>
      <c r="FW737" s="12"/>
      <c r="FX737" s="12"/>
      <c r="FY737" s="12"/>
      <c r="FZ737" s="12"/>
      <c r="GA737" s="12"/>
      <c r="GB737" s="12"/>
      <c r="GC737" s="12"/>
      <c r="GD737" s="12"/>
    </row>
    <row r="738" spans="1:186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  <c r="CL738" s="12"/>
      <c r="CM738" s="12"/>
      <c r="CN738" s="12"/>
      <c r="CO738" s="12"/>
      <c r="CP738" s="12"/>
      <c r="CQ738" s="12"/>
      <c r="CR738" s="12"/>
      <c r="CS738" s="12"/>
      <c r="CT738" s="12"/>
      <c r="CU738" s="12"/>
      <c r="CV738" s="12"/>
      <c r="CW738" s="12"/>
      <c r="CX738" s="12"/>
      <c r="CY738" s="12"/>
      <c r="CZ738" s="12"/>
      <c r="DA738" s="12"/>
      <c r="DB738" s="12"/>
      <c r="DC738" s="12"/>
      <c r="DD738" s="12"/>
      <c r="DE738" s="12"/>
      <c r="DF738" s="12"/>
      <c r="DG738" s="12"/>
      <c r="DH738" s="12"/>
      <c r="DI738" s="12"/>
      <c r="DJ738" s="12"/>
      <c r="DK738" s="12"/>
      <c r="DL738" s="12"/>
      <c r="DM738" s="12"/>
      <c r="DN738" s="12"/>
      <c r="DO738" s="12"/>
      <c r="DP738" s="12"/>
      <c r="DQ738" s="12"/>
      <c r="DR738" s="12"/>
      <c r="DS738" s="12"/>
      <c r="DT738" s="12"/>
      <c r="DU738" s="12"/>
      <c r="DV738" s="12"/>
      <c r="DW738" s="12"/>
      <c r="DX738" s="12"/>
      <c r="DY738" s="12"/>
      <c r="DZ738" s="12"/>
      <c r="EA738" s="12"/>
      <c r="EB738" s="12"/>
      <c r="EC738" s="12"/>
      <c r="ED738" s="12"/>
      <c r="EE738" s="12"/>
      <c r="EF738" s="12"/>
      <c r="EG738" s="12"/>
      <c r="EH738" s="12"/>
      <c r="EI738" s="12"/>
      <c r="EJ738" s="12"/>
      <c r="EK738" s="12"/>
      <c r="EL738" s="12"/>
      <c r="EM738" s="12"/>
      <c r="EN738" s="12"/>
      <c r="EO738" s="12"/>
      <c r="EP738" s="12"/>
      <c r="EQ738" s="12"/>
      <c r="ER738" s="12"/>
      <c r="ES738" s="12"/>
      <c r="ET738" s="12"/>
      <c r="EU738" s="12"/>
      <c r="EV738" s="12"/>
      <c r="EW738" s="12"/>
      <c r="EX738" s="12"/>
      <c r="EY738" s="12"/>
      <c r="EZ738" s="12"/>
      <c r="FA738" s="12"/>
      <c r="FB738" s="12"/>
      <c r="FC738" s="12"/>
      <c r="FD738" s="12"/>
      <c r="FE738" s="12"/>
      <c r="FF738" s="12"/>
      <c r="FG738" s="12"/>
      <c r="FH738" s="12"/>
      <c r="FI738" s="12"/>
      <c r="FJ738" s="12"/>
      <c r="FK738" s="12"/>
      <c r="FL738" s="12"/>
      <c r="FM738" s="12"/>
      <c r="FN738" s="12"/>
      <c r="FO738" s="12"/>
      <c r="FP738" s="12"/>
      <c r="FQ738" s="12"/>
      <c r="FR738" s="12"/>
      <c r="FS738" s="12"/>
      <c r="FT738" s="12"/>
      <c r="FU738" s="12"/>
      <c r="FV738" s="12"/>
      <c r="FW738" s="12"/>
      <c r="FX738" s="12"/>
      <c r="FY738" s="12"/>
      <c r="FZ738" s="12"/>
      <c r="GA738" s="12"/>
      <c r="GB738" s="12"/>
      <c r="GC738" s="12"/>
      <c r="GD738" s="12"/>
    </row>
    <row r="739" spans="1:186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  <c r="CO739" s="12"/>
      <c r="CP739" s="12"/>
      <c r="CQ739" s="12"/>
      <c r="CR739" s="12"/>
      <c r="CS739" s="12"/>
      <c r="CT739" s="12"/>
      <c r="CU739" s="12"/>
      <c r="CV739" s="12"/>
      <c r="CW739" s="12"/>
      <c r="CX739" s="12"/>
      <c r="CY739" s="12"/>
      <c r="CZ739" s="12"/>
      <c r="DA739" s="12"/>
      <c r="DB739" s="12"/>
      <c r="DC739" s="12"/>
      <c r="DD739" s="12"/>
      <c r="DE739" s="12"/>
      <c r="DF739" s="12"/>
      <c r="DG739" s="12"/>
      <c r="DH739" s="12"/>
      <c r="DI739" s="12"/>
      <c r="DJ739" s="12"/>
      <c r="DK739" s="12"/>
      <c r="DL739" s="12"/>
      <c r="DM739" s="12"/>
      <c r="DN739" s="12"/>
      <c r="DO739" s="12"/>
      <c r="DP739" s="12"/>
      <c r="DQ739" s="12"/>
      <c r="DR739" s="12"/>
      <c r="DS739" s="12"/>
      <c r="DT739" s="12"/>
      <c r="DU739" s="12"/>
      <c r="DV739" s="12"/>
      <c r="DW739" s="12"/>
      <c r="DX739" s="12"/>
      <c r="DY739" s="12"/>
      <c r="DZ739" s="12"/>
      <c r="EA739" s="12"/>
      <c r="EB739" s="12"/>
      <c r="EC739" s="12"/>
      <c r="ED739" s="12"/>
      <c r="EE739" s="12"/>
      <c r="EF739" s="12"/>
      <c r="EG739" s="12"/>
      <c r="EH739" s="12"/>
      <c r="EI739" s="12"/>
      <c r="EJ739" s="12"/>
      <c r="EK739" s="12"/>
      <c r="EL739" s="12"/>
      <c r="EM739" s="12"/>
      <c r="EN739" s="12"/>
      <c r="EO739" s="12"/>
      <c r="EP739" s="12"/>
      <c r="EQ739" s="12"/>
      <c r="ER739" s="12"/>
      <c r="ES739" s="12"/>
      <c r="ET739" s="12"/>
      <c r="EU739" s="12"/>
      <c r="EV739" s="12"/>
      <c r="EW739" s="12"/>
      <c r="EX739" s="12"/>
      <c r="EY739" s="12"/>
      <c r="EZ739" s="12"/>
      <c r="FA739" s="12"/>
      <c r="FB739" s="12"/>
      <c r="FC739" s="12"/>
      <c r="FD739" s="12"/>
      <c r="FE739" s="12"/>
      <c r="FF739" s="12"/>
      <c r="FG739" s="12"/>
      <c r="FH739" s="12"/>
      <c r="FI739" s="12"/>
      <c r="FJ739" s="12"/>
      <c r="FK739" s="12"/>
      <c r="FL739" s="12"/>
      <c r="FM739" s="12"/>
      <c r="FN739" s="12"/>
      <c r="FO739" s="12"/>
      <c r="FP739" s="12"/>
      <c r="FQ739" s="12"/>
      <c r="FR739" s="12"/>
      <c r="FS739" s="12"/>
      <c r="FT739" s="12"/>
      <c r="FU739" s="12"/>
      <c r="FV739" s="12"/>
      <c r="FW739" s="12"/>
      <c r="FX739" s="12"/>
      <c r="FY739" s="12"/>
      <c r="FZ739" s="12"/>
      <c r="GA739" s="12"/>
      <c r="GB739" s="12"/>
      <c r="GC739" s="12"/>
      <c r="GD739" s="12"/>
    </row>
    <row r="740" spans="1:186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  <c r="CD740" s="12"/>
      <c r="CE740" s="12"/>
      <c r="CF740" s="12"/>
      <c r="CG740" s="12"/>
      <c r="CH740" s="12"/>
      <c r="CI740" s="12"/>
      <c r="CJ740" s="12"/>
      <c r="CK740" s="12"/>
      <c r="CL740" s="12"/>
      <c r="CM740" s="12"/>
      <c r="CN740" s="12"/>
      <c r="CO740" s="12"/>
      <c r="CP740" s="12"/>
      <c r="CQ740" s="12"/>
      <c r="CR740" s="12"/>
      <c r="CS740" s="12"/>
      <c r="CT740" s="12"/>
      <c r="CU740" s="12"/>
      <c r="CV740" s="12"/>
      <c r="CW740" s="12"/>
      <c r="CX740" s="12"/>
      <c r="CY740" s="12"/>
      <c r="CZ740" s="12"/>
      <c r="DA740" s="12"/>
      <c r="DB740" s="12"/>
      <c r="DC740" s="12"/>
      <c r="DD740" s="12"/>
      <c r="DE740" s="12"/>
      <c r="DF740" s="12"/>
      <c r="DG740" s="12"/>
      <c r="DH740" s="12"/>
      <c r="DI740" s="12"/>
      <c r="DJ740" s="12"/>
      <c r="DK740" s="12"/>
      <c r="DL740" s="12"/>
      <c r="DM740" s="12"/>
      <c r="DN740" s="12"/>
      <c r="DO740" s="12"/>
      <c r="DP740" s="12"/>
      <c r="DQ740" s="12"/>
      <c r="DR740" s="12"/>
      <c r="DS740" s="12"/>
      <c r="DT740" s="12"/>
      <c r="DU740" s="12"/>
      <c r="DV740" s="12"/>
      <c r="DW740" s="12"/>
      <c r="DX740" s="12"/>
      <c r="DY740" s="12"/>
      <c r="DZ740" s="12"/>
      <c r="EA740" s="12"/>
      <c r="EB740" s="12"/>
      <c r="EC740" s="12"/>
      <c r="ED740" s="12"/>
      <c r="EE740" s="12"/>
      <c r="EF740" s="12"/>
      <c r="EG740" s="12"/>
      <c r="EH740" s="12"/>
      <c r="EI740" s="12"/>
      <c r="EJ740" s="12"/>
      <c r="EK740" s="12"/>
      <c r="EL740" s="12"/>
      <c r="EM740" s="12"/>
      <c r="EN740" s="12"/>
      <c r="EO740" s="12"/>
      <c r="EP740" s="12"/>
      <c r="EQ740" s="12"/>
      <c r="ER740" s="12"/>
      <c r="ES740" s="12"/>
      <c r="ET740" s="12"/>
      <c r="EU740" s="12"/>
      <c r="EV740" s="12"/>
      <c r="EW740" s="12"/>
      <c r="EX740" s="12"/>
      <c r="EY740" s="12"/>
      <c r="EZ740" s="12"/>
      <c r="FA740" s="12"/>
      <c r="FB740" s="12"/>
      <c r="FC740" s="12"/>
      <c r="FD740" s="12"/>
      <c r="FE740" s="12"/>
      <c r="FF740" s="12"/>
      <c r="FG740" s="12"/>
      <c r="FH740" s="12"/>
      <c r="FI740" s="12"/>
      <c r="FJ740" s="12"/>
      <c r="FK740" s="12"/>
      <c r="FL740" s="12"/>
      <c r="FM740" s="12"/>
      <c r="FN740" s="12"/>
      <c r="FO740" s="12"/>
      <c r="FP740" s="12"/>
      <c r="FQ740" s="12"/>
      <c r="FR740" s="12"/>
      <c r="FS740" s="12"/>
      <c r="FT740" s="12"/>
      <c r="FU740" s="12"/>
      <c r="FV740" s="12"/>
      <c r="FW740" s="12"/>
      <c r="FX740" s="12"/>
      <c r="FY740" s="12"/>
      <c r="FZ740" s="12"/>
      <c r="GA740" s="12"/>
      <c r="GB740" s="12"/>
      <c r="GC740" s="12"/>
      <c r="GD740" s="12"/>
    </row>
    <row r="741" spans="1:186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  <c r="CO741" s="12"/>
      <c r="CP741" s="12"/>
      <c r="CQ741" s="12"/>
      <c r="CR741" s="12"/>
      <c r="CS741" s="12"/>
      <c r="CT741" s="12"/>
      <c r="CU741" s="12"/>
      <c r="CV741" s="12"/>
      <c r="CW741" s="12"/>
      <c r="CX741" s="12"/>
      <c r="CY741" s="12"/>
      <c r="CZ741" s="12"/>
      <c r="DA741" s="12"/>
      <c r="DB741" s="12"/>
      <c r="DC741" s="12"/>
      <c r="DD741" s="12"/>
      <c r="DE741" s="12"/>
      <c r="DF741" s="12"/>
      <c r="DG741" s="12"/>
      <c r="DH741" s="12"/>
      <c r="DI741" s="12"/>
      <c r="DJ741" s="12"/>
      <c r="DK741" s="12"/>
      <c r="DL741" s="12"/>
      <c r="DM741" s="12"/>
      <c r="DN741" s="12"/>
      <c r="DO741" s="12"/>
      <c r="DP741" s="12"/>
      <c r="DQ741" s="12"/>
      <c r="DR741" s="12"/>
      <c r="DS741" s="12"/>
      <c r="DT741" s="12"/>
      <c r="DU741" s="12"/>
      <c r="DV741" s="12"/>
      <c r="DW741" s="12"/>
      <c r="DX741" s="12"/>
      <c r="DY741" s="12"/>
      <c r="DZ741" s="12"/>
      <c r="EA741" s="12"/>
      <c r="EB741" s="12"/>
      <c r="EC741" s="12"/>
      <c r="ED741" s="12"/>
      <c r="EE741" s="12"/>
      <c r="EF741" s="12"/>
      <c r="EG741" s="12"/>
      <c r="EH741" s="12"/>
      <c r="EI741" s="12"/>
      <c r="EJ741" s="12"/>
      <c r="EK741" s="12"/>
      <c r="EL741" s="12"/>
      <c r="EM741" s="12"/>
      <c r="EN741" s="12"/>
      <c r="EO741" s="12"/>
      <c r="EP741" s="12"/>
      <c r="EQ741" s="12"/>
      <c r="ER741" s="12"/>
      <c r="ES741" s="12"/>
      <c r="ET741" s="12"/>
      <c r="EU741" s="12"/>
      <c r="EV741" s="12"/>
      <c r="EW741" s="12"/>
      <c r="EX741" s="12"/>
      <c r="EY741" s="12"/>
      <c r="EZ741" s="12"/>
      <c r="FA741" s="12"/>
      <c r="FB741" s="12"/>
      <c r="FC741" s="12"/>
      <c r="FD741" s="12"/>
      <c r="FE741" s="12"/>
      <c r="FF741" s="12"/>
      <c r="FG741" s="12"/>
      <c r="FH741" s="12"/>
      <c r="FI741" s="12"/>
      <c r="FJ741" s="12"/>
      <c r="FK741" s="12"/>
      <c r="FL741" s="12"/>
      <c r="FM741" s="12"/>
      <c r="FN741" s="12"/>
      <c r="FO741" s="12"/>
      <c r="FP741" s="12"/>
      <c r="FQ741" s="12"/>
      <c r="FR741" s="12"/>
      <c r="FS741" s="12"/>
      <c r="FT741" s="12"/>
      <c r="FU741" s="12"/>
      <c r="FV741" s="12"/>
      <c r="FW741" s="12"/>
      <c r="FX741" s="12"/>
      <c r="FY741" s="12"/>
      <c r="FZ741" s="12"/>
      <c r="GA741" s="12"/>
      <c r="GB741" s="12"/>
      <c r="GC741" s="12"/>
      <c r="GD741" s="12"/>
    </row>
    <row r="742" spans="1:186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  <c r="CQ742" s="12"/>
      <c r="CR742" s="12"/>
      <c r="CS742" s="12"/>
      <c r="CT742" s="12"/>
      <c r="CU742" s="12"/>
      <c r="CV742" s="12"/>
      <c r="CW742" s="12"/>
      <c r="CX742" s="12"/>
      <c r="CY742" s="12"/>
      <c r="CZ742" s="12"/>
      <c r="DA742" s="12"/>
      <c r="DB742" s="12"/>
      <c r="DC742" s="12"/>
      <c r="DD742" s="12"/>
      <c r="DE742" s="12"/>
      <c r="DF742" s="12"/>
      <c r="DG742" s="12"/>
      <c r="DH742" s="12"/>
      <c r="DI742" s="12"/>
      <c r="DJ742" s="12"/>
      <c r="DK742" s="12"/>
      <c r="DL742" s="12"/>
      <c r="DM742" s="12"/>
      <c r="DN742" s="12"/>
      <c r="DO742" s="12"/>
      <c r="DP742" s="12"/>
      <c r="DQ742" s="12"/>
      <c r="DR742" s="12"/>
      <c r="DS742" s="12"/>
      <c r="DT742" s="12"/>
      <c r="DU742" s="12"/>
      <c r="DV742" s="12"/>
      <c r="DW742" s="12"/>
      <c r="DX742" s="12"/>
      <c r="DY742" s="12"/>
      <c r="DZ742" s="12"/>
      <c r="EA742" s="12"/>
      <c r="EB742" s="12"/>
      <c r="EC742" s="12"/>
      <c r="ED742" s="12"/>
      <c r="EE742" s="12"/>
      <c r="EF742" s="12"/>
      <c r="EG742" s="12"/>
      <c r="EH742" s="12"/>
      <c r="EI742" s="12"/>
      <c r="EJ742" s="12"/>
      <c r="EK742" s="12"/>
      <c r="EL742" s="12"/>
      <c r="EM742" s="12"/>
      <c r="EN742" s="12"/>
      <c r="EO742" s="12"/>
      <c r="EP742" s="12"/>
      <c r="EQ742" s="12"/>
      <c r="ER742" s="12"/>
      <c r="ES742" s="12"/>
      <c r="ET742" s="12"/>
      <c r="EU742" s="12"/>
      <c r="EV742" s="12"/>
      <c r="EW742" s="12"/>
      <c r="EX742" s="12"/>
      <c r="EY742" s="12"/>
      <c r="EZ742" s="12"/>
      <c r="FA742" s="12"/>
      <c r="FB742" s="12"/>
      <c r="FC742" s="12"/>
      <c r="FD742" s="12"/>
      <c r="FE742" s="12"/>
      <c r="FF742" s="12"/>
      <c r="FG742" s="12"/>
      <c r="FH742" s="12"/>
      <c r="FI742" s="12"/>
      <c r="FJ742" s="12"/>
      <c r="FK742" s="12"/>
      <c r="FL742" s="12"/>
      <c r="FM742" s="12"/>
      <c r="FN742" s="12"/>
      <c r="FO742" s="12"/>
      <c r="FP742" s="12"/>
      <c r="FQ742" s="12"/>
      <c r="FR742" s="12"/>
      <c r="FS742" s="12"/>
      <c r="FT742" s="12"/>
      <c r="FU742" s="12"/>
      <c r="FV742" s="12"/>
      <c r="FW742" s="12"/>
      <c r="FX742" s="12"/>
      <c r="FY742" s="12"/>
      <c r="FZ742" s="12"/>
      <c r="GA742" s="12"/>
      <c r="GB742" s="12"/>
      <c r="GC742" s="12"/>
      <c r="GD742" s="12"/>
    </row>
    <row r="743" spans="1:186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  <c r="CQ743" s="12"/>
      <c r="CR743" s="12"/>
      <c r="CS743" s="12"/>
      <c r="CT743" s="12"/>
      <c r="CU743" s="12"/>
      <c r="CV743" s="12"/>
      <c r="CW743" s="12"/>
      <c r="CX743" s="12"/>
      <c r="CY743" s="12"/>
      <c r="CZ743" s="12"/>
      <c r="DA743" s="12"/>
      <c r="DB743" s="12"/>
      <c r="DC743" s="12"/>
      <c r="DD743" s="12"/>
      <c r="DE743" s="12"/>
      <c r="DF743" s="12"/>
      <c r="DG743" s="12"/>
      <c r="DH743" s="12"/>
      <c r="DI743" s="12"/>
      <c r="DJ743" s="12"/>
      <c r="DK743" s="12"/>
      <c r="DL743" s="12"/>
      <c r="DM743" s="12"/>
      <c r="DN743" s="12"/>
      <c r="DO743" s="12"/>
      <c r="DP743" s="12"/>
      <c r="DQ743" s="12"/>
      <c r="DR743" s="12"/>
      <c r="DS743" s="12"/>
      <c r="DT743" s="12"/>
      <c r="DU743" s="12"/>
      <c r="DV743" s="12"/>
      <c r="DW743" s="12"/>
      <c r="DX743" s="12"/>
      <c r="DY743" s="12"/>
      <c r="DZ743" s="12"/>
      <c r="EA743" s="12"/>
      <c r="EB743" s="12"/>
      <c r="EC743" s="12"/>
      <c r="ED743" s="12"/>
      <c r="EE743" s="12"/>
      <c r="EF743" s="12"/>
      <c r="EG743" s="12"/>
      <c r="EH743" s="12"/>
      <c r="EI743" s="12"/>
      <c r="EJ743" s="12"/>
      <c r="EK743" s="12"/>
      <c r="EL743" s="12"/>
      <c r="EM743" s="12"/>
      <c r="EN743" s="12"/>
      <c r="EO743" s="12"/>
      <c r="EP743" s="12"/>
      <c r="EQ743" s="12"/>
      <c r="ER743" s="12"/>
      <c r="ES743" s="12"/>
      <c r="ET743" s="12"/>
      <c r="EU743" s="12"/>
      <c r="EV743" s="12"/>
      <c r="EW743" s="12"/>
      <c r="EX743" s="12"/>
      <c r="EY743" s="12"/>
      <c r="EZ743" s="12"/>
      <c r="FA743" s="12"/>
      <c r="FB743" s="12"/>
      <c r="FC743" s="12"/>
      <c r="FD743" s="12"/>
      <c r="FE743" s="12"/>
      <c r="FF743" s="12"/>
      <c r="FG743" s="12"/>
      <c r="FH743" s="12"/>
      <c r="FI743" s="12"/>
      <c r="FJ743" s="12"/>
      <c r="FK743" s="12"/>
      <c r="FL743" s="12"/>
      <c r="FM743" s="12"/>
      <c r="FN743" s="12"/>
      <c r="FO743" s="12"/>
      <c r="FP743" s="12"/>
      <c r="FQ743" s="12"/>
      <c r="FR743" s="12"/>
      <c r="FS743" s="12"/>
      <c r="FT743" s="12"/>
      <c r="FU743" s="12"/>
      <c r="FV743" s="12"/>
      <c r="FW743" s="12"/>
      <c r="FX743" s="12"/>
      <c r="FY743" s="12"/>
      <c r="FZ743" s="12"/>
      <c r="GA743" s="12"/>
      <c r="GB743" s="12"/>
      <c r="GC743" s="12"/>
      <c r="GD743" s="12"/>
    </row>
    <row r="744" spans="1:186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  <c r="CQ744" s="12"/>
      <c r="CR744" s="12"/>
      <c r="CS744" s="12"/>
      <c r="CT744" s="12"/>
      <c r="CU744" s="12"/>
      <c r="CV744" s="12"/>
      <c r="CW744" s="12"/>
      <c r="CX744" s="12"/>
      <c r="CY744" s="12"/>
      <c r="CZ744" s="12"/>
      <c r="DA744" s="12"/>
      <c r="DB744" s="12"/>
      <c r="DC744" s="12"/>
      <c r="DD744" s="12"/>
      <c r="DE744" s="12"/>
      <c r="DF744" s="12"/>
      <c r="DG744" s="12"/>
      <c r="DH744" s="12"/>
      <c r="DI744" s="12"/>
      <c r="DJ744" s="12"/>
      <c r="DK744" s="12"/>
      <c r="DL744" s="12"/>
      <c r="DM744" s="12"/>
      <c r="DN744" s="12"/>
      <c r="DO744" s="12"/>
      <c r="DP744" s="12"/>
      <c r="DQ744" s="12"/>
      <c r="DR744" s="12"/>
      <c r="DS744" s="12"/>
      <c r="DT744" s="12"/>
      <c r="DU744" s="12"/>
      <c r="DV744" s="12"/>
      <c r="DW744" s="12"/>
      <c r="DX744" s="12"/>
      <c r="DY744" s="12"/>
      <c r="DZ744" s="12"/>
      <c r="EA744" s="12"/>
      <c r="EB744" s="12"/>
      <c r="EC744" s="12"/>
      <c r="ED744" s="12"/>
      <c r="EE744" s="12"/>
      <c r="EF744" s="12"/>
      <c r="EG744" s="12"/>
      <c r="EH744" s="12"/>
      <c r="EI744" s="12"/>
      <c r="EJ744" s="12"/>
      <c r="EK744" s="12"/>
      <c r="EL744" s="12"/>
      <c r="EM744" s="12"/>
      <c r="EN744" s="12"/>
      <c r="EO744" s="12"/>
      <c r="EP744" s="12"/>
      <c r="EQ744" s="12"/>
      <c r="ER744" s="12"/>
      <c r="ES744" s="12"/>
      <c r="ET744" s="12"/>
      <c r="EU744" s="12"/>
      <c r="EV744" s="12"/>
      <c r="EW744" s="12"/>
      <c r="EX744" s="12"/>
      <c r="EY744" s="12"/>
      <c r="EZ744" s="12"/>
      <c r="FA744" s="12"/>
      <c r="FB744" s="12"/>
      <c r="FC744" s="12"/>
      <c r="FD744" s="12"/>
      <c r="FE744" s="12"/>
      <c r="FF744" s="12"/>
      <c r="FG744" s="12"/>
      <c r="FH744" s="12"/>
      <c r="FI744" s="12"/>
      <c r="FJ744" s="12"/>
      <c r="FK744" s="12"/>
      <c r="FL744" s="12"/>
      <c r="FM744" s="12"/>
      <c r="FN744" s="12"/>
      <c r="FO744" s="12"/>
      <c r="FP744" s="12"/>
      <c r="FQ744" s="12"/>
      <c r="FR744" s="12"/>
      <c r="FS744" s="12"/>
      <c r="FT744" s="12"/>
      <c r="FU744" s="12"/>
      <c r="FV744" s="12"/>
      <c r="FW744" s="12"/>
      <c r="FX744" s="12"/>
      <c r="FY744" s="12"/>
      <c r="FZ744" s="12"/>
      <c r="GA744" s="12"/>
      <c r="GB744" s="12"/>
      <c r="GC744" s="12"/>
      <c r="GD744" s="12"/>
    </row>
    <row r="745" spans="1:186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  <c r="CQ745" s="12"/>
      <c r="CR745" s="12"/>
      <c r="CS745" s="12"/>
      <c r="CT745" s="12"/>
      <c r="CU745" s="12"/>
      <c r="CV745" s="12"/>
      <c r="CW745" s="12"/>
      <c r="CX745" s="12"/>
      <c r="CY745" s="12"/>
      <c r="CZ745" s="12"/>
      <c r="DA745" s="12"/>
      <c r="DB745" s="12"/>
      <c r="DC745" s="12"/>
      <c r="DD745" s="12"/>
      <c r="DE745" s="12"/>
      <c r="DF745" s="12"/>
      <c r="DG745" s="12"/>
      <c r="DH745" s="12"/>
      <c r="DI745" s="12"/>
      <c r="DJ745" s="12"/>
      <c r="DK745" s="12"/>
      <c r="DL745" s="12"/>
      <c r="DM745" s="12"/>
      <c r="DN745" s="12"/>
      <c r="DO745" s="12"/>
      <c r="DP745" s="12"/>
      <c r="DQ745" s="12"/>
      <c r="DR745" s="12"/>
      <c r="DS745" s="12"/>
      <c r="DT745" s="12"/>
      <c r="DU745" s="12"/>
      <c r="DV745" s="12"/>
      <c r="DW745" s="12"/>
      <c r="DX745" s="12"/>
      <c r="DY745" s="12"/>
      <c r="DZ745" s="12"/>
      <c r="EA745" s="12"/>
      <c r="EB745" s="12"/>
      <c r="EC745" s="12"/>
      <c r="ED745" s="12"/>
      <c r="EE745" s="12"/>
      <c r="EF745" s="12"/>
      <c r="EG745" s="12"/>
      <c r="EH745" s="12"/>
      <c r="EI745" s="12"/>
      <c r="EJ745" s="12"/>
      <c r="EK745" s="12"/>
      <c r="EL745" s="12"/>
      <c r="EM745" s="12"/>
      <c r="EN745" s="12"/>
      <c r="EO745" s="12"/>
      <c r="EP745" s="12"/>
      <c r="EQ745" s="12"/>
      <c r="ER745" s="12"/>
      <c r="ES745" s="12"/>
      <c r="ET745" s="12"/>
      <c r="EU745" s="12"/>
      <c r="EV745" s="12"/>
      <c r="EW745" s="12"/>
      <c r="EX745" s="12"/>
      <c r="EY745" s="12"/>
      <c r="EZ745" s="12"/>
      <c r="FA745" s="12"/>
      <c r="FB745" s="12"/>
      <c r="FC745" s="12"/>
      <c r="FD745" s="12"/>
      <c r="FE745" s="12"/>
      <c r="FF745" s="12"/>
      <c r="FG745" s="12"/>
      <c r="FH745" s="12"/>
      <c r="FI745" s="12"/>
      <c r="FJ745" s="12"/>
      <c r="FK745" s="12"/>
      <c r="FL745" s="12"/>
      <c r="FM745" s="12"/>
      <c r="FN745" s="12"/>
      <c r="FO745" s="12"/>
      <c r="FP745" s="12"/>
      <c r="FQ745" s="12"/>
      <c r="FR745" s="12"/>
      <c r="FS745" s="12"/>
      <c r="FT745" s="12"/>
      <c r="FU745" s="12"/>
      <c r="FV745" s="12"/>
      <c r="FW745" s="12"/>
      <c r="FX745" s="12"/>
      <c r="FY745" s="12"/>
      <c r="FZ745" s="12"/>
      <c r="GA745" s="12"/>
      <c r="GB745" s="12"/>
      <c r="GC745" s="12"/>
      <c r="GD745" s="12"/>
    </row>
    <row r="746" spans="1:186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  <c r="CQ746" s="12"/>
      <c r="CR746" s="12"/>
      <c r="CS746" s="12"/>
      <c r="CT746" s="12"/>
      <c r="CU746" s="12"/>
      <c r="CV746" s="12"/>
      <c r="CW746" s="12"/>
      <c r="CX746" s="12"/>
      <c r="CY746" s="12"/>
      <c r="CZ746" s="12"/>
      <c r="DA746" s="12"/>
      <c r="DB746" s="12"/>
      <c r="DC746" s="12"/>
      <c r="DD746" s="12"/>
      <c r="DE746" s="12"/>
      <c r="DF746" s="12"/>
      <c r="DG746" s="12"/>
      <c r="DH746" s="12"/>
      <c r="DI746" s="12"/>
      <c r="DJ746" s="12"/>
      <c r="DK746" s="12"/>
      <c r="DL746" s="12"/>
      <c r="DM746" s="12"/>
      <c r="DN746" s="12"/>
      <c r="DO746" s="12"/>
      <c r="DP746" s="12"/>
      <c r="DQ746" s="12"/>
      <c r="DR746" s="12"/>
      <c r="DS746" s="12"/>
      <c r="DT746" s="12"/>
      <c r="DU746" s="12"/>
      <c r="DV746" s="12"/>
      <c r="DW746" s="12"/>
      <c r="DX746" s="12"/>
      <c r="DY746" s="12"/>
      <c r="DZ746" s="12"/>
      <c r="EA746" s="12"/>
      <c r="EB746" s="12"/>
      <c r="EC746" s="12"/>
      <c r="ED746" s="12"/>
      <c r="EE746" s="12"/>
      <c r="EF746" s="12"/>
      <c r="EG746" s="12"/>
      <c r="EH746" s="12"/>
      <c r="EI746" s="12"/>
      <c r="EJ746" s="12"/>
      <c r="EK746" s="12"/>
      <c r="EL746" s="12"/>
      <c r="EM746" s="12"/>
      <c r="EN746" s="12"/>
      <c r="EO746" s="12"/>
      <c r="EP746" s="12"/>
      <c r="EQ746" s="12"/>
      <c r="ER746" s="12"/>
      <c r="ES746" s="12"/>
      <c r="ET746" s="12"/>
      <c r="EU746" s="12"/>
      <c r="EV746" s="12"/>
      <c r="EW746" s="12"/>
      <c r="EX746" s="12"/>
      <c r="EY746" s="12"/>
      <c r="EZ746" s="12"/>
      <c r="FA746" s="12"/>
      <c r="FB746" s="12"/>
      <c r="FC746" s="12"/>
      <c r="FD746" s="12"/>
      <c r="FE746" s="12"/>
      <c r="FF746" s="12"/>
      <c r="FG746" s="12"/>
      <c r="FH746" s="12"/>
      <c r="FI746" s="12"/>
      <c r="FJ746" s="12"/>
      <c r="FK746" s="12"/>
      <c r="FL746" s="12"/>
      <c r="FM746" s="12"/>
      <c r="FN746" s="12"/>
      <c r="FO746" s="12"/>
      <c r="FP746" s="12"/>
      <c r="FQ746" s="12"/>
      <c r="FR746" s="12"/>
      <c r="FS746" s="12"/>
      <c r="FT746" s="12"/>
      <c r="FU746" s="12"/>
      <c r="FV746" s="12"/>
      <c r="FW746" s="12"/>
      <c r="FX746" s="12"/>
      <c r="FY746" s="12"/>
      <c r="FZ746" s="12"/>
      <c r="GA746" s="12"/>
      <c r="GB746" s="12"/>
      <c r="GC746" s="12"/>
      <c r="GD746" s="12"/>
    </row>
    <row r="747" spans="1:186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  <c r="CO747" s="12"/>
      <c r="CP747" s="12"/>
      <c r="CQ747" s="12"/>
      <c r="CR747" s="12"/>
      <c r="CS747" s="12"/>
      <c r="CT747" s="12"/>
      <c r="CU747" s="12"/>
      <c r="CV747" s="12"/>
      <c r="CW747" s="12"/>
      <c r="CX747" s="12"/>
      <c r="CY747" s="12"/>
      <c r="CZ747" s="12"/>
      <c r="DA747" s="12"/>
      <c r="DB747" s="12"/>
      <c r="DC747" s="12"/>
      <c r="DD747" s="12"/>
      <c r="DE747" s="12"/>
      <c r="DF747" s="12"/>
      <c r="DG747" s="12"/>
      <c r="DH747" s="12"/>
      <c r="DI747" s="12"/>
      <c r="DJ747" s="12"/>
      <c r="DK747" s="12"/>
      <c r="DL747" s="12"/>
      <c r="DM747" s="12"/>
      <c r="DN747" s="12"/>
      <c r="DO747" s="12"/>
      <c r="DP747" s="12"/>
      <c r="DQ747" s="12"/>
      <c r="DR747" s="12"/>
      <c r="DS747" s="12"/>
      <c r="DT747" s="12"/>
      <c r="DU747" s="12"/>
      <c r="DV747" s="12"/>
      <c r="DW747" s="12"/>
      <c r="DX747" s="12"/>
      <c r="DY747" s="12"/>
      <c r="DZ747" s="12"/>
      <c r="EA747" s="12"/>
      <c r="EB747" s="12"/>
      <c r="EC747" s="12"/>
      <c r="ED747" s="12"/>
      <c r="EE747" s="12"/>
      <c r="EF747" s="12"/>
      <c r="EG747" s="12"/>
      <c r="EH747" s="12"/>
      <c r="EI747" s="12"/>
      <c r="EJ747" s="12"/>
      <c r="EK747" s="12"/>
      <c r="EL747" s="12"/>
      <c r="EM747" s="12"/>
      <c r="EN747" s="12"/>
      <c r="EO747" s="12"/>
      <c r="EP747" s="12"/>
      <c r="EQ747" s="12"/>
      <c r="ER747" s="12"/>
      <c r="ES747" s="12"/>
      <c r="ET747" s="12"/>
      <c r="EU747" s="12"/>
      <c r="EV747" s="12"/>
      <c r="EW747" s="12"/>
      <c r="EX747" s="12"/>
      <c r="EY747" s="12"/>
      <c r="EZ747" s="12"/>
      <c r="FA747" s="12"/>
      <c r="FB747" s="12"/>
      <c r="FC747" s="12"/>
      <c r="FD747" s="12"/>
      <c r="FE747" s="12"/>
      <c r="FF747" s="12"/>
      <c r="FG747" s="12"/>
      <c r="FH747" s="12"/>
      <c r="FI747" s="12"/>
      <c r="FJ747" s="12"/>
      <c r="FK747" s="12"/>
      <c r="FL747" s="12"/>
      <c r="FM747" s="12"/>
      <c r="FN747" s="12"/>
      <c r="FO747" s="12"/>
      <c r="FP747" s="12"/>
      <c r="FQ747" s="12"/>
      <c r="FR747" s="12"/>
      <c r="FS747" s="12"/>
      <c r="FT747" s="12"/>
      <c r="FU747" s="12"/>
      <c r="FV747" s="12"/>
      <c r="FW747" s="12"/>
      <c r="FX747" s="12"/>
      <c r="FY747" s="12"/>
      <c r="FZ747" s="12"/>
      <c r="GA747" s="12"/>
      <c r="GB747" s="12"/>
      <c r="GC747" s="12"/>
      <c r="GD747" s="12"/>
    </row>
    <row r="748" spans="1:186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  <c r="CO748" s="12"/>
      <c r="CP748" s="12"/>
      <c r="CQ748" s="12"/>
      <c r="CR748" s="12"/>
      <c r="CS748" s="12"/>
      <c r="CT748" s="12"/>
      <c r="CU748" s="12"/>
      <c r="CV748" s="12"/>
      <c r="CW748" s="12"/>
      <c r="CX748" s="12"/>
      <c r="CY748" s="12"/>
      <c r="CZ748" s="12"/>
      <c r="DA748" s="12"/>
      <c r="DB748" s="12"/>
      <c r="DC748" s="12"/>
      <c r="DD748" s="12"/>
      <c r="DE748" s="12"/>
      <c r="DF748" s="12"/>
      <c r="DG748" s="12"/>
      <c r="DH748" s="12"/>
      <c r="DI748" s="12"/>
      <c r="DJ748" s="12"/>
      <c r="DK748" s="12"/>
      <c r="DL748" s="12"/>
      <c r="DM748" s="12"/>
      <c r="DN748" s="12"/>
      <c r="DO748" s="12"/>
      <c r="DP748" s="12"/>
      <c r="DQ748" s="12"/>
      <c r="DR748" s="12"/>
      <c r="DS748" s="12"/>
      <c r="DT748" s="12"/>
      <c r="DU748" s="12"/>
      <c r="DV748" s="12"/>
      <c r="DW748" s="12"/>
      <c r="DX748" s="12"/>
      <c r="DY748" s="12"/>
      <c r="DZ748" s="12"/>
      <c r="EA748" s="12"/>
      <c r="EB748" s="12"/>
      <c r="EC748" s="12"/>
      <c r="ED748" s="12"/>
      <c r="EE748" s="12"/>
      <c r="EF748" s="12"/>
      <c r="EG748" s="12"/>
      <c r="EH748" s="12"/>
      <c r="EI748" s="12"/>
      <c r="EJ748" s="12"/>
      <c r="EK748" s="12"/>
      <c r="EL748" s="12"/>
      <c r="EM748" s="12"/>
      <c r="EN748" s="12"/>
      <c r="EO748" s="12"/>
      <c r="EP748" s="12"/>
      <c r="EQ748" s="12"/>
      <c r="ER748" s="12"/>
      <c r="ES748" s="12"/>
      <c r="ET748" s="12"/>
      <c r="EU748" s="12"/>
      <c r="EV748" s="12"/>
      <c r="EW748" s="12"/>
      <c r="EX748" s="12"/>
      <c r="EY748" s="12"/>
      <c r="EZ748" s="12"/>
      <c r="FA748" s="12"/>
      <c r="FB748" s="12"/>
      <c r="FC748" s="12"/>
      <c r="FD748" s="12"/>
      <c r="FE748" s="12"/>
      <c r="FF748" s="12"/>
      <c r="FG748" s="12"/>
      <c r="FH748" s="12"/>
      <c r="FI748" s="12"/>
      <c r="FJ748" s="12"/>
      <c r="FK748" s="12"/>
      <c r="FL748" s="12"/>
      <c r="FM748" s="12"/>
      <c r="FN748" s="12"/>
      <c r="FO748" s="12"/>
      <c r="FP748" s="12"/>
      <c r="FQ748" s="12"/>
      <c r="FR748" s="12"/>
      <c r="FS748" s="12"/>
      <c r="FT748" s="12"/>
      <c r="FU748" s="12"/>
      <c r="FV748" s="12"/>
      <c r="FW748" s="12"/>
      <c r="FX748" s="12"/>
      <c r="FY748" s="12"/>
      <c r="FZ748" s="12"/>
      <c r="GA748" s="12"/>
      <c r="GB748" s="12"/>
      <c r="GC748" s="12"/>
      <c r="GD748" s="12"/>
    </row>
    <row r="749" spans="1:186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  <c r="CQ749" s="12"/>
      <c r="CR749" s="12"/>
      <c r="CS749" s="12"/>
      <c r="CT749" s="12"/>
      <c r="CU749" s="12"/>
      <c r="CV749" s="12"/>
      <c r="CW749" s="12"/>
      <c r="CX749" s="12"/>
      <c r="CY749" s="12"/>
      <c r="CZ749" s="12"/>
      <c r="DA749" s="12"/>
      <c r="DB749" s="12"/>
      <c r="DC749" s="12"/>
      <c r="DD749" s="12"/>
      <c r="DE749" s="12"/>
      <c r="DF749" s="12"/>
      <c r="DG749" s="12"/>
      <c r="DH749" s="12"/>
      <c r="DI749" s="12"/>
      <c r="DJ749" s="12"/>
      <c r="DK749" s="12"/>
      <c r="DL749" s="12"/>
      <c r="DM749" s="12"/>
      <c r="DN749" s="12"/>
      <c r="DO749" s="12"/>
      <c r="DP749" s="12"/>
      <c r="DQ749" s="12"/>
      <c r="DR749" s="12"/>
      <c r="DS749" s="12"/>
      <c r="DT749" s="12"/>
      <c r="DU749" s="12"/>
      <c r="DV749" s="12"/>
      <c r="DW749" s="12"/>
      <c r="DX749" s="12"/>
      <c r="DY749" s="12"/>
      <c r="DZ749" s="12"/>
      <c r="EA749" s="12"/>
      <c r="EB749" s="12"/>
      <c r="EC749" s="12"/>
      <c r="ED749" s="12"/>
      <c r="EE749" s="12"/>
      <c r="EF749" s="12"/>
      <c r="EG749" s="12"/>
      <c r="EH749" s="12"/>
      <c r="EI749" s="12"/>
      <c r="EJ749" s="12"/>
      <c r="EK749" s="12"/>
      <c r="EL749" s="12"/>
      <c r="EM749" s="12"/>
      <c r="EN749" s="12"/>
      <c r="EO749" s="12"/>
      <c r="EP749" s="12"/>
      <c r="EQ749" s="12"/>
      <c r="ER749" s="12"/>
      <c r="ES749" s="12"/>
      <c r="ET749" s="12"/>
      <c r="EU749" s="12"/>
      <c r="EV749" s="12"/>
      <c r="EW749" s="12"/>
      <c r="EX749" s="12"/>
      <c r="EY749" s="12"/>
      <c r="EZ749" s="12"/>
      <c r="FA749" s="12"/>
      <c r="FB749" s="12"/>
      <c r="FC749" s="12"/>
      <c r="FD749" s="12"/>
      <c r="FE749" s="12"/>
      <c r="FF749" s="12"/>
      <c r="FG749" s="12"/>
      <c r="FH749" s="12"/>
      <c r="FI749" s="12"/>
      <c r="FJ749" s="12"/>
      <c r="FK749" s="12"/>
      <c r="FL749" s="12"/>
      <c r="FM749" s="12"/>
      <c r="FN749" s="12"/>
      <c r="FO749" s="12"/>
      <c r="FP749" s="12"/>
      <c r="FQ749" s="12"/>
      <c r="FR749" s="12"/>
      <c r="FS749" s="12"/>
      <c r="FT749" s="12"/>
      <c r="FU749" s="12"/>
      <c r="FV749" s="12"/>
      <c r="FW749" s="12"/>
      <c r="FX749" s="12"/>
      <c r="FY749" s="12"/>
      <c r="FZ749" s="12"/>
      <c r="GA749" s="12"/>
      <c r="GB749" s="12"/>
      <c r="GC749" s="12"/>
      <c r="GD749" s="12"/>
    </row>
    <row r="750" spans="1:186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  <c r="CQ750" s="12"/>
      <c r="CR750" s="12"/>
      <c r="CS750" s="12"/>
      <c r="CT750" s="12"/>
      <c r="CU750" s="12"/>
      <c r="CV750" s="12"/>
      <c r="CW750" s="12"/>
      <c r="CX750" s="12"/>
      <c r="CY750" s="12"/>
      <c r="CZ750" s="12"/>
      <c r="DA750" s="12"/>
      <c r="DB750" s="12"/>
      <c r="DC750" s="12"/>
      <c r="DD750" s="12"/>
      <c r="DE750" s="12"/>
      <c r="DF750" s="12"/>
      <c r="DG750" s="12"/>
      <c r="DH750" s="12"/>
      <c r="DI750" s="12"/>
      <c r="DJ750" s="12"/>
      <c r="DK750" s="12"/>
      <c r="DL750" s="12"/>
      <c r="DM750" s="12"/>
      <c r="DN750" s="12"/>
      <c r="DO750" s="12"/>
      <c r="DP750" s="12"/>
      <c r="DQ750" s="12"/>
      <c r="DR750" s="12"/>
      <c r="DS750" s="12"/>
      <c r="DT750" s="12"/>
      <c r="DU750" s="12"/>
      <c r="DV750" s="12"/>
      <c r="DW750" s="12"/>
      <c r="DX750" s="12"/>
      <c r="DY750" s="12"/>
      <c r="DZ750" s="12"/>
      <c r="EA750" s="12"/>
      <c r="EB750" s="12"/>
      <c r="EC750" s="12"/>
      <c r="ED750" s="12"/>
      <c r="EE750" s="12"/>
      <c r="EF750" s="12"/>
      <c r="EG750" s="12"/>
      <c r="EH750" s="12"/>
      <c r="EI750" s="12"/>
      <c r="EJ750" s="12"/>
      <c r="EK750" s="12"/>
      <c r="EL750" s="12"/>
      <c r="EM750" s="12"/>
      <c r="EN750" s="12"/>
      <c r="EO750" s="12"/>
      <c r="EP750" s="12"/>
      <c r="EQ750" s="12"/>
      <c r="ER750" s="12"/>
      <c r="ES750" s="12"/>
      <c r="ET750" s="12"/>
      <c r="EU750" s="12"/>
      <c r="EV750" s="12"/>
      <c r="EW750" s="12"/>
      <c r="EX750" s="12"/>
      <c r="EY750" s="12"/>
      <c r="EZ750" s="12"/>
      <c r="FA750" s="12"/>
      <c r="FB750" s="12"/>
      <c r="FC750" s="12"/>
      <c r="FD750" s="12"/>
      <c r="FE750" s="12"/>
      <c r="FF750" s="12"/>
      <c r="FG750" s="12"/>
      <c r="FH750" s="12"/>
      <c r="FI750" s="12"/>
      <c r="FJ750" s="12"/>
      <c r="FK750" s="12"/>
      <c r="FL750" s="12"/>
      <c r="FM750" s="12"/>
      <c r="FN750" s="12"/>
      <c r="FO750" s="12"/>
      <c r="FP750" s="12"/>
      <c r="FQ750" s="12"/>
      <c r="FR750" s="12"/>
      <c r="FS750" s="12"/>
      <c r="FT750" s="12"/>
      <c r="FU750" s="12"/>
      <c r="FV750" s="12"/>
      <c r="FW750" s="12"/>
      <c r="FX750" s="12"/>
      <c r="FY750" s="12"/>
      <c r="FZ750" s="12"/>
      <c r="GA750" s="12"/>
      <c r="GB750" s="12"/>
      <c r="GC750" s="12"/>
      <c r="GD750" s="12"/>
    </row>
    <row r="751" spans="1:186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  <c r="CO751" s="12"/>
      <c r="CP751" s="12"/>
      <c r="CQ751" s="12"/>
      <c r="CR751" s="12"/>
      <c r="CS751" s="12"/>
      <c r="CT751" s="12"/>
      <c r="CU751" s="12"/>
      <c r="CV751" s="12"/>
      <c r="CW751" s="12"/>
      <c r="CX751" s="12"/>
      <c r="CY751" s="12"/>
      <c r="CZ751" s="12"/>
      <c r="DA751" s="12"/>
      <c r="DB751" s="12"/>
      <c r="DC751" s="12"/>
      <c r="DD751" s="12"/>
      <c r="DE751" s="12"/>
      <c r="DF751" s="12"/>
      <c r="DG751" s="12"/>
      <c r="DH751" s="12"/>
      <c r="DI751" s="12"/>
      <c r="DJ751" s="12"/>
      <c r="DK751" s="12"/>
      <c r="DL751" s="12"/>
      <c r="DM751" s="12"/>
      <c r="DN751" s="12"/>
      <c r="DO751" s="12"/>
      <c r="DP751" s="12"/>
      <c r="DQ751" s="12"/>
      <c r="DR751" s="12"/>
      <c r="DS751" s="12"/>
      <c r="DT751" s="12"/>
      <c r="DU751" s="12"/>
      <c r="DV751" s="12"/>
      <c r="DW751" s="12"/>
      <c r="DX751" s="12"/>
      <c r="DY751" s="12"/>
      <c r="DZ751" s="12"/>
      <c r="EA751" s="12"/>
      <c r="EB751" s="12"/>
      <c r="EC751" s="12"/>
      <c r="ED751" s="12"/>
      <c r="EE751" s="12"/>
      <c r="EF751" s="12"/>
      <c r="EG751" s="12"/>
      <c r="EH751" s="12"/>
      <c r="EI751" s="12"/>
      <c r="EJ751" s="12"/>
      <c r="EK751" s="12"/>
      <c r="EL751" s="12"/>
      <c r="EM751" s="12"/>
      <c r="EN751" s="12"/>
      <c r="EO751" s="12"/>
      <c r="EP751" s="12"/>
      <c r="EQ751" s="12"/>
      <c r="ER751" s="12"/>
      <c r="ES751" s="12"/>
      <c r="ET751" s="12"/>
      <c r="EU751" s="12"/>
      <c r="EV751" s="12"/>
      <c r="EW751" s="12"/>
      <c r="EX751" s="12"/>
      <c r="EY751" s="12"/>
      <c r="EZ751" s="12"/>
      <c r="FA751" s="12"/>
      <c r="FB751" s="12"/>
      <c r="FC751" s="12"/>
      <c r="FD751" s="12"/>
      <c r="FE751" s="12"/>
      <c r="FF751" s="12"/>
      <c r="FG751" s="12"/>
      <c r="FH751" s="12"/>
      <c r="FI751" s="12"/>
      <c r="FJ751" s="12"/>
      <c r="FK751" s="12"/>
      <c r="FL751" s="12"/>
      <c r="FM751" s="12"/>
      <c r="FN751" s="12"/>
      <c r="FO751" s="12"/>
      <c r="FP751" s="12"/>
      <c r="FQ751" s="12"/>
      <c r="FR751" s="12"/>
      <c r="FS751" s="12"/>
      <c r="FT751" s="12"/>
      <c r="FU751" s="12"/>
      <c r="FV751" s="12"/>
      <c r="FW751" s="12"/>
      <c r="FX751" s="12"/>
      <c r="FY751" s="12"/>
      <c r="FZ751" s="12"/>
      <c r="GA751" s="12"/>
      <c r="GB751" s="12"/>
      <c r="GC751" s="12"/>
      <c r="GD751" s="12"/>
    </row>
    <row r="752" spans="1:186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  <c r="CO752" s="12"/>
      <c r="CP752" s="12"/>
      <c r="CQ752" s="12"/>
      <c r="CR752" s="12"/>
      <c r="CS752" s="12"/>
      <c r="CT752" s="12"/>
      <c r="CU752" s="12"/>
      <c r="CV752" s="12"/>
      <c r="CW752" s="12"/>
      <c r="CX752" s="12"/>
      <c r="CY752" s="12"/>
      <c r="CZ752" s="12"/>
      <c r="DA752" s="12"/>
      <c r="DB752" s="12"/>
      <c r="DC752" s="12"/>
      <c r="DD752" s="12"/>
      <c r="DE752" s="12"/>
      <c r="DF752" s="12"/>
      <c r="DG752" s="12"/>
      <c r="DH752" s="12"/>
      <c r="DI752" s="12"/>
      <c r="DJ752" s="12"/>
      <c r="DK752" s="12"/>
      <c r="DL752" s="12"/>
      <c r="DM752" s="12"/>
      <c r="DN752" s="12"/>
      <c r="DO752" s="12"/>
      <c r="DP752" s="12"/>
      <c r="DQ752" s="12"/>
      <c r="DR752" s="12"/>
      <c r="DS752" s="12"/>
      <c r="DT752" s="12"/>
      <c r="DU752" s="12"/>
      <c r="DV752" s="12"/>
      <c r="DW752" s="12"/>
      <c r="DX752" s="12"/>
      <c r="DY752" s="12"/>
      <c r="DZ752" s="12"/>
      <c r="EA752" s="12"/>
      <c r="EB752" s="12"/>
      <c r="EC752" s="12"/>
      <c r="ED752" s="12"/>
      <c r="EE752" s="12"/>
      <c r="EF752" s="12"/>
      <c r="EG752" s="12"/>
      <c r="EH752" s="12"/>
      <c r="EI752" s="12"/>
      <c r="EJ752" s="12"/>
      <c r="EK752" s="12"/>
      <c r="EL752" s="12"/>
      <c r="EM752" s="12"/>
      <c r="EN752" s="12"/>
      <c r="EO752" s="12"/>
      <c r="EP752" s="12"/>
      <c r="EQ752" s="12"/>
      <c r="ER752" s="12"/>
      <c r="ES752" s="12"/>
      <c r="ET752" s="12"/>
      <c r="EU752" s="12"/>
      <c r="EV752" s="12"/>
      <c r="EW752" s="12"/>
      <c r="EX752" s="12"/>
      <c r="EY752" s="12"/>
      <c r="EZ752" s="12"/>
      <c r="FA752" s="12"/>
      <c r="FB752" s="12"/>
      <c r="FC752" s="12"/>
      <c r="FD752" s="12"/>
      <c r="FE752" s="12"/>
      <c r="FF752" s="12"/>
      <c r="FG752" s="12"/>
      <c r="FH752" s="12"/>
      <c r="FI752" s="12"/>
      <c r="FJ752" s="12"/>
      <c r="FK752" s="12"/>
      <c r="FL752" s="12"/>
      <c r="FM752" s="12"/>
      <c r="FN752" s="12"/>
      <c r="FO752" s="12"/>
      <c r="FP752" s="12"/>
      <c r="FQ752" s="12"/>
      <c r="FR752" s="12"/>
      <c r="FS752" s="12"/>
      <c r="FT752" s="12"/>
      <c r="FU752" s="12"/>
      <c r="FV752" s="12"/>
      <c r="FW752" s="12"/>
      <c r="FX752" s="12"/>
      <c r="FY752" s="12"/>
      <c r="FZ752" s="12"/>
      <c r="GA752" s="12"/>
      <c r="GB752" s="12"/>
      <c r="GC752" s="12"/>
      <c r="GD752" s="12"/>
    </row>
    <row r="753" spans="1:186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  <c r="CO753" s="12"/>
      <c r="CP753" s="12"/>
      <c r="CQ753" s="12"/>
      <c r="CR753" s="12"/>
      <c r="CS753" s="12"/>
      <c r="CT753" s="12"/>
      <c r="CU753" s="12"/>
      <c r="CV753" s="12"/>
      <c r="CW753" s="12"/>
      <c r="CX753" s="12"/>
      <c r="CY753" s="12"/>
      <c r="CZ753" s="12"/>
      <c r="DA753" s="12"/>
      <c r="DB753" s="12"/>
      <c r="DC753" s="12"/>
      <c r="DD753" s="12"/>
      <c r="DE753" s="12"/>
      <c r="DF753" s="12"/>
      <c r="DG753" s="12"/>
      <c r="DH753" s="12"/>
      <c r="DI753" s="12"/>
      <c r="DJ753" s="12"/>
      <c r="DK753" s="12"/>
      <c r="DL753" s="12"/>
      <c r="DM753" s="12"/>
      <c r="DN753" s="12"/>
      <c r="DO753" s="12"/>
      <c r="DP753" s="12"/>
      <c r="DQ753" s="12"/>
      <c r="DR753" s="12"/>
      <c r="DS753" s="12"/>
      <c r="DT753" s="12"/>
      <c r="DU753" s="12"/>
      <c r="DV753" s="12"/>
      <c r="DW753" s="12"/>
      <c r="DX753" s="12"/>
      <c r="DY753" s="12"/>
      <c r="DZ753" s="12"/>
      <c r="EA753" s="12"/>
      <c r="EB753" s="12"/>
      <c r="EC753" s="12"/>
      <c r="ED753" s="12"/>
      <c r="EE753" s="12"/>
      <c r="EF753" s="12"/>
      <c r="EG753" s="12"/>
      <c r="EH753" s="12"/>
      <c r="EI753" s="12"/>
      <c r="EJ753" s="12"/>
      <c r="EK753" s="12"/>
      <c r="EL753" s="12"/>
      <c r="EM753" s="12"/>
      <c r="EN753" s="12"/>
      <c r="EO753" s="12"/>
      <c r="EP753" s="12"/>
      <c r="EQ753" s="12"/>
      <c r="ER753" s="12"/>
      <c r="ES753" s="12"/>
      <c r="ET753" s="12"/>
      <c r="EU753" s="12"/>
      <c r="EV753" s="12"/>
      <c r="EW753" s="12"/>
      <c r="EX753" s="12"/>
      <c r="EY753" s="12"/>
      <c r="EZ753" s="12"/>
      <c r="FA753" s="12"/>
      <c r="FB753" s="12"/>
      <c r="FC753" s="12"/>
      <c r="FD753" s="12"/>
      <c r="FE753" s="12"/>
      <c r="FF753" s="12"/>
      <c r="FG753" s="12"/>
      <c r="FH753" s="12"/>
      <c r="FI753" s="12"/>
      <c r="FJ753" s="12"/>
      <c r="FK753" s="12"/>
      <c r="FL753" s="12"/>
      <c r="FM753" s="12"/>
      <c r="FN753" s="12"/>
      <c r="FO753" s="12"/>
      <c r="FP753" s="12"/>
      <c r="FQ753" s="12"/>
      <c r="FR753" s="12"/>
      <c r="FS753" s="12"/>
      <c r="FT753" s="12"/>
      <c r="FU753" s="12"/>
      <c r="FV753" s="12"/>
      <c r="FW753" s="12"/>
      <c r="FX753" s="12"/>
      <c r="FY753" s="12"/>
      <c r="FZ753" s="12"/>
      <c r="GA753" s="12"/>
      <c r="GB753" s="12"/>
      <c r="GC753" s="12"/>
      <c r="GD753" s="12"/>
    </row>
    <row r="754" spans="1:186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  <c r="CO754" s="12"/>
      <c r="CP754" s="12"/>
      <c r="CQ754" s="12"/>
      <c r="CR754" s="12"/>
      <c r="CS754" s="12"/>
      <c r="CT754" s="12"/>
      <c r="CU754" s="12"/>
      <c r="CV754" s="12"/>
      <c r="CW754" s="12"/>
      <c r="CX754" s="12"/>
      <c r="CY754" s="12"/>
      <c r="CZ754" s="12"/>
      <c r="DA754" s="12"/>
      <c r="DB754" s="12"/>
      <c r="DC754" s="12"/>
      <c r="DD754" s="12"/>
      <c r="DE754" s="12"/>
      <c r="DF754" s="12"/>
      <c r="DG754" s="12"/>
      <c r="DH754" s="12"/>
      <c r="DI754" s="12"/>
      <c r="DJ754" s="12"/>
      <c r="DK754" s="12"/>
      <c r="DL754" s="12"/>
      <c r="DM754" s="12"/>
      <c r="DN754" s="12"/>
      <c r="DO754" s="12"/>
      <c r="DP754" s="12"/>
      <c r="DQ754" s="12"/>
      <c r="DR754" s="12"/>
      <c r="DS754" s="12"/>
      <c r="DT754" s="12"/>
      <c r="DU754" s="12"/>
      <c r="DV754" s="12"/>
      <c r="DW754" s="12"/>
      <c r="DX754" s="12"/>
      <c r="DY754" s="12"/>
      <c r="DZ754" s="12"/>
      <c r="EA754" s="12"/>
      <c r="EB754" s="12"/>
      <c r="EC754" s="12"/>
      <c r="ED754" s="12"/>
      <c r="EE754" s="12"/>
      <c r="EF754" s="12"/>
      <c r="EG754" s="12"/>
      <c r="EH754" s="12"/>
      <c r="EI754" s="12"/>
      <c r="EJ754" s="12"/>
      <c r="EK754" s="12"/>
      <c r="EL754" s="12"/>
      <c r="EM754" s="12"/>
      <c r="EN754" s="12"/>
      <c r="EO754" s="12"/>
      <c r="EP754" s="12"/>
      <c r="EQ754" s="12"/>
      <c r="ER754" s="12"/>
      <c r="ES754" s="12"/>
      <c r="ET754" s="12"/>
      <c r="EU754" s="12"/>
      <c r="EV754" s="12"/>
      <c r="EW754" s="12"/>
      <c r="EX754" s="12"/>
      <c r="EY754" s="12"/>
      <c r="EZ754" s="12"/>
      <c r="FA754" s="12"/>
      <c r="FB754" s="12"/>
      <c r="FC754" s="12"/>
      <c r="FD754" s="12"/>
      <c r="FE754" s="12"/>
      <c r="FF754" s="12"/>
      <c r="FG754" s="12"/>
      <c r="FH754" s="12"/>
      <c r="FI754" s="12"/>
      <c r="FJ754" s="12"/>
      <c r="FK754" s="12"/>
      <c r="FL754" s="12"/>
      <c r="FM754" s="12"/>
      <c r="FN754" s="12"/>
      <c r="FO754" s="12"/>
      <c r="FP754" s="12"/>
      <c r="FQ754" s="12"/>
      <c r="FR754" s="12"/>
      <c r="FS754" s="12"/>
      <c r="FT754" s="12"/>
      <c r="FU754" s="12"/>
      <c r="FV754" s="12"/>
      <c r="FW754" s="12"/>
      <c r="FX754" s="12"/>
      <c r="FY754" s="12"/>
      <c r="FZ754" s="12"/>
      <c r="GA754" s="12"/>
      <c r="GB754" s="12"/>
      <c r="GC754" s="12"/>
      <c r="GD754" s="12"/>
    </row>
    <row r="755" spans="1:186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  <c r="CO755" s="12"/>
      <c r="CP755" s="12"/>
      <c r="CQ755" s="12"/>
      <c r="CR755" s="12"/>
      <c r="CS755" s="12"/>
      <c r="CT755" s="12"/>
      <c r="CU755" s="12"/>
      <c r="CV755" s="12"/>
      <c r="CW755" s="12"/>
      <c r="CX755" s="12"/>
      <c r="CY755" s="12"/>
      <c r="CZ755" s="12"/>
      <c r="DA755" s="12"/>
      <c r="DB755" s="12"/>
      <c r="DC755" s="12"/>
      <c r="DD755" s="12"/>
      <c r="DE755" s="12"/>
      <c r="DF755" s="12"/>
      <c r="DG755" s="12"/>
      <c r="DH755" s="12"/>
      <c r="DI755" s="12"/>
      <c r="DJ755" s="12"/>
      <c r="DK755" s="12"/>
      <c r="DL755" s="12"/>
      <c r="DM755" s="12"/>
      <c r="DN755" s="12"/>
      <c r="DO755" s="12"/>
      <c r="DP755" s="12"/>
      <c r="DQ755" s="12"/>
      <c r="DR755" s="12"/>
      <c r="DS755" s="12"/>
      <c r="DT755" s="12"/>
      <c r="DU755" s="12"/>
      <c r="DV755" s="12"/>
      <c r="DW755" s="12"/>
      <c r="DX755" s="12"/>
      <c r="DY755" s="12"/>
      <c r="DZ755" s="12"/>
      <c r="EA755" s="12"/>
      <c r="EB755" s="12"/>
      <c r="EC755" s="12"/>
      <c r="ED755" s="12"/>
      <c r="EE755" s="12"/>
      <c r="EF755" s="12"/>
      <c r="EG755" s="12"/>
      <c r="EH755" s="12"/>
      <c r="EI755" s="12"/>
      <c r="EJ755" s="12"/>
      <c r="EK755" s="12"/>
      <c r="EL755" s="12"/>
      <c r="EM755" s="12"/>
      <c r="EN755" s="12"/>
      <c r="EO755" s="12"/>
      <c r="EP755" s="12"/>
      <c r="EQ755" s="12"/>
      <c r="ER755" s="12"/>
      <c r="ES755" s="12"/>
      <c r="ET755" s="12"/>
      <c r="EU755" s="12"/>
      <c r="EV755" s="12"/>
      <c r="EW755" s="12"/>
      <c r="EX755" s="12"/>
      <c r="EY755" s="12"/>
      <c r="EZ755" s="12"/>
      <c r="FA755" s="12"/>
      <c r="FB755" s="12"/>
      <c r="FC755" s="12"/>
      <c r="FD755" s="12"/>
      <c r="FE755" s="12"/>
      <c r="FF755" s="12"/>
      <c r="FG755" s="12"/>
      <c r="FH755" s="12"/>
      <c r="FI755" s="12"/>
      <c r="FJ755" s="12"/>
      <c r="FK755" s="12"/>
      <c r="FL755" s="12"/>
      <c r="FM755" s="12"/>
      <c r="FN755" s="12"/>
      <c r="FO755" s="12"/>
      <c r="FP755" s="12"/>
      <c r="FQ755" s="12"/>
      <c r="FR755" s="12"/>
      <c r="FS755" s="12"/>
      <c r="FT755" s="12"/>
      <c r="FU755" s="12"/>
      <c r="FV755" s="12"/>
      <c r="FW755" s="12"/>
      <c r="FX755" s="12"/>
      <c r="FY755" s="12"/>
      <c r="FZ755" s="12"/>
      <c r="GA755" s="12"/>
      <c r="GB755" s="12"/>
      <c r="GC755" s="12"/>
      <c r="GD755" s="12"/>
    </row>
    <row r="756" spans="1:186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  <c r="CO756" s="12"/>
      <c r="CP756" s="12"/>
      <c r="CQ756" s="12"/>
      <c r="CR756" s="12"/>
      <c r="CS756" s="12"/>
      <c r="CT756" s="12"/>
      <c r="CU756" s="12"/>
      <c r="CV756" s="12"/>
      <c r="CW756" s="12"/>
      <c r="CX756" s="12"/>
      <c r="CY756" s="12"/>
      <c r="CZ756" s="12"/>
      <c r="DA756" s="12"/>
      <c r="DB756" s="12"/>
      <c r="DC756" s="12"/>
      <c r="DD756" s="12"/>
      <c r="DE756" s="12"/>
      <c r="DF756" s="12"/>
      <c r="DG756" s="12"/>
      <c r="DH756" s="12"/>
      <c r="DI756" s="12"/>
      <c r="DJ756" s="12"/>
      <c r="DK756" s="12"/>
      <c r="DL756" s="12"/>
      <c r="DM756" s="12"/>
      <c r="DN756" s="12"/>
      <c r="DO756" s="12"/>
      <c r="DP756" s="12"/>
      <c r="DQ756" s="12"/>
      <c r="DR756" s="12"/>
      <c r="DS756" s="12"/>
      <c r="DT756" s="12"/>
      <c r="DU756" s="12"/>
      <c r="DV756" s="12"/>
      <c r="DW756" s="12"/>
      <c r="DX756" s="12"/>
      <c r="DY756" s="12"/>
      <c r="DZ756" s="12"/>
      <c r="EA756" s="12"/>
      <c r="EB756" s="12"/>
      <c r="EC756" s="12"/>
      <c r="ED756" s="12"/>
      <c r="EE756" s="12"/>
      <c r="EF756" s="12"/>
      <c r="EG756" s="12"/>
      <c r="EH756" s="12"/>
      <c r="EI756" s="12"/>
      <c r="EJ756" s="12"/>
      <c r="EK756" s="12"/>
      <c r="EL756" s="12"/>
      <c r="EM756" s="12"/>
      <c r="EN756" s="12"/>
      <c r="EO756" s="12"/>
      <c r="EP756" s="12"/>
      <c r="EQ756" s="12"/>
      <c r="ER756" s="12"/>
      <c r="ES756" s="12"/>
      <c r="ET756" s="12"/>
      <c r="EU756" s="12"/>
      <c r="EV756" s="12"/>
      <c r="EW756" s="12"/>
      <c r="EX756" s="12"/>
      <c r="EY756" s="12"/>
      <c r="EZ756" s="12"/>
      <c r="FA756" s="12"/>
      <c r="FB756" s="12"/>
      <c r="FC756" s="12"/>
      <c r="FD756" s="12"/>
      <c r="FE756" s="12"/>
      <c r="FF756" s="12"/>
      <c r="FG756" s="12"/>
      <c r="FH756" s="12"/>
      <c r="FI756" s="12"/>
      <c r="FJ756" s="12"/>
      <c r="FK756" s="12"/>
      <c r="FL756" s="12"/>
      <c r="FM756" s="12"/>
      <c r="FN756" s="12"/>
      <c r="FO756" s="12"/>
      <c r="FP756" s="12"/>
      <c r="FQ756" s="12"/>
      <c r="FR756" s="12"/>
      <c r="FS756" s="12"/>
      <c r="FT756" s="12"/>
      <c r="FU756" s="12"/>
      <c r="FV756" s="12"/>
      <c r="FW756" s="12"/>
      <c r="FX756" s="12"/>
      <c r="FY756" s="12"/>
      <c r="FZ756" s="12"/>
      <c r="GA756" s="12"/>
      <c r="GB756" s="12"/>
      <c r="GC756" s="12"/>
      <c r="GD756" s="12"/>
    </row>
    <row r="757" spans="1:186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  <c r="CO757" s="12"/>
      <c r="CP757" s="12"/>
      <c r="CQ757" s="12"/>
      <c r="CR757" s="12"/>
      <c r="CS757" s="12"/>
      <c r="CT757" s="12"/>
      <c r="CU757" s="12"/>
      <c r="CV757" s="12"/>
      <c r="CW757" s="12"/>
      <c r="CX757" s="12"/>
      <c r="CY757" s="12"/>
      <c r="CZ757" s="12"/>
      <c r="DA757" s="12"/>
      <c r="DB757" s="12"/>
      <c r="DC757" s="12"/>
      <c r="DD757" s="12"/>
      <c r="DE757" s="12"/>
      <c r="DF757" s="12"/>
      <c r="DG757" s="12"/>
      <c r="DH757" s="12"/>
      <c r="DI757" s="12"/>
      <c r="DJ757" s="12"/>
      <c r="DK757" s="12"/>
      <c r="DL757" s="12"/>
      <c r="DM757" s="12"/>
      <c r="DN757" s="12"/>
      <c r="DO757" s="12"/>
      <c r="DP757" s="12"/>
      <c r="DQ757" s="12"/>
      <c r="DR757" s="12"/>
      <c r="DS757" s="12"/>
      <c r="DT757" s="12"/>
      <c r="DU757" s="12"/>
      <c r="DV757" s="12"/>
      <c r="DW757" s="12"/>
      <c r="DX757" s="12"/>
      <c r="DY757" s="12"/>
      <c r="DZ757" s="12"/>
      <c r="EA757" s="12"/>
      <c r="EB757" s="12"/>
      <c r="EC757" s="12"/>
      <c r="ED757" s="12"/>
      <c r="EE757" s="12"/>
      <c r="EF757" s="12"/>
      <c r="EG757" s="12"/>
      <c r="EH757" s="12"/>
      <c r="EI757" s="12"/>
      <c r="EJ757" s="12"/>
      <c r="EK757" s="12"/>
      <c r="EL757" s="12"/>
      <c r="EM757" s="12"/>
      <c r="EN757" s="12"/>
      <c r="EO757" s="12"/>
      <c r="EP757" s="12"/>
      <c r="EQ757" s="12"/>
      <c r="ER757" s="12"/>
      <c r="ES757" s="12"/>
      <c r="ET757" s="12"/>
      <c r="EU757" s="12"/>
      <c r="EV757" s="12"/>
      <c r="EW757" s="12"/>
      <c r="EX757" s="12"/>
      <c r="EY757" s="12"/>
      <c r="EZ757" s="12"/>
      <c r="FA757" s="12"/>
      <c r="FB757" s="12"/>
      <c r="FC757" s="12"/>
      <c r="FD757" s="12"/>
      <c r="FE757" s="12"/>
      <c r="FF757" s="12"/>
      <c r="FG757" s="12"/>
      <c r="FH757" s="12"/>
      <c r="FI757" s="12"/>
      <c r="FJ757" s="12"/>
      <c r="FK757" s="12"/>
      <c r="FL757" s="12"/>
      <c r="FM757" s="12"/>
      <c r="FN757" s="12"/>
      <c r="FO757" s="12"/>
      <c r="FP757" s="12"/>
      <c r="FQ757" s="12"/>
      <c r="FR757" s="12"/>
      <c r="FS757" s="12"/>
      <c r="FT757" s="12"/>
      <c r="FU757" s="12"/>
      <c r="FV757" s="12"/>
      <c r="FW757" s="12"/>
      <c r="FX757" s="12"/>
      <c r="FY757" s="12"/>
      <c r="FZ757" s="12"/>
      <c r="GA757" s="12"/>
      <c r="GB757" s="12"/>
      <c r="GC757" s="12"/>
      <c r="GD757" s="12"/>
    </row>
    <row r="758" spans="1:186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  <c r="CO758" s="12"/>
      <c r="CP758" s="12"/>
      <c r="CQ758" s="12"/>
      <c r="CR758" s="12"/>
      <c r="CS758" s="12"/>
      <c r="CT758" s="12"/>
      <c r="CU758" s="12"/>
      <c r="CV758" s="12"/>
      <c r="CW758" s="12"/>
      <c r="CX758" s="12"/>
      <c r="CY758" s="12"/>
      <c r="CZ758" s="12"/>
      <c r="DA758" s="12"/>
      <c r="DB758" s="12"/>
      <c r="DC758" s="12"/>
      <c r="DD758" s="12"/>
      <c r="DE758" s="12"/>
      <c r="DF758" s="12"/>
      <c r="DG758" s="12"/>
      <c r="DH758" s="12"/>
      <c r="DI758" s="12"/>
      <c r="DJ758" s="12"/>
      <c r="DK758" s="12"/>
      <c r="DL758" s="12"/>
      <c r="DM758" s="12"/>
      <c r="DN758" s="12"/>
      <c r="DO758" s="12"/>
      <c r="DP758" s="12"/>
      <c r="DQ758" s="12"/>
      <c r="DR758" s="12"/>
      <c r="DS758" s="12"/>
      <c r="DT758" s="12"/>
      <c r="DU758" s="12"/>
      <c r="DV758" s="12"/>
      <c r="DW758" s="12"/>
      <c r="DX758" s="12"/>
      <c r="DY758" s="12"/>
      <c r="DZ758" s="12"/>
      <c r="EA758" s="12"/>
      <c r="EB758" s="12"/>
      <c r="EC758" s="12"/>
      <c r="ED758" s="12"/>
      <c r="EE758" s="12"/>
      <c r="EF758" s="12"/>
      <c r="EG758" s="12"/>
      <c r="EH758" s="12"/>
      <c r="EI758" s="12"/>
      <c r="EJ758" s="12"/>
      <c r="EK758" s="12"/>
      <c r="EL758" s="12"/>
      <c r="EM758" s="12"/>
      <c r="EN758" s="12"/>
      <c r="EO758" s="12"/>
      <c r="EP758" s="12"/>
      <c r="EQ758" s="12"/>
      <c r="ER758" s="12"/>
      <c r="ES758" s="12"/>
      <c r="ET758" s="12"/>
      <c r="EU758" s="12"/>
      <c r="EV758" s="12"/>
      <c r="EW758" s="12"/>
      <c r="EX758" s="12"/>
      <c r="EY758" s="12"/>
      <c r="EZ758" s="12"/>
      <c r="FA758" s="12"/>
      <c r="FB758" s="12"/>
      <c r="FC758" s="12"/>
      <c r="FD758" s="12"/>
      <c r="FE758" s="12"/>
      <c r="FF758" s="12"/>
      <c r="FG758" s="12"/>
      <c r="FH758" s="12"/>
      <c r="FI758" s="12"/>
      <c r="FJ758" s="12"/>
      <c r="FK758" s="12"/>
      <c r="FL758" s="12"/>
      <c r="FM758" s="12"/>
      <c r="FN758" s="12"/>
      <c r="FO758" s="12"/>
      <c r="FP758" s="12"/>
      <c r="FQ758" s="12"/>
      <c r="FR758" s="12"/>
      <c r="FS758" s="12"/>
      <c r="FT758" s="12"/>
      <c r="FU758" s="12"/>
      <c r="FV758" s="12"/>
      <c r="FW758" s="12"/>
      <c r="FX758" s="12"/>
      <c r="FY758" s="12"/>
      <c r="FZ758" s="12"/>
      <c r="GA758" s="12"/>
      <c r="GB758" s="12"/>
      <c r="GC758" s="12"/>
      <c r="GD758" s="12"/>
    </row>
    <row r="759" spans="1:186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 s="12"/>
      <c r="CM759" s="12"/>
      <c r="CN759" s="12"/>
      <c r="CO759" s="12"/>
      <c r="CP759" s="12"/>
      <c r="CQ759" s="12"/>
      <c r="CR759" s="12"/>
      <c r="CS759" s="12"/>
      <c r="CT759" s="12"/>
      <c r="CU759" s="12"/>
      <c r="CV759" s="12"/>
      <c r="CW759" s="12"/>
      <c r="CX759" s="12"/>
      <c r="CY759" s="12"/>
      <c r="CZ759" s="12"/>
      <c r="DA759" s="12"/>
      <c r="DB759" s="12"/>
      <c r="DC759" s="12"/>
      <c r="DD759" s="12"/>
      <c r="DE759" s="12"/>
      <c r="DF759" s="12"/>
      <c r="DG759" s="12"/>
      <c r="DH759" s="12"/>
      <c r="DI759" s="12"/>
      <c r="DJ759" s="12"/>
      <c r="DK759" s="12"/>
      <c r="DL759" s="12"/>
      <c r="DM759" s="12"/>
      <c r="DN759" s="12"/>
      <c r="DO759" s="12"/>
      <c r="DP759" s="12"/>
      <c r="DQ759" s="12"/>
      <c r="DR759" s="12"/>
      <c r="DS759" s="12"/>
      <c r="DT759" s="12"/>
      <c r="DU759" s="12"/>
      <c r="DV759" s="12"/>
      <c r="DW759" s="12"/>
      <c r="DX759" s="12"/>
      <c r="DY759" s="12"/>
      <c r="DZ759" s="12"/>
      <c r="EA759" s="12"/>
      <c r="EB759" s="12"/>
      <c r="EC759" s="12"/>
      <c r="ED759" s="12"/>
      <c r="EE759" s="12"/>
      <c r="EF759" s="12"/>
      <c r="EG759" s="12"/>
      <c r="EH759" s="12"/>
      <c r="EI759" s="12"/>
      <c r="EJ759" s="12"/>
      <c r="EK759" s="12"/>
      <c r="EL759" s="12"/>
      <c r="EM759" s="12"/>
      <c r="EN759" s="12"/>
      <c r="EO759" s="12"/>
      <c r="EP759" s="12"/>
      <c r="EQ759" s="12"/>
      <c r="ER759" s="12"/>
      <c r="ES759" s="12"/>
      <c r="ET759" s="12"/>
      <c r="EU759" s="12"/>
      <c r="EV759" s="12"/>
      <c r="EW759" s="12"/>
      <c r="EX759" s="12"/>
      <c r="EY759" s="12"/>
      <c r="EZ759" s="12"/>
      <c r="FA759" s="12"/>
      <c r="FB759" s="12"/>
      <c r="FC759" s="12"/>
      <c r="FD759" s="12"/>
      <c r="FE759" s="12"/>
      <c r="FF759" s="12"/>
      <c r="FG759" s="12"/>
      <c r="FH759" s="12"/>
      <c r="FI759" s="12"/>
      <c r="FJ759" s="12"/>
      <c r="FK759" s="12"/>
      <c r="FL759" s="12"/>
      <c r="FM759" s="12"/>
      <c r="FN759" s="12"/>
      <c r="FO759" s="12"/>
      <c r="FP759" s="12"/>
      <c r="FQ759" s="12"/>
      <c r="FR759" s="12"/>
      <c r="FS759" s="12"/>
      <c r="FT759" s="12"/>
      <c r="FU759" s="12"/>
      <c r="FV759" s="12"/>
      <c r="FW759" s="12"/>
      <c r="FX759" s="12"/>
      <c r="FY759" s="12"/>
      <c r="FZ759" s="12"/>
      <c r="GA759" s="12"/>
      <c r="GB759" s="12"/>
      <c r="GC759" s="12"/>
      <c r="GD759" s="12"/>
    </row>
    <row r="760" spans="1:186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  <c r="CD760" s="12"/>
      <c r="CE760" s="12"/>
      <c r="CF760" s="12"/>
      <c r="CG760" s="12"/>
      <c r="CH760" s="12"/>
      <c r="CI760" s="12"/>
      <c r="CJ760" s="12"/>
      <c r="CK760" s="12"/>
      <c r="CL760" s="12"/>
      <c r="CM760" s="12"/>
      <c r="CN760" s="12"/>
      <c r="CO760" s="12"/>
      <c r="CP760" s="12"/>
      <c r="CQ760" s="12"/>
      <c r="CR760" s="12"/>
      <c r="CS760" s="12"/>
      <c r="CT760" s="12"/>
      <c r="CU760" s="12"/>
      <c r="CV760" s="12"/>
      <c r="CW760" s="12"/>
      <c r="CX760" s="12"/>
      <c r="CY760" s="12"/>
      <c r="CZ760" s="12"/>
      <c r="DA760" s="12"/>
      <c r="DB760" s="12"/>
      <c r="DC760" s="12"/>
      <c r="DD760" s="12"/>
      <c r="DE760" s="12"/>
      <c r="DF760" s="12"/>
      <c r="DG760" s="12"/>
      <c r="DH760" s="12"/>
      <c r="DI760" s="12"/>
      <c r="DJ760" s="12"/>
      <c r="DK760" s="12"/>
      <c r="DL760" s="12"/>
      <c r="DM760" s="12"/>
      <c r="DN760" s="12"/>
      <c r="DO760" s="12"/>
      <c r="DP760" s="12"/>
      <c r="DQ760" s="12"/>
      <c r="DR760" s="12"/>
      <c r="DS760" s="12"/>
      <c r="DT760" s="12"/>
      <c r="DU760" s="12"/>
      <c r="DV760" s="12"/>
      <c r="DW760" s="12"/>
      <c r="DX760" s="12"/>
      <c r="DY760" s="12"/>
      <c r="DZ760" s="12"/>
      <c r="EA760" s="12"/>
      <c r="EB760" s="12"/>
      <c r="EC760" s="12"/>
      <c r="ED760" s="12"/>
      <c r="EE760" s="12"/>
      <c r="EF760" s="12"/>
      <c r="EG760" s="12"/>
      <c r="EH760" s="12"/>
      <c r="EI760" s="12"/>
      <c r="EJ760" s="12"/>
      <c r="EK760" s="12"/>
      <c r="EL760" s="12"/>
      <c r="EM760" s="12"/>
      <c r="EN760" s="12"/>
      <c r="EO760" s="12"/>
      <c r="EP760" s="12"/>
      <c r="EQ760" s="12"/>
      <c r="ER760" s="12"/>
      <c r="ES760" s="12"/>
      <c r="ET760" s="12"/>
      <c r="EU760" s="12"/>
      <c r="EV760" s="12"/>
      <c r="EW760" s="12"/>
      <c r="EX760" s="12"/>
      <c r="EY760" s="12"/>
      <c r="EZ760" s="12"/>
      <c r="FA760" s="12"/>
      <c r="FB760" s="12"/>
      <c r="FC760" s="12"/>
      <c r="FD760" s="12"/>
      <c r="FE760" s="12"/>
      <c r="FF760" s="12"/>
      <c r="FG760" s="12"/>
      <c r="FH760" s="12"/>
      <c r="FI760" s="12"/>
      <c r="FJ760" s="12"/>
      <c r="FK760" s="12"/>
      <c r="FL760" s="12"/>
      <c r="FM760" s="12"/>
      <c r="FN760" s="12"/>
      <c r="FO760" s="12"/>
      <c r="FP760" s="12"/>
      <c r="FQ760" s="12"/>
      <c r="FR760" s="12"/>
      <c r="FS760" s="12"/>
      <c r="FT760" s="12"/>
      <c r="FU760" s="12"/>
      <c r="FV760" s="12"/>
      <c r="FW760" s="12"/>
      <c r="FX760" s="12"/>
      <c r="FY760" s="12"/>
      <c r="FZ760" s="12"/>
      <c r="GA760" s="12"/>
      <c r="GB760" s="12"/>
      <c r="GC760" s="12"/>
      <c r="GD760" s="12"/>
    </row>
    <row r="761" spans="1:186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  <c r="CO761" s="12"/>
      <c r="CP761" s="12"/>
      <c r="CQ761" s="12"/>
      <c r="CR761" s="12"/>
      <c r="CS761" s="12"/>
      <c r="CT761" s="12"/>
      <c r="CU761" s="12"/>
      <c r="CV761" s="12"/>
      <c r="CW761" s="12"/>
      <c r="CX761" s="12"/>
      <c r="CY761" s="12"/>
      <c r="CZ761" s="12"/>
      <c r="DA761" s="12"/>
      <c r="DB761" s="12"/>
      <c r="DC761" s="12"/>
      <c r="DD761" s="12"/>
      <c r="DE761" s="12"/>
      <c r="DF761" s="12"/>
      <c r="DG761" s="12"/>
      <c r="DH761" s="12"/>
      <c r="DI761" s="12"/>
      <c r="DJ761" s="12"/>
      <c r="DK761" s="12"/>
      <c r="DL761" s="12"/>
      <c r="DM761" s="12"/>
      <c r="DN761" s="12"/>
      <c r="DO761" s="12"/>
      <c r="DP761" s="12"/>
      <c r="DQ761" s="12"/>
      <c r="DR761" s="12"/>
      <c r="DS761" s="12"/>
      <c r="DT761" s="12"/>
      <c r="DU761" s="12"/>
      <c r="DV761" s="12"/>
      <c r="DW761" s="12"/>
      <c r="DX761" s="12"/>
      <c r="DY761" s="12"/>
      <c r="DZ761" s="12"/>
      <c r="EA761" s="12"/>
      <c r="EB761" s="12"/>
      <c r="EC761" s="12"/>
      <c r="ED761" s="12"/>
      <c r="EE761" s="12"/>
      <c r="EF761" s="12"/>
      <c r="EG761" s="12"/>
      <c r="EH761" s="12"/>
      <c r="EI761" s="12"/>
      <c r="EJ761" s="12"/>
      <c r="EK761" s="12"/>
      <c r="EL761" s="12"/>
      <c r="EM761" s="12"/>
      <c r="EN761" s="12"/>
      <c r="EO761" s="12"/>
      <c r="EP761" s="12"/>
      <c r="EQ761" s="12"/>
      <c r="ER761" s="12"/>
      <c r="ES761" s="12"/>
      <c r="ET761" s="12"/>
      <c r="EU761" s="12"/>
      <c r="EV761" s="12"/>
      <c r="EW761" s="12"/>
      <c r="EX761" s="12"/>
      <c r="EY761" s="12"/>
      <c r="EZ761" s="12"/>
      <c r="FA761" s="12"/>
      <c r="FB761" s="12"/>
      <c r="FC761" s="12"/>
      <c r="FD761" s="12"/>
      <c r="FE761" s="12"/>
      <c r="FF761" s="12"/>
      <c r="FG761" s="12"/>
      <c r="FH761" s="12"/>
      <c r="FI761" s="12"/>
      <c r="FJ761" s="12"/>
      <c r="FK761" s="12"/>
      <c r="FL761" s="12"/>
      <c r="FM761" s="12"/>
      <c r="FN761" s="12"/>
      <c r="FO761" s="12"/>
      <c r="FP761" s="12"/>
      <c r="FQ761" s="12"/>
      <c r="FR761" s="12"/>
      <c r="FS761" s="12"/>
      <c r="FT761" s="12"/>
      <c r="FU761" s="12"/>
      <c r="FV761" s="12"/>
      <c r="FW761" s="12"/>
      <c r="FX761" s="12"/>
      <c r="FY761" s="12"/>
      <c r="FZ761" s="12"/>
      <c r="GA761" s="12"/>
      <c r="GB761" s="12"/>
      <c r="GC761" s="12"/>
      <c r="GD761" s="12"/>
    </row>
    <row r="762" spans="1:186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  <c r="CO762" s="12"/>
      <c r="CP762" s="12"/>
      <c r="CQ762" s="12"/>
      <c r="CR762" s="12"/>
      <c r="CS762" s="12"/>
      <c r="CT762" s="12"/>
      <c r="CU762" s="12"/>
      <c r="CV762" s="12"/>
      <c r="CW762" s="12"/>
      <c r="CX762" s="12"/>
      <c r="CY762" s="12"/>
      <c r="CZ762" s="12"/>
      <c r="DA762" s="12"/>
      <c r="DB762" s="12"/>
      <c r="DC762" s="12"/>
      <c r="DD762" s="12"/>
      <c r="DE762" s="12"/>
      <c r="DF762" s="12"/>
      <c r="DG762" s="12"/>
      <c r="DH762" s="12"/>
      <c r="DI762" s="12"/>
      <c r="DJ762" s="12"/>
      <c r="DK762" s="12"/>
      <c r="DL762" s="12"/>
      <c r="DM762" s="12"/>
      <c r="DN762" s="12"/>
      <c r="DO762" s="12"/>
      <c r="DP762" s="12"/>
      <c r="DQ762" s="12"/>
      <c r="DR762" s="12"/>
      <c r="DS762" s="12"/>
      <c r="DT762" s="12"/>
      <c r="DU762" s="12"/>
      <c r="DV762" s="12"/>
      <c r="DW762" s="12"/>
      <c r="DX762" s="12"/>
      <c r="DY762" s="12"/>
      <c r="DZ762" s="12"/>
      <c r="EA762" s="12"/>
      <c r="EB762" s="12"/>
      <c r="EC762" s="12"/>
      <c r="ED762" s="12"/>
      <c r="EE762" s="12"/>
      <c r="EF762" s="12"/>
      <c r="EG762" s="12"/>
      <c r="EH762" s="12"/>
      <c r="EI762" s="12"/>
      <c r="EJ762" s="12"/>
      <c r="EK762" s="12"/>
      <c r="EL762" s="12"/>
      <c r="EM762" s="12"/>
      <c r="EN762" s="12"/>
      <c r="EO762" s="12"/>
      <c r="EP762" s="12"/>
      <c r="EQ762" s="12"/>
      <c r="ER762" s="12"/>
      <c r="ES762" s="12"/>
      <c r="ET762" s="12"/>
      <c r="EU762" s="12"/>
      <c r="EV762" s="12"/>
      <c r="EW762" s="12"/>
      <c r="EX762" s="12"/>
      <c r="EY762" s="12"/>
      <c r="EZ762" s="12"/>
      <c r="FA762" s="12"/>
      <c r="FB762" s="12"/>
      <c r="FC762" s="12"/>
      <c r="FD762" s="12"/>
      <c r="FE762" s="12"/>
      <c r="FF762" s="12"/>
      <c r="FG762" s="12"/>
      <c r="FH762" s="12"/>
      <c r="FI762" s="12"/>
      <c r="FJ762" s="12"/>
      <c r="FK762" s="12"/>
      <c r="FL762" s="12"/>
      <c r="FM762" s="12"/>
      <c r="FN762" s="12"/>
      <c r="FO762" s="12"/>
      <c r="FP762" s="12"/>
      <c r="FQ762" s="12"/>
      <c r="FR762" s="12"/>
      <c r="FS762" s="12"/>
      <c r="FT762" s="12"/>
      <c r="FU762" s="12"/>
      <c r="FV762" s="12"/>
      <c r="FW762" s="12"/>
      <c r="FX762" s="12"/>
      <c r="FY762" s="12"/>
      <c r="FZ762" s="12"/>
      <c r="GA762" s="12"/>
      <c r="GB762" s="12"/>
      <c r="GC762" s="12"/>
      <c r="GD762" s="12"/>
    </row>
    <row r="763" spans="1:186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  <c r="CO763" s="12"/>
      <c r="CP763" s="12"/>
      <c r="CQ763" s="12"/>
      <c r="CR763" s="12"/>
      <c r="CS763" s="12"/>
      <c r="CT763" s="12"/>
      <c r="CU763" s="12"/>
      <c r="CV763" s="12"/>
      <c r="CW763" s="12"/>
      <c r="CX763" s="12"/>
      <c r="CY763" s="12"/>
      <c r="CZ763" s="12"/>
      <c r="DA763" s="12"/>
      <c r="DB763" s="12"/>
      <c r="DC763" s="12"/>
      <c r="DD763" s="12"/>
      <c r="DE763" s="12"/>
      <c r="DF763" s="12"/>
      <c r="DG763" s="12"/>
      <c r="DH763" s="12"/>
      <c r="DI763" s="12"/>
      <c r="DJ763" s="12"/>
      <c r="DK763" s="12"/>
      <c r="DL763" s="12"/>
      <c r="DM763" s="12"/>
      <c r="DN763" s="12"/>
      <c r="DO763" s="12"/>
      <c r="DP763" s="12"/>
      <c r="DQ763" s="12"/>
      <c r="DR763" s="12"/>
      <c r="DS763" s="12"/>
      <c r="DT763" s="12"/>
      <c r="DU763" s="12"/>
      <c r="DV763" s="12"/>
      <c r="DW763" s="12"/>
      <c r="DX763" s="12"/>
      <c r="DY763" s="12"/>
      <c r="DZ763" s="12"/>
      <c r="EA763" s="12"/>
      <c r="EB763" s="12"/>
      <c r="EC763" s="12"/>
      <c r="ED763" s="12"/>
      <c r="EE763" s="12"/>
      <c r="EF763" s="12"/>
      <c r="EG763" s="12"/>
      <c r="EH763" s="12"/>
      <c r="EI763" s="12"/>
      <c r="EJ763" s="12"/>
      <c r="EK763" s="12"/>
      <c r="EL763" s="12"/>
      <c r="EM763" s="12"/>
      <c r="EN763" s="12"/>
      <c r="EO763" s="12"/>
      <c r="EP763" s="12"/>
      <c r="EQ763" s="12"/>
      <c r="ER763" s="12"/>
      <c r="ES763" s="12"/>
      <c r="ET763" s="12"/>
      <c r="EU763" s="12"/>
      <c r="EV763" s="12"/>
      <c r="EW763" s="12"/>
      <c r="EX763" s="12"/>
      <c r="EY763" s="12"/>
      <c r="EZ763" s="12"/>
      <c r="FA763" s="12"/>
      <c r="FB763" s="12"/>
      <c r="FC763" s="12"/>
      <c r="FD763" s="12"/>
      <c r="FE763" s="12"/>
      <c r="FF763" s="12"/>
      <c r="FG763" s="12"/>
      <c r="FH763" s="12"/>
      <c r="FI763" s="12"/>
      <c r="FJ763" s="12"/>
      <c r="FK763" s="12"/>
      <c r="FL763" s="12"/>
      <c r="FM763" s="12"/>
      <c r="FN763" s="12"/>
      <c r="FO763" s="12"/>
      <c r="FP763" s="12"/>
      <c r="FQ763" s="12"/>
      <c r="FR763" s="12"/>
      <c r="FS763" s="12"/>
      <c r="FT763" s="12"/>
      <c r="FU763" s="12"/>
      <c r="FV763" s="12"/>
      <c r="FW763" s="12"/>
      <c r="FX763" s="12"/>
      <c r="FY763" s="12"/>
      <c r="FZ763" s="12"/>
      <c r="GA763" s="12"/>
      <c r="GB763" s="12"/>
      <c r="GC763" s="12"/>
      <c r="GD763" s="12"/>
    </row>
    <row r="764" spans="1:186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  <c r="CO764" s="12"/>
      <c r="CP764" s="12"/>
      <c r="CQ764" s="12"/>
      <c r="CR764" s="12"/>
      <c r="CS764" s="12"/>
      <c r="CT764" s="12"/>
      <c r="CU764" s="12"/>
      <c r="CV764" s="12"/>
      <c r="CW764" s="12"/>
      <c r="CX764" s="12"/>
      <c r="CY764" s="12"/>
      <c r="CZ764" s="12"/>
      <c r="DA764" s="12"/>
      <c r="DB764" s="12"/>
      <c r="DC764" s="12"/>
      <c r="DD764" s="12"/>
      <c r="DE764" s="12"/>
      <c r="DF764" s="12"/>
      <c r="DG764" s="12"/>
      <c r="DH764" s="12"/>
      <c r="DI764" s="12"/>
      <c r="DJ764" s="12"/>
      <c r="DK764" s="12"/>
      <c r="DL764" s="12"/>
      <c r="DM764" s="12"/>
      <c r="DN764" s="12"/>
      <c r="DO764" s="12"/>
      <c r="DP764" s="12"/>
      <c r="DQ764" s="12"/>
      <c r="DR764" s="12"/>
      <c r="DS764" s="12"/>
      <c r="DT764" s="12"/>
      <c r="DU764" s="12"/>
      <c r="DV764" s="12"/>
      <c r="DW764" s="12"/>
      <c r="DX764" s="12"/>
      <c r="DY764" s="12"/>
      <c r="DZ764" s="12"/>
      <c r="EA764" s="12"/>
      <c r="EB764" s="12"/>
      <c r="EC764" s="12"/>
      <c r="ED764" s="12"/>
      <c r="EE764" s="12"/>
      <c r="EF764" s="12"/>
      <c r="EG764" s="12"/>
      <c r="EH764" s="12"/>
      <c r="EI764" s="12"/>
      <c r="EJ764" s="12"/>
      <c r="EK764" s="12"/>
      <c r="EL764" s="12"/>
      <c r="EM764" s="12"/>
      <c r="EN764" s="12"/>
      <c r="EO764" s="12"/>
      <c r="EP764" s="12"/>
      <c r="EQ764" s="12"/>
      <c r="ER764" s="12"/>
      <c r="ES764" s="12"/>
      <c r="ET764" s="12"/>
      <c r="EU764" s="12"/>
      <c r="EV764" s="12"/>
      <c r="EW764" s="12"/>
      <c r="EX764" s="12"/>
      <c r="EY764" s="12"/>
      <c r="EZ764" s="12"/>
      <c r="FA764" s="12"/>
      <c r="FB764" s="12"/>
      <c r="FC764" s="12"/>
      <c r="FD764" s="12"/>
      <c r="FE764" s="12"/>
      <c r="FF764" s="12"/>
      <c r="FG764" s="12"/>
      <c r="FH764" s="12"/>
      <c r="FI764" s="12"/>
      <c r="FJ764" s="12"/>
      <c r="FK764" s="12"/>
      <c r="FL764" s="12"/>
      <c r="FM764" s="12"/>
      <c r="FN764" s="12"/>
      <c r="FO764" s="12"/>
      <c r="FP764" s="12"/>
      <c r="FQ764" s="12"/>
      <c r="FR764" s="12"/>
      <c r="FS764" s="12"/>
      <c r="FT764" s="12"/>
      <c r="FU764" s="12"/>
      <c r="FV764" s="12"/>
      <c r="FW764" s="12"/>
      <c r="FX764" s="12"/>
      <c r="FY764" s="12"/>
      <c r="FZ764" s="12"/>
      <c r="GA764" s="12"/>
      <c r="GB764" s="12"/>
      <c r="GC764" s="12"/>
      <c r="GD764" s="12"/>
    </row>
    <row r="765" spans="1:186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  <c r="CO765" s="12"/>
      <c r="CP765" s="12"/>
      <c r="CQ765" s="12"/>
      <c r="CR765" s="12"/>
      <c r="CS765" s="12"/>
      <c r="CT765" s="12"/>
      <c r="CU765" s="12"/>
      <c r="CV765" s="12"/>
      <c r="CW765" s="12"/>
      <c r="CX765" s="12"/>
      <c r="CY765" s="12"/>
      <c r="CZ765" s="12"/>
      <c r="DA765" s="12"/>
      <c r="DB765" s="12"/>
      <c r="DC765" s="12"/>
      <c r="DD765" s="12"/>
      <c r="DE765" s="12"/>
      <c r="DF765" s="12"/>
      <c r="DG765" s="12"/>
      <c r="DH765" s="12"/>
      <c r="DI765" s="12"/>
      <c r="DJ765" s="12"/>
      <c r="DK765" s="12"/>
      <c r="DL765" s="12"/>
      <c r="DM765" s="12"/>
      <c r="DN765" s="12"/>
      <c r="DO765" s="12"/>
      <c r="DP765" s="12"/>
      <c r="DQ765" s="12"/>
      <c r="DR765" s="12"/>
      <c r="DS765" s="12"/>
      <c r="DT765" s="12"/>
      <c r="DU765" s="12"/>
      <c r="DV765" s="12"/>
      <c r="DW765" s="12"/>
      <c r="DX765" s="12"/>
      <c r="DY765" s="12"/>
      <c r="DZ765" s="12"/>
      <c r="EA765" s="12"/>
      <c r="EB765" s="12"/>
      <c r="EC765" s="12"/>
      <c r="ED765" s="12"/>
      <c r="EE765" s="12"/>
      <c r="EF765" s="12"/>
      <c r="EG765" s="12"/>
      <c r="EH765" s="12"/>
      <c r="EI765" s="12"/>
      <c r="EJ765" s="12"/>
      <c r="EK765" s="12"/>
      <c r="EL765" s="12"/>
      <c r="EM765" s="12"/>
      <c r="EN765" s="12"/>
      <c r="EO765" s="12"/>
      <c r="EP765" s="12"/>
      <c r="EQ765" s="12"/>
      <c r="ER765" s="12"/>
      <c r="ES765" s="12"/>
      <c r="ET765" s="12"/>
      <c r="EU765" s="12"/>
      <c r="EV765" s="12"/>
      <c r="EW765" s="12"/>
      <c r="EX765" s="12"/>
      <c r="EY765" s="12"/>
      <c r="EZ765" s="12"/>
      <c r="FA765" s="12"/>
      <c r="FB765" s="12"/>
      <c r="FC765" s="12"/>
      <c r="FD765" s="12"/>
      <c r="FE765" s="12"/>
      <c r="FF765" s="12"/>
      <c r="FG765" s="12"/>
      <c r="FH765" s="12"/>
      <c r="FI765" s="12"/>
      <c r="FJ765" s="12"/>
      <c r="FK765" s="12"/>
      <c r="FL765" s="12"/>
      <c r="FM765" s="12"/>
      <c r="FN765" s="12"/>
      <c r="FO765" s="12"/>
      <c r="FP765" s="12"/>
      <c r="FQ765" s="12"/>
      <c r="FR765" s="12"/>
      <c r="FS765" s="12"/>
      <c r="FT765" s="12"/>
      <c r="FU765" s="12"/>
      <c r="FV765" s="12"/>
      <c r="FW765" s="12"/>
      <c r="FX765" s="12"/>
      <c r="FY765" s="12"/>
      <c r="FZ765" s="12"/>
      <c r="GA765" s="12"/>
      <c r="GB765" s="12"/>
      <c r="GC765" s="12"/>
      <c r="GD765" s="12"/>
    </row>
    <row r="766" spans="1:186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  <c r="CO766" s="12"/>
      <c r="CP766" s="12"/>
      <c r="CQ766" s="12"/>
      <c r="CR766" s="12"/>
      <c r="CS766" s="12"/>
      <c r="CT766" s="12"/>
      <c r="CU766" s="12"/>
      <c r="CV766" s="12"/>
      <c r="CW766" s="12"/>
      <c r="CX766" s="12"/>
      <c r="CY766" s="12"/>
      <c r="CZ766" s="12"/>
      <c r="DA766" s="12"/>
      <c r="DB766" s="12"/>
      <c r="DC766" s="12"/>
      <c r="DD766" s="12"/>
      <c r="DE766" s="12"/>
      <c r="DF766" s="12"/>
      <c r="DG766" s="12"/>
      <c r="DH766" s="12"/>
      <c r="DI766" s="12"/>
      <c r="DJ766" s="12"/>
      <c r="DK766" s="12"/>
      <c r="DL766" s="12"/>
      <c r="DM766" s="12"/>
      <c r="DN766" s="12"/>
      <c r="DO766" s="12"/>
      <c r="DP766" s="12"/>
      <c r="DQ766" s="12"/>
      <c r="DR766" s="12"/>
      <c r="DS766" s="12"/>
      <c r="DT766" s="12"/>
      <c r="DU766" s="12"/>
      <c r="DV766" s="12"/>
      <c r="DW766" s="12"/>
      <c r="DX766" s="12"/>
      <c r="DY766" s="12"/>
      <c r="DZ766" s="12"/>
      <c r="EA766" s="12"/>
      <c r="EB766" s="12"/>
      <c r="EC766" s="12"/>
      <c r="ED766" s="12"/>
      <c r="EE766" s="12"/>
      <c r="EF766" s="12"/>
      <c r="EG766" s="12"/>
      <c r="EH766" s="12"/>
      <c r="EI766" s="12"/>
      <c r="EJ766" s="12"/>
      <c r="EK766" s="12"/>
      <c r="EL766" s="12"/>
      <c r="EM766" s="12"/>
      <c r="EN766" s="12"/>
      <c r="EO766" s="12"/>
      <c r="EP766" s="12"/>
      <c r="EQ766" s="12"/>
      <c r="ER766" s="12"/>
      <c r="ES766" s="12"/>
      <c r="ET766" s="12"/>
      <c r="EU766" s="12"/>
      <c r="EV766" s="12"/>
      <c r="EW766" s="12"/>
      <c r="EX766" s="12"/>
      <c r="EY766" s="12"/>
      <c r="EZ766" s="12"/>
      <c r="FA766" s="12"/>
      <c r="FB766" s="12"/>
      <c r="FC766" s="12"/>
      <c r="FD766" s="12"/>
      <c r="FE766" s="12"/>
      <c r="FF766" s="12"/>
      <c r="FG766" s="12"/>
      <c r="FH766" s="12"/>
      <c r="FI766" s="12"/>
      <c r="FJ766" s="12"/>
      <c r="FK766" s="12"/>
      <c r="FL766" s="12"/>
      <c r="FM766" s="12"/>
      <c r="FN766" s="12"/>
      <c r="FO766" s="12"/>
      <c r="FP766" s="12"/>
      <c r="FQ766" s="12"/>
      <c r="FR766" s="12"/>
      <c r="FS766" s="12"/>
      <c r="FT766" s="12"/>
      <c r="FU766" s="12"/>
      <c r="FV766" s="12"/>
      <c r="FW766" s="12"/>
      <c r="FX766" s="12"/>
      <c r="FY766" s="12"/>
      <c r="FZ766" s="12"/>
      <c r="GA766" s="12"/>
      <c r="GB766" s="12"/>
      <c r="GC766" s="12"/>
      <c r="GD766" s="12"/>
    </row>
    <row r="767" spans="1:186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  <c r="CO767" s="12"/>
      <c r="CP767" s="12"/>
      <c r="CQ767" s="12"/>
      <c r="CR767" s="12"/>
      <c r="CS767" s="12"/>
      <c r="CT767" s="12"/>
      <c r="CU767" s="12"/>
      <c r="CV767" s="12"/>
      <c r="CW767" s="12"/>
      <c r="CX767" s="12"/>
      <c r="CY767" s="12"/>
      <c r="CZ767" s="12"/>
      <c r="DA767" s="12"/>
      <c r="DB767" s="12"/>
      <c r="DC767" s="12"/>
      <c r="DD767" s="12"/>
      <c r="DE767" s="12"/>
      <c r="DF767" s="12"/>
      <c r="DG767" s="12"/>
      <c r="DH767" s="12"/>
      <c r="DI767" s="12"/>
      <c r="DJ767" s="12"/>
      <c r="DK767" s="12"/>
      <c r="DL767" s="12"/>
      <c r="DM767" s="12"/>
      <c r="DN767" s="12"/>
      <c r="DO767" s="12"/>
      <c r="DP767" s="12"/>
      <c r="DQ767" s="12"/>
      <c r="DR767" s="12"/>
      <c r="DS767" s="12"/>
      <c r="DT767" s="12"/>
      <c r="DU767" s="12"/>
      <c r="DV767" s="12"/>
      <c r="DW767" s="12"/>
      <c r="DX767" s="12"/>
      <c r="DY767" s="12"/>
      <c r="DZ767" s="12"/>
      <c r="EA767" s="12"/>
      <c r="EB767" s="12"/>
      <c r="EC767" s="12"/>
      <c r="ED767" s="12"/>
      <c r="EE767" s="12"/>
      <c r="EF767" s="12"/>
      <c r="EG767" s="12"/>
      <c r="EH767" s="12"/>
      <c r="EI767" s="12"/>
      <c r="EJ767" s="12"/>
      <c r="EK767" s="12"/>
      <c r="EL767" s="12"/>
      <c r="EM767" s="12"/>
      <c r="EN767" s="12"/>
      <c r="EO767" s="12"/>
      <c r="EP767" s="12"/>
      <c r="EQ767" s="12"/>
      <c r="ER767" s="12"/>
      <c r="ES767" s="12"/>
      <c r="ET767" s="12"/>
      <c r="EU767" s="12"/>
      <c r="EV767" s="12"/>
      <c r="EW767" s="12"/>
      <c r="EX767" s="12"/>
      <c r="EY767" s="12"/>
      <c r="EZ767" s="12"/>
      <c r="FA767" s="12"/>
      <c r="FB767" s="12"/>
      <c r="FC767" s="12"/>
      <c r="FD767" s="12"/>
      <c r="FE767" s="12"/>
      <c r="FF767" s="12"/>
      <c r="FG767" s="12"/>
      <c r="FH767" s="12"/>
      <c r="FI767" s="12"/>
      <c r="FJ767" s="12"/>
      <c r="FK767" s="12"/>
      <c r="FL767" s="12"/>
      <c r="FM767" s="12"/>
      <c r="FN767" s="12"/>
      <c r="FO767" s="12"/>
      <c r="FP767" s="12"/>
      <c r="FQ767" s="12"/>
      <c r="FR767" s="12"/>
      <c r="FS767" s="12"/>
      <c r="FT767" s="12"/>
      <c r="FU767" s="12"/>
      <c r="FV767" s="12"/>
      <c r="FW767" s="12"/>
      <c r="FX767" s="12"/>
      <c r="FY767" s="12"/>
      <c r="FZ767" s="12"/>
      <c r="GA767" s="12"/>
      <c r="GB767" s="12"/>
      <c r="GC767" s="12"/>
      <c r="GD767" s="12"/>
    </row>
    <row r="768" spans="1:186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  <c r="CO768" s="12"/>
      <c r="CP768" s="12"/>
      <c r="CQ768" s="12"/>
      <c r="CR768" s="12"/>
      <c r="CS768" s="12"/>
      <c r="CT768" s="12"/>
      <c r="CU768" s="12"/>
      <c r="CV768" s="12"/>
      <c r="CW768" s="12"/>
      <c r="CX768" s="12"/>
      <c r="CY768" s="12"/>
      <c r="CZ768" s="12"/>
      <c r="DA768" s="12"/>
      <c r="DB768" s="12"/>
      <c r="DC768" s="12"/>
      <c r="DD768" s="12"/>
      <c r="DE768" s="12"/>
      <c r="DF768" s="12"/>
      <c r="DG768" s="12"/>
      <c r="DH768" s="12"/>
      <c r="DI768" s="12"/>
      <c r="DJ768" s="12"/>
      <c r="DK768" s="12"/>
      <c r="DL768" s="12"/>
      <c r="DM768" s="12"/>
      <c r="DN768" s="12"/>
      <c r="DO768" s="12"/>
      <c r="DP768" s="12"/>
      <c r="DQ768" s="12"/>
      <c r="DR768" s="12"/>
      <c r="DS768" s="12"/>
      <c r="DT768" s="12"/>
      <c r="DU768" s="12"/>
      <c r="DV768" s="12"/>
      <c r="DW768" s="12"/>
      <c r="DX768" s="12"/>
      <c r="DY768" s="12"/>
      <c r="DZ768" s="12"/>
      <c r="EA768" s="12"/>
      <c r="EB768" s="12"/>
      <c r="EC768" s="12"/>
      <c r="ED768" s="12"/>
      <c r="EE768" s="12"/>
      <c r="EF768" s="12"/>
      <c r="EG768" s="12"/>
      <c r="EH768" s="12"/>
      <c r="EI768" s="12"/>
      <c r="EJ768" s="12"/>
      <c r="EK768" s="12"/>
      <c r="EL768" s="12"/>
      <c r="EM768" s="12"/>
      <c r="EN768" s="12"/>
      <c r="EO768" s="12"/>
      <c r="EP768" s="12"/>
      <c r="EQ768" s="12"/>
      <c r="ER768" s="12"/>
      <c r="ES768" s="12"/>
      <c r="ET768" s="12"/>
      <c r="EU768" s="12"/>
      <c r="EV768" s="12"/>
      <c r="EW768" s="12"/>
      <c r="EX768" s="12"/>
      <c r="EY768" s="12"/>
      <c r="EZ768" s="12"/>
      <c r="FA768" s="12"/>
      <c r="FB768" s="12"/>
      <c r="FC768" s="12"/>
      <c r="FD768" s="12"/>
      <c r="FE768" s="12"/>
      <c r="FF768" s="12"/>
      <c r="FG768" s="12"/>
      <c r="FH768" s="12"/>
      <c r="FI768" s="12"/>
      <c r="FJ768" s="12"/>
      <c r="FK768" s="12"/>
      <c r="FL768" s="12"/>
      <c r="FM768" s="12"/>
      <c r="FN768" s="12"/>
      <c r="FO768" s="12"/>
      <c r="FP768" s="12"/>
      <c r="FQ768" s="12"/>
      <c r="FR768" s="12"/>
      <c r="FS768" s="12"/>
      <c r="FT768" s="12"/>
      <c r="FU768" s="12"/>
      <c r="FV768" s="12"/>
      <c r="FW768" s="12"/>
      <c r="FX768" s="12"/>
      <c r="FY768" s="12"/>
      <c r="FZ768" s="12"/>
      <c r="GA768" s="12"/>
      <c r="GB768" s="12"/>
      <c r="GC768" s="12"/>
      <c r="GD768" s="12"/>
    </row>
    <row r="769" spans="1:186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  <c r="CO769" s="12"/>
      <c r="CP769" s="12"/>
      <c r="CQ769" s="12"/>
      <c r="CR769" s="12"/>
      <c r="CS769" s="12"/>
      <c r="CT769" s="12"/>
      <c r="CU769" s="12"/>
      <c r="CV769" s="12"/>
      <c r="CW769" s="12"/>
      <c r="CX769" s="12"/>
      <c r="CY769" s="12"/>
      <c r="CZ769" s="12"/>
      <c r="DA769" s="12"/>
      <c r="DB769" s="12"/>
      <c r="DC769" s="12"/>
      <c r="DD769" s="12"/>
      <c r="DE769" s="12"/>
      <c r="DF769" s="12"/>
      <c r="DG769" s="12"/>
      <c r="DH769" s="12"/>
      <c r="DI769" s="12"/>
      <c r="DJ769" s="12"/>
      <c r="DK769" s="12"/>
      <c r="DL769" s="12"/>
      <c r="DM769" s="12"/>
      <c r="DN769" s="12"/>
      <c r="DO769" s="12"/>
      <c r="DP769" s="12"/>
      <c r="DQ769" s="12"/>
      <c r="DR769" s="12"/>
      <c r="DS769" s="12"/>
      <c r="DT769" s="12"/>
      <c r="DU769" s="12"/>
      <c r="DV769" s="12"/>
      <c r="DW769" s="12"/>
      <c r="DX769" s="12"/>
      <c r="DY769" s="12"/>
      <c r="DZ769" s="12"/>
      <c r="EA769" s="12"/>
      <c r="EB769" s="12"/>
      <c r="EC769" s="12"/>
      <c r="ED769" s="12"/>
      <c r="EE769" s="12"/>
      <c r="EF769" s="12"/>
      <c r="EG769" s="12"/>
      <c r="EH769" s="12"/>
      <c r="EI769" s="12"/>
      <c r="EJ769" s="12"/>
      <c r="EK769" s="12"/>
      <c r="EL769" s="12"/>
      <c r="EM769" s="12"/>
      <c r="EN769" s="12"/>
      <c r="EO769" s="12"/>
      <c r="EP769" s="12"/>
      <c r="EQ769" s="12"/>
      <c r="ER769" s="12"/>
      <c r="ES769" s="12"/>
      <c r="ET769" s="12"/>
      <c r="EU769" s="12"/>
      <c r="EV769" s="12"/>
      <c r="EW769" s="12"/>
      <c r="EX769" s="12"/>
      <c r="EY769" s="12"/>
      <c r="EZ769" s="12"/>
      <c r="FA769" s="12"/>
      <c r="FB769" s="12"/>
      <c r="FC769" s="12"/>
      <c r="FD769" s="12"/>
      <c r="FE769" s="12"/>
      <c r="FF769" s="12"/>
      <c r="FG769" s="12"/>
      <c r="FH769" s="12"/>
      <c r="FI769" s="12"/>
      <c r="FJ769" s="12"/>
      <c r="FK769" s="12"/>
      <c r="FL769" s="12"/>
      <c r="FM769" s="12"/>
      <c r="FN769" s="12"/>
      <c r="FO769" s="12"/>
      <c r="FP769" s="12"/>
      <c r="FQ769" s="12"/>
      <c r="FR769" s="12"/>
      <c r="FS769" s="12"/>
      <c r="FT769" s="12"/>
      <c r="FU769" s="12"/>
      <c r="FV769" s="12"/>
      <c r="FW769" s="12"/>
      <c r="FX769" s="12"/>
      <c r="FY769" s="12"/>
      <c r="FZ769" s="12"/>
      <c r="GA769" s="12"/>
      <c r="GB769" s="12"/>
      <c r="GC769" s="12"/>
      <c r="GD769" s="12"/>
    </row>
    <row r="770" spans="1:186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  <c r="CO770" s="12"/>
      <c r="CP770" s="12"/>
      <c r="CQ770" s="12"/>
      <c r="CR770" s="12"/>
      <c r="CS770" s="12"/>
      <c r="CT770" s="12"/>
      <c r="CU770" s="12"/>
      <c r="CV770" s="12"/>
      <c r="CW770" s="12"/>
      <c r="CX770" s="12"/>
      <c r="CY770" s="12"/>
      <c r="CZ770" s="12"/>
      <c r="DA770" s="12"/>
      <c r="DB770" s="12"/>
      <c r="DC770" s="12"/>
      <c r="DD770" s="12"/>
      <c r="DE770" s="12"/>
      <c r="DF770" s="12"/>
      <c r="DG770" s="12"/>
      <c r="DH770" s="12"/>
      <c r="DI770" s="12"/>
      <c r="DJ770" s="12"/>
      <c r="DK770" s="12"/>
      <c r="DL770" s="12"/>
      <c r="DM770" s="12"/>
      <c r="DN770" s="12"/>
      <c r="DO770" s="12"/>
      <c r="DP770" s="12"/>
      <c r="DQ770" s="12"/>
      <c r="DR770" s="12"/>
      <c r="DS770" s="12"/>
      <c r="DT770" s="12"/>
      <c r="DU770" s="12"/>
      <c r="DV770" s="12"/>
      <c r="DW770" s="12"/>
      <c r="DX770" s="12"/>
      <c r="DY770" s="12"/>
      <c r="DZ770" s="12"/>
      <c r="EA770" s="12"/>
      <c r="EB770" s="12"/>
      <c r="EC770" s="12"/>
      <c r="ED770" s="12"/>
      <c r="EE770" s="12"/>
      <c r="EF770" s="12"/>
      <c r="EG770" s="12"/>
      <c r="EH770" s="12"/>
      <c r="EI770" s="12"/>
      <c r="EJ770" s="12"/>
      <c r="EK770" s="12"/>
      <c r="EL770" s="12"/>
      <c r="EM770" s="12"/>
      <c r="EN770" s="12"/>
      <c r="EO770" s="12"/>
      <c r="EP770" s="12"/>
      <c r="EQ770" s="12"/>
      <c r="ER770" s="12"/>
      <c r="ES770" s="12"/>
      <c r="ET770" s="12"/>
      <c r="EU770" s="12"/>
      <c r="EV770" s="12"/>
      <c r="EW770" s="12"/>
      <c r="EX770" s="12"/>
      <c r="EY770" s="12"/>
      <c r="EZ770" s="12"/>
      <c r="FA770" s="12"/>
      <c r="FB770" s="12"/>
      <c r="FC770" s="12"/>
      <c r="FD770" s="12"/>
      <c r="FE770" s="12"/>
      <c r="FF770" s="12"/>
      <c r="FG770" s="12"/>
      <c r="FH770" s="12"/>
      <c r="FI770" s="12"/>
      <c r="FJ770" s="12"/>
      <c r="FK770" s="12"/>
      <c r="FL770" s="12"/>
      <c r="FM770" s="12"/>
      <c r="FN770" s="12"/>
      <c r="FO770" s="12"/>
      <c r="FP770" s="12"/>
      <c r="FQ770" s="12"/>
      <c r="FR770" s="12"/>
      <c r="FS770" s="12"/>
      <c r="FT770" s="12"/>
      <c r="FU770" s="12"/>
      <c r="FV770" s="12"/>
      <c r="FW770" s="12"/>
      <c r="FX770" s="12"/>
      <c r="FY770" s="12"/>
      <c r="FZ770" s="12"/>
      <c r="GA770" s="12"/>
      <c r="GB770" s="12"/>
      <c r="GC770" s="12"/>
      <c r="GD770" s="12"/>
    </row>
    <row r="771" spans="1:186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  <c r="CD771" s="12"/>
      <c r="CE771" s="12"/>
      <c r="CF771" s="12"/>
      <c r="CG771" s="12"/>
      <c r="CH771" s="12"/>
      <c r="CI771" s="12"/>
      <c r="CJ771" s="12"/>
      <c r="CK771" s="12"/>
      <c r="CL771" s="12"/>
      <c r="CM771" s="12"/>
      <c r="CN771" s="12"/>
      <c r="CO771" s="12"/>
      <c r="CP771" s="12"/>
      <c r="CQ771" s="12"/>
      <c r="CR771" s="12"/>
      <c r="CS771" s="12"/>
      <c r="CT771" s="12"/>
      <c r="CU771" s="12"/>
      <c r="CV771" s="12"/>
      <c r="CW771" s="12"/>
      <c r="CX771" s="12"/>
      <c r="CY771" s="12"/>
      <c r="CZ771" s="12"/>
      <c r="DA771" s="12"/>
      <c r="DB771" s="12"/>
      <c r="DC771" s="12"/>
      <c r="DD771" s="12"/>
      <c r="DE771" s="12"/>
      <c r="DF771" s="12"/>
      <c r="DG771" s="12"/>
      <c r="DH771" s="12"/>
      <c r="DI771" s="12"/>
      <c r="DJ771" s="12"/>
      <c r="DK771" s="12"/>
      <c r="DL771" s="12"/>
      <c r="DM771" s="12"/>
      <c r="DN771" s="12"/>
      <c r="DO771" s="12"/>
      <c r="DP771" s="12"/>
      <c r="DQ771" s="12"/>
      <c r="DR771" s="12"/>
      <c r="DS771" s="12"/>
      <c r="DT771" s="12"/>
      <c r="DU771" s="12"/>
      <c r="DV771" s="12"/>
      <c r="DW771" s="12"/>
      <c r="DX771" s="12"/>
      <c r="DY771" s="12"/>
      <c r="DZ771" s="12"/>
      <c r="EA771" s="12"/>
      <c r="EB771" s="12"/>
      <c r="EC771" s="12"/>
      <c r="ED771" s="12"/>
      <c r="EE771" s="12"/>
      <c r="EF771" s="12"/>
      <c r="EG771" s="12"/>
      <c r="EH771" s="12"/>
      <c r="EI771" s="12"/>
      <c r="EJ771" s="12"/>
      <c r="EK771" s="12"/>
      <c r="EL771" s="12"/>
      <c r="EM771" s="12"/>
      <c r="EN771" s="12"/>
      <c r="EO771" s="12"/>
      <c r="EP771" s="12"/>
      <c r="EQ771" s="12"/>
      <c r="ER771" s="12"/>
      <c r="ES771" s="12"/>
      <c r="ET771" s="12"/>
      <c r="EU771" s="12"/>
      <c r="EV771" s="12"/>
      <c r="EW771" s="12"/>
      <c r="EX771" s="12"/>
      <c r="EY771" s="12"/>
      <c r="EZ771" s="12"/>
      <c r="FA771" s="12"/>
      <c r="FB771" s="12"/>
      <c r="FC771" s="12"/>
      <c r="FD771" s="12"/>
      <c r="FE771" s="12"/>
      <c r="FF771" s="12"/>
      <c r="FG771" s="12"/>
      <c r="FH771" s="12"/>
      <c r="FI771" s="12"/>
      <c r="FJ771" s="12"/>
      <c r="FK771" s="12"/>
      <c r="FL771" s="12"/>
      <c r="FM771" s="12"/>
      <c r="FN771" s="12"/>
      <c r="FO771" s="12"/>
      <c r="FP771" s="12"/>
      <c r="FQ771" s="12"/>
      <c r="FR771" s="12"/>
      <c r="FS771" s="12"/>
      <c r="FT771" s="12"/>
      <c r="FU771" s="12"/>
      <c r="FV771" s="12"/>
      <c r="FW771" s="12"/>
      <c r="FX771" s="12"/>
      <c r="FY771" s="12"/>
      <c r="FZ771" s="12"/>
      <c r="GA771" s="12"/>
      <c r="GB771" s="12"/>
      <c r="GC771" s="12"/>
      <c r="GD771" s="12"/>
    </row>
    <row r="772" spans="1:186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  <c r="CD772" s="12"/>
      <c r="CE772" s="12"/>
      <c r="CF772" s="12"/>
      <c r="CG772" s="12"/>
      <c r="CH772" s="12"/>
      <c r="CI772" s="12"/>
      <c r="CJ772" s="12"/>
      <c r="CK772" s="12"/>
      <c r="CL772" s="12"/>
      <c r="CM772" s="12"/>
      <c r="CN772" s="12"/>
      <c r="CO772" s="12"/>
      <c r="CP772" s="12"/>
      <c r="CQ772" s="12"/>
      <c r="CR772" s="12"/>
      <c r="CS772" s="12"/>
      <c r="CT772" s="12"/>
      <c r="CU772" s="12"/>
      <c r="CV772" s="12"/>
      <c r="CW772" s="12"/>
      <c r="CX772" s="12"/>
      <c r="CY772" s="12"/>
      <c r="CZ772" s="12"/>
      <c r="DA772" s="12"/>
      <c r="DB772" s="12"/>
      <c r="DC772" s="12"/>
      <c r="DD772" s="12"/>
      <c r="DE772" s="12"/>
      <c r="DF772" s="12"/>
      <c r="DG772" s="12"/>
      <c r="DH772" s="12"/>
      <c r="DI772" s="12"/>
      <c r="DJ772" s="12"/>
      <c r="DK772" s="12"/>
      <c r="DL772" s="12"/>
      <c r="DM772" s="12"/>
      <c r="DN772" s="12"/>
      <c r="DO772" s="12"/>
      <c r="DP772" s="12"/>
      <c r="DQ772" s="12"/>
      <c r="DR772" s="12"/>
      <c r="DS772" s="12"/>
      <c r="DT772" s="12"/>
      <c r="DU772" s="12"/>
      <c r="DV772" s="12"/>
      <c r="DW772" s="12"/>
      <c r="DX772" s="12"/>
      <c r="DY772" s="12"/>
      <c r="DZ772" s="12"/>
      <c r="EA772" s="12"/>
      <c r="EB772" s="12"/>
      <c r="EC772" s="12"/>
      <c r="ED772" s="12"/>
      <c r="EE772" s="12"/>
      <c r="EF772" s="12"/>
      <c r="EG772" s="12"/>
      <c r="EH772" s="12"/>
      <c r="EI772" s="12"/>
      <c r="EJ772" s="12"/>
      <c r="EK772" s="12"/>
      <c r="EL772" s="12"/>
      <c r="EM772" s="12"/>
      <c r="EN772" s="12"/>
      <c r="EO772" s="12"/>
      <c r="EP772" s="12"/>
      <c r="EQ772" s="12"/>
      <c r="ER772" s="12"/>
      <c r="ES772" s="12"/>
      <c r="ET772" s="12"/>
      <c r="EU772" s="12"/>
      <c r="EV772" s="12"/>
      <c r="EW772" s="12"/>
      <c r="EX772" s="12"/>
      <c r="EY772" s="12"/>
      <c r="EZ772" s="12"/>
      <c r="FA772" s="12"/>
      <c r="FB772" s="12"/>
      <c r="FC772" s="12"/>
      <c r="FD772" s="12"/>
      <c r="FE772" s="12"/>
      <c r="FF772" s="12"/>
      <c r="FG772" s="12"/>
      <c r="FH772" s="12"/>
      <c r="FI772" s="12"/>
      <c r="FJ772" s="12"/>
      <c r="FK772" s="12"/>
      <c r="FL772" s="12"/>
      <c r="FM772" s="12"/>
      <c r="FN772" s="12"/>
      <c r="FO772" s="12"/>
      <c r="FP772" s="12"/>
      <c r="FQ772" s="12"/>
      <c r="FR772" s="12"/>
      <c r="FS772" s="12"/>
      <c r="FT772" s="12"/>
      <c r="FU772" s="12"/>
      <c r="FV772" s="12"/>
      <c r="FW772" s="12"/>
      <c r="FX772" s="12"/>
      <c r="FY772" s="12"/>
      <c r="FZ772" s="12"/>
      <c r="GA772" s="12"/>
      <c r="GB772" s="12"/>
      <c r="GC772" s="12"/>
      <c r="GD772" s="12"/>
    </row>
    <row r="773" spans="1:186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  <c r="CO773" s="12"/>
      <c r="CP773" s="12"/>
      <c r="CQ773" s="12"/>
      <c r="CR773" s="12"/>
      <c r="CS773" s="12"/>
      <c r="CT773" s="12"/>
      <c r="CU773" s="12"/>
      <c r="CV773" s="12"/>
      <c r="CW773" s="12"/>
      <c r="CX773" s="12"/>
      <c r="CY773" s="12"/>
      <c r="CZ773" s="12"/>
      <c r="DA773" s="12"/>
      <c r="DB773" s="12"/>
      <c r="DC773" s="12"/>
      <c r="DD773" s="12"/>
      <c r="DE773" s="12"/>
      <c r="DF773" s="12"/>
      <c r="DG773" s="12"/>
      <c r="DH773" s="12"/>
      <c r="DI773" s="12"/>
      <c r="DJ773" s="12"/>
      <c r="DK773" s="12"/>
      <c r="DL773" s="12"/>
      <c r="DM773" s="12"/>
      <c r="DN773" s="12"/>
      <c r="DO773" s="12"/>
      <c r="DP773" s="12"/>
      <c r="DQ773" s="12"/>
      <c r="DR773" s="12"/>
      <c r="DS773" s="12"/>
      <c r="DT773" s="12"/>
      <c r="DU773" s="12"/>
      <c r="DV773" s="12"/>
      <c r="DW773" s="12"/>
      <c r="DX773" s="12"/>
      <c r="DY773" s="12"/>
      <c r="DZ773" s="12"/>
      <c r="EA773" s="12"/>
      <c r="EB773" s="12"/>
      <c r="EC773" s="12"/>
      <c r="ED773" s="12"/>
      <c r="EE773" s="12"/>
      <c r="EF773" s="12"/>
      <c r="EG773" s="12"/>
      <c r="EH773" s="12"/>
      <c r="EI773" s="12"/>
      <c r="EJ773" s="12"/>
      <c r="EK773" s="12"/>
      <c r="EL773" s="12"/>
      <c r="EM773" s="12"/>
      <c r="EN773" s="12"/>
      <c r="EO773" s="12"/>
      <c r="EP773" s="12"/>
      <c r="EQ773" s="12"/>
      <c r="ER773" s="12"/>
      <c r="ES773" s="12"/>
      <c r="ET773" s="12"/>
      <c r="EU773" s="12"/>
      <c r="EV773" s="12"/>
      <c r="EW773" s="12"/>
      <c r="EX773" s="12"/>
      <c r="EY773" s="12"/>
      <c r="EZ773" s="12"/>
      <c r="FA773" s="12"/>
      <c r="FB773" s="12"/>
      <c r="FC773" s="12"/>
      <c r="FD773" s="12"/>
      <c r="FE773" s="12"/>
      <c r="FF773" s="12"/>
      <c r="FG773" s="12"/>
      <c r="FH773" s="12"/>
      <c r="FI773" s="12"/>
      <c r="FJ773" s="12"/>
      <c r="FK773" s="12"/>
      <c r="FL773" s="12"/>
      <c r="FM773" s="12"/>
      <c r="FN773" s="12"/>
      <c r="FO773" s="12"/>
      <c r="FP773" s="12"/>
      <c r="FQ773" s="12"/>
      <c r="FR773" s="12"/>
      <c r="FS773" s="12"/>
      <c r="FT773" s="12"/>
      <c r="FU773" s="12"/>
      <c r="FV773" s="12"/>
      <c r="FW773" s="12"/>
      <c r="FX773" s="12"/>
      <c r="FY773" s="12"/>
      <c r="FZ773" s="12"/>
      <c r="GA773" s="12"/>
      <c r="GB773" s="12"/>
      <c r="GC773" s="12"/>
      <c r="GD773" s="12"/>
    </row>
    <row r="774" spans="1:186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  <c r="CO774" s="12"/>
      <c r="CP774" s="12"/>
      <c r="CQ774" s="12"/>
      <c r="CR774" s="12"/>
      <c r="CS774" s="12"/>
      <c r="CT774" s="12"/>
      <c r="CU774" s="12"/>
      <c r="CV774" s="12"/>
      <c r="CW774" s="12"/>
      <c r="CX774" s="12"/>
      <c r="CY774" s="12"/>
      <c r="CZ774" s="12"/>
      <c r="DA774" s="12"/>
      <c r="DB774" s="12"/>
      <c r="DC774" s="12"/>
      <c r="DD774" s="12"/>
      <c r="DE774" s="12"/>
      <c r="DF774" s="12"/>
      <c r="DG774" s="12"/>
      <c r="DH774" s="12"/>
      <c r="DI774" s="12"/>
      <c r="DJ774" s="12"/>
      <c r="DK774" s="12"/>
      <c r="DL774" s="12"/>
      <c r="DM774" s="12"/>
      <c r="DN774" s="12"/>
      <c r="DO774" s="12"/>
      <c r="DP774" s="12"/>
      <c r="DQ774" s="12"/>
      <c r="DR774" s="12"/>
      <c r="DS774" s="12"/>
      <c r="DT774" s="12"/>
      <c r="DU774" s="12"/>
      <c r="DV774" s="12"/>
      <c r="DW774" s="12"/>
      <c r="DX774" s="12"/>
      <c r="DY774" s="12"/>
      <c r="DZ774" s="12"/>
      <c r="EA774" s="12"/>
      <c r="EB774" s="12"/>
      <c r="EC774" s="12"/>
      <c r="ED774" s="12"/>
      <c r="EE774" s="12"/>
      <c r="EF774" s="12"/>
      <c r="EG774" s="12"/>
      <c r="EH774" s="12"/>
      <c r="EI774" s="12"/>
      <c r="EJ774" s="12"/>
      <c r="EK774" s="12"/>
      <c r="EL774" s="12"/>
      <c r="EM774" s="12"/>
      <c r="EN774" s="12"/>
      <c r="EO774" s="12"/>
      <c r="EP774" s="12"/>
      <c r="EQ774" s="12"/>
      <c r="ER774" s="12"/>
      <c r="ES774" s="12"/>
      <c r="ET774" s="12"/>
      <c r="EU774" s="12"/>
      <c r="EV774" s="12"/>
      <c r="EW774" s="12"/>
      <c r="EX774" s="12"/>
      <c r="EY774" s="12"/>
      <c r="EZ774" s="12"/>
      <c r="FA774" s="12"/>
      <c r="FB774" s="12"/>
      <c r="FC774" s="12"/>
      <c r="FD774" s="12"/>
      <c r="FE774" s="12"/>
      <c r="FF774" s="12"/>
      <c r="FG774" s="12"/>
      <c r="FH774" s="12"/>
      <c r="FI774" s="12"/>
      <c r="FJ774" s="12"/>
      <c r="FK774" s="12"/>
      <c r="FL774" s="12"/>
      <c r="FM774" s="12"/>
      <c r="FN774" s="12"/>
      <c r="FO774" s="12"/>
      <c r="FP774" s="12"/>
      <c r="FQ774" s="12"/>
      <c r="FR774" s="12"/>
      <c r="FS774" s="12"/>
      <c r="FT774" s="12"/>
      <c r="FU774" s="12"/>
      <c r="FV774" s="12"/>
      <c r="FW774" s="12"/>
      <c r="FX774" s="12"/>
      <c r="FY774" s="12"/>
      <c r="FZ774" s="12"/>
      <c r="GA774" s="12"/>
      <c r="GB774" s="12"/>
      <c r="GC774" s="12"/>
      <c r="GD774" s="12"/>
    </row>
    <row r="775" spans="1:186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  <c r="CO775" s="12"/>
      <c r="CP775" s="12"/>
      <c r="CQ775" s="12"/>
      <c r="CR775" s="12"/>
      <c r="CS775" s="12"/>
      <c r="CT775" s="12"/>
      <c r="CU775" s="12"/>
      <c r="CV775" s="12"/>
      <c r="CW775" s="12"/>
      <c r="CX775" s="12"/>
      <c r="CY775" s="12"/>
      <c r="CZ775" s="12"/>
      <c r="DA775" s="12"/>
      <c r="DB775" s="12"/>
      <c r="DC775" s="12"/>
      <c r="DD775" s="12"/>
      <c r="DE775" s="12"/>
      <c r="DF775" s="12"/>
      <c r="DG775" s="12"/>
      <c r="DH775" s="12"/>
      <c r="DI775" s="12"/>
      <c r="DJ775" s="12"/>
      <c r="DK775" s="12"/>
      <c r="DL775" s="12"/>
      <c r="DM775" s="12"/>
      <c r="DN775" s="12"/>
      <c r="DO775" s="12"/>
      <c r="DP775" s="12"/>
      <c r="DQ775" s="12"/>
      <c r="DR775" s="12"/>
      <c r="DS775" s="12"/>
      <c r="DT775" s="12"/>
      <c r="DU775" s="12"/>
      <c r="DV775" s="12"/>
      <c r="DW775" s="12"/>
      <c r="DX775" s="12"/>
      <c r="DY775" s="12"/>
      <c r="DZ775" s="12"/>
      <c r="EA775" s="12"/>
      <c r="EB775" s="12"/>
      <c r="EC775" s="12"/>
      <c r="ED775" s="12"/>
      <c r="EE775" s="12"/>
      <c r="EF775" s="12"/>
      <c r="EG775" s="12"/>
      <c r="EH775" s="12"/>
      <c r="EI775" s="12"/>
      <c r="EJ775" s="12"/>
      <c r="EK775" s="12"/>
      <c r="EL775" s="12"/>
      <c r="EM775" s="12"/>
      <c r="EN775" s="12"/>
      <c r="EO775" s="12"/>
      <c r="EP775" s="12"/>
      <c r="EQ775" s="12"/>
      <c r="ER775" s="12"/>
      <c r="ES775" s="12"/>
      <c r="ET775" s="12"/>
      <c r="EU775" s="12"/>
      <c r="EV775" s="12"/>
      <c r="EW775" s="12"/>
      <c r="EX775" s="12"/>
      <c r="EY775" s="12"/>
      <c r="EZ775" s="12"/>
      <c r="FA775" s="12"/>
      <c r="FB775" s="12"/>
      <c r="FC775" s="12"/>
      <c r="FD775" s="12"/>
      <c r="FE775" s="12"/>
      <c r="FF775" s="12"/>
      <c r="FG775" s="12"/>
      <c r="FH775" s="12"/>
      <c r="FI775" s="12"/>
      <c r="FJ775" s="12"/>
      <c r="FK775" s="12"/>
      <c r="FL775" s="12"/>
      <c r="FM775" s="12"/>
      <c r="FN775" s="12"/>
      <c r="FO775" s="12"/>
      <c r="FP775" s="12"/>
      <c r="FQ775" s="12"/>
      <c r="FR775" s="12"/>
      <c r="FS775" s="12"/>
      <c r="FT775" s="12"/>
      <c r="FU775" s="12"/>
      <c r="FV775" s="12"/>
      <c r="FW775" s="12"/>
      <c r="FX775" s="12"/>
      <c r="FY775" s="12"/>
      <c r="FZ775" s="12"/>
      <c r="GA775" s="12"/>
      <c r="GB775" s="12"/>
      <c r="GC775" s="12"/>
      <c r="GD775" s="12"/>
    </row>
    <row r="776" spans="1:186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  <c r="CO776" s="12"/>
      <c r="CP776" s="12"/>
      <c r="CQ776" s="12"/>
      <c r="CR776" s="12"/>
      <c r="CS776" s="12"/>
      <c r="CT776" s="12"/>
      <c r="CU776" s="12"/>
      <c r="CV776" s="12"/>
      <c r="CW776" s="12"/>
      <c r="CX776" s="12"/>
      <c r="CY776" s="12"/>
      <c r="CZ776" s="12"/>
      <c r="DA776" s="12"/>
      <c r="DB776" s="12"/>
      <c r="DC776" s="12"/>
      <c r="DD776" s="12"/>
      <c r="DE776" s="12"/>
      <c r="DF776" s="12"/>
      <c r="DG776" s="12"/>
      <c r="DH776" s="12"/>
      <c r="DI776" s="12"/>
      <c r="DJ776" s="12"/>
      <c r="DK776" s="12"/>
      <c r="DL776" s="12"/>
      <c r="DM776" s="12"/>
      <c r="DN776" s="12"/>
      <c r="DO776" s="12"/>
      <c r="DP776" s="12"/>
      <c r="DQ776" s="12"/>
      <c r="DR776" s="12"/>
      <c r="DS776" s="12"/>
      <c r="DT776" s="12"/>
      <c r="DU776" s="12"/>
      <c r="DV776" s="12"/>
      <c r="DW776" s="12"/>
      <c r="DX776" s="12"/>
      <c r="DY776" s="12"/>
      <c r="DZ776" s="12"/>
      <c r="EA776" s="12"/>
      <c r="EB776" s="12"/>
      <c r="EC776" s="12"/>
      <c r="ED776" s="12"/>
      <c r="EE776" s="12"/>
      <c r="EF776" s="12"/>
      <c r="EG776" s="12"/>
      <c r="EH776" s="12"/>
      <c r="EI776" s="12"/>
      <c r="EJ776" s="12"/>
      <c r="EK776" s="12"/>
      <c r="EL776" s="12"/>
      <c r="EM776" s="12"/>
      <c r="EN776" s="12"/>
      <c r="EO776" s="12"/>
      <c r="EP776" s="12"/>
      <c r="EQ776" s="12"/>
      <c r="ER776" s="12"/>
      <c r="ES776" s="12"/>
      <c r="ET776" s="12"/>
      <c r="EU776" s="12"/>
      <c r="EV776" s="12"/>
      <c r="EW776" s="12"/>
      <c r="EX776" s="12"/>
      <c r="EY776" s="12"/>
      <c r="EZ776" s="12"/>
      <c r="FA776" s="12"/>
      <c r="FB776" s="12"/>
      <c r="FC776" s="12"/>
      <c r="FD776" s="12"/>
      <c r="FE776" s="12"/>
      <c r="FF776" s="12"/>
      <c r="FG776" s="12"/>
      <c r="FH776" s="12"/>
      <c r="FI776" s="12"/>
      <c r="FJ776" s="12"/>
      <c r="FK776" s="12"/>
      <c r="FL776" s="12"/>
      <c r="FM776" s="12"/>
      <c r="FN776" s="12"/>
      <c r="FO776" s="12"/>
      <c r="FP776" s="12"/>
      <c r="FQ776" s="12"/>
      <c r="FR776" s="12"/>
      <c r="FS776" s="12"/>
      <c r="FT776" s="12"/>
      <c r="FU776" s="12"/>
      <c r="FV776" s="12"/>
      <c r="FW776" s="12"/>
      <c r="FX776" s="12"/>
      <c r="FY776" s="12"/>
      <c r="FZ776" s="12"/>
      <c r="GA776" s="12"/>
      <c r="GB776" s="12"/>
      <c r="GC776" s="12"/>
      <c r="GD776" s="12"/>
    </row>
    <row r="777" spans="1:186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  <c r="CO777" s="12"/>
      <c r="CP777" s="12"/>
      <c r="CQ777" s="12"/>
      <c r="CR777" s="12"/>
      <c r="CS777" s="12"/>
      <c r="CT777" s="12"/>
      <c r="CU777" s="12"/>
      <c r="CV777" s="12"/>
      <c r="CW777" s="12"/>
      <c r="CX777" s="12"/>
      <c r="CY777" s="12"/>
      <c r="CZ777" s="12"/>
      <c r="DA777" s="12"/>
      <c r="DB777" s="12"/>
      <c r="DC777" s="12"/>
      <c r="DD777" s="12"/>
      <c r="DE777" s="12"/>
      <c r="DF777" s="12"/>
      <c r="DG777" s="12"/>
      <c r="DH777" s="12"/>
      <c r="DI777" s="12"/>
      <c r="DJ777" s="12"/>
      <c r="DK777" s="12"/>
      <c r="DL777" s="12"/>
      <c r="DM777" s="12"/>
      <c r="DN777" s="12"/>
      <c r="DO777" s="12"/>
      <c r="DP777" s="12"/>
      <c r="DQ777" s="12"/>
      <c r="DR777" s="12"/>
      <c r="DS777" s="12"/>
      <c r="DT777" s="12"/>
      <c r="DU777" s="12"/>
      <c r="DV777" s="12"/>
      <c r="DW777" s="12"/>
      <c r="DX777" s="12"/>
      <c r="DY777" s="12"/>
      <c r="DZ777" s="12"/>
      <c r="EA777" s="12"/>
      <c r="EB777" s="12"/>
      <c r="EC777" s="12"/>
      <c r="ED777" s="12"/>
      <c r="EE777" s="12"/>
      <c r="EF777" s="12"/>
      <c r="EG777" s="12"/>
      <c r="EH777" s="12"/>
      <c r="EI777" s="12"/>
      <c r="EJ777" s="12"/>
      <c r="EK777" s="12"/>
      <c r="EL777" s="12"/>
      <c r="EM777" s="12"/>
      <c r="EN777" s="12"/>
      <c r="EO777" s="12"/>
      <c r="EP777" s="12"/>
      <c r="EQ777" s="12"/>
      <c r="ER777" s="12"/>
      <c r="ES777" s="12"/>
      <c r="ET777" s="12"/>
      <c r="EU777" s="12"/>
      <c r="EV777" s="12"/>
      <c r="EW777" s="12"/>
      <c r="EX777" s="12"/>
      <c r="EY777" s="12"/>
      <c r="EZ777" s="12"/>
      <c r="FA777" s="12"/>
      <c r="FB777" s="12"/>
      <c r="FC777" s="12"/>
      <c r="FD777" s="12"/>
      <c r="FE777" s="12"/>
      <c r="FF777" s="12"/>
      <c r="FG777" s="12"/>
      <c r="FH777" s="12"/>
      <c r="FI777" s="12"/>
      <c r="FJ777" s="12"/>
      <c r="FK777" s="12"/>
      <c r="FL777" s="12"/>
      <c r="FM777" s="12"/>
      <c r="FN777" s="12"/>
      <c r="FO777" s="12"/>
      <c r="FP777" s="12"/>
      <c r="FQ777" s="12"/>
      <c r="FR777" s="12"/>
      <c r="FS777" s="12"/>
      <c r="FT777" s="12"/>
      <c r="FU777" s="12"/>
      <c r="FV777" s="12"/>
      <c r="FW777" s="12"/>
      <c r="FX777" s="12"/>
      <c r="FY777" s="12"/>
      <c r="FZ777" s="12"/>
      <c r="GA777" s="12"/>
      <c r="GB777" s="12"/>
      <c r="GC777" s="12"/>
      <c r="GD777" s="12"/>
    </row>
    <row r="778" spans="1:186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  <c r="CD778" s="12"/>
      <c r="CE778" s="12"/>
      <c r="CF778" s="12"/>
      <c r="CG778" s="12"/>
      <c r="CH778" s="12"/>
      <c r="CI778" s="12"/>
      <c r="CJ778" s="12"/>
      <c r="CK778" s="12"/>
      <c r="CL778" s="12"/>
      <c r="CM778" s="12"/>
      <c r="CN778" s="12"/>
      <c r="CO778" s="12"/>
      <c r="CP778" s="12"/>
      <c r="CQ778" s="12"/>
      <c r="CR778" s="12"/>
      <c r="CS778" s="12"/>
      <c r="CT778" s="12"/>
      <c r="CU778" s="12"/>
      <c r="CV778" s="12"/>
      <c r="CW778" s="12"/>
      <c r="CX778" s="12"/>
      <c r="CY778" s="12"/>
      <c r="CZ778" s="12"/>
      <c r="DA778" s="12"/>
      <c r="DB778" s="12"/>
      <c r="DC778" s="12"/>
      <c r="DD778" s="12"/>
      <c r="DE778" s="12"/>
      <c r="DF778" s="12"/>
      <c r="DG778" s="12"/>
      <c r="DH778" s="12"/>
      <c r="DI778" s="12"/>
      <c r="DJ778" s="12"/>
      <c r="DK778" s="12"/>
      <c r="DL778" s="12"/>
      <c r="DM778" s="12"/>
      <c r="DN778" s="12"/>
      <c r="DO778" s="12"/>
      <c r="DP778" s="12"/>
      <c r="DQ778" s="12"/>
      <c r="DR778" s="12"/>
      <c r="DS778" s="12"/>
      <c r="DT778" s="12"/>
      <c r="DU778" s="12"/>
      <c r="DV778" s="12"/>
      <c r="DW778" s="12"/>
      <c r="DX778" s="12"/>
      <c r="DY778" s="12"/>
      <c r="DZ778" s="12"/>
      <c r="EA778" s="12"/>
      <c r="EB778" s="12"/>
      <c r="EC778" s="12"/>
      <c r="ED778" s="12"/>
      <c r="EE778" s="12"/>
      <c r="EF778" s="12"/>
      <c r="EG778" s="12"/>
      <c r="EH778" s="12"/>
      <c r="EI778" s="12"/>
      <c r="EJ778" s="12"/>
      <c r="EK778" s="12"/>
      <c r="EL778" s="12"/>
      <c r="EM778" s="12"/>
      <c r="EN778" s="12"/>
      <c r="EO778" s="12"/>
      <c r="EP778" s="12"/>
      <c r="EQ778" s="12"/>
      <c r="ER778" s="12"/>
      <c r="ES778" s="12"/>
      <c r="ET778" s="12"/>
      <c r="EU778" s="12"/>
      <c r="EV778" s="12"/>
      <c r="EW778" s="12"/>
      <c r="EX778" s="12"/>
      <c r="EY778" s="12"/>
      <c r="EZ778" s="12"/>
      <c r="FA778" s="12"/>
      <c r="FB778" s="12"/>
      <c r="FC778" s="12"/>
      <c r="FD778" s="12"/>
      <c r="FE778" s="12"/>
      <c r="FF778" s="12"/>
      <c r="FG778" s="12"/>
      <c r="FH778" s="12"/>
      <c r="FI778" s="12"/>
      <c r="FJ778" s="12"/>
      <c r="FK778" s="12"/>
      <c r="FL778" s="12"/>
      <c r="FM778" s="12"/>
      <c r="FN778" s="12"/>
      <c r="FO778" s="12"/>
      <c r="FP778" s="12"/>
      <c r="FQ778" s="12"/>
      <c r="FR778" s="12"/>
      <c r="FS778" s="12"/>
      <c r="FT778" s="12"/>
      <c r="FU778" s="12"/>
      <c r="FV778" s="12"/>
      <c r="FW778" s="12"/>
      <c r="FX778" s="12"/>
      <c r="FY778" s="12"/>
      <c r="FZ778" s="12"/>
      <c r="GA778" s="12"/>
      <c r="GB778" s="12"/>
      <c r="GC778" s="12"/>
      <c r="GD778" s="12"/>
    </row>
    <row r="779" spans="1:186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  <c r="CD779" s="12"/>
      <c r="CE779" s="12"/>
      <c r="CF779" s="12"/>
      <c r="CG779" s="12"/>
      <c r="CH779" s="12"/>
      <c r="CI779" s="12"/>
      <c r="CJ779" s="12"/>
      <c r="CK779" s="12"/>
      <c r="CL779" s="12"/>
      <c r="CM779" s="12"/>
      <c r="CN779" s="12"/>
      <c r="CO779" s="12"/>
      <c r="CP779" s="12"/>
      <c r="CQ779" s="12"/>
      <c r="CR779" s="12"/>
      <c r="CS779" s="12"/>
      <c r="CT779" s="12"/>
      <c r="CU779" s="12"/>
      <c r="CV779" s="12"/>
      <c r="CW779" s="12"/>
      <c r="CX779" s="12"/>
      <c r="CY779" s="12"/>
      <c r="CZ779" s="12"/>
      <c r="DA779" s="12"/>
      <c r="DB779" s="12"/>
      <c r="DC779" s="12"/>
      <c r="DD779" s="12"/>
      <c r="DE779" s="12"/>
      <c r="DF779" s="12"/>
      <c r="DG779" s="12"/>
      <c r="DH779" s="12"/>
      <c r="DI779" s="12"/>
      <c r="DJ779" s="12"/>
      <c r="DK779" s="12"/>
      <c r="DL779" s="12"/>
      <c r="DM779" s="12"/>
      <c r="DN779" s="12"/>
      <c r="DO779" s="12"/>
      <c r="DP779" s="12"/>
      <c r="DQ779" s="12"/>
      <c r="DR779" s="12"/>
      <c r="DS779" s="12"/>
      <c r="DT779" s="12"/>
      <c r="DU779" s="12"/>
      <c r="DV779" s="12"/>
      <c r="DW779" s="12"/>
      <c r="DX779" s="12"/>
      <c r="DY779" s="12"/>
      <c r="DZ779" s="12"/>
      <c r="EA779" s="12"/>
      <c r="EB779" s="12"/>
      <c r="EC779" s="12"/>
      <c r="ED779" s="12"/>
      <c r="EE779" s="12"/>
      <c r="EF779" s="12"/>
      <c r="EG779" s="12"/>
      <c r="EH779" s="12"/>
      <c r="EI779" s="12"/>
      <c r="EJ779" s="12"/>
      <c r="EK779" s="12"/>
      <c r="EL779" s="12"/>
      <c r="EM779" s="12"/>
      <c r="EN779" s="12"/>
      <c r="EO779" s="12"/>
      <c r="EP779" s="12"/>
      <c r="EQ779" s="12"/>
      <c r="ER779" s="12"/>
      <c r="ES779" s="12"/>
      <c r="ET779" s="12"/>
      <c r="EU779" s="12"/>
      <c r="EV779" s="12"/>
      <c r="EW779" s="12"/>
      <c r="EX779" s="12"/>
      <c r="EY779" s="12"/>
      <c r="EZ779" s="12"/>
      <c r="FA779" s="12"/>
      <c r="FB779" s="12"/>
      <c r="FC779" s="12"/>
      <c r="FD779" s="12"/>
      <c r="FE779" s="12"/>
      <c r="FF779" s="12"/>
      <c r="FG779" s="12"/>
      <c r="FH779" s="12"/>
      <c r="FI779" s="12"/>
      <c r="FJ779" s="12"/>
      <c r="FK779" s="12"/>
      <c r="FL779" s="12"/>
      <c r="FM779" s="12"/>
      <c r="FN779" s="12"/>
      <c r="FO779" s="12"/>
      <c r="FP779" s="12"/>
      <c r="FQ779" s="12"/>
      <c r="FR779" s="12"/>
      <c r="FS779" s="12"/>
      <c r="FT779" s="12"/>
      <c r="FU779" s="12"/>
      <c r="FV779" s="12"/>
      <c r="FW779" s="12"/>
      <c r="FX779" s="12"/>
      <c r="FY779" s="12"/>
      <c r="FZ779" s="12"/>
      <c r="GA779" s="12"/>
      <c r="GB779" s="12"/>
      <c r="GC779" s="12"/>
      <c r="GD779" s="12"/>
    </row>
    <row r="780" spans="1:186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  <c r="CD780" s="12"/>
      <c r="CE780" s="12"/>
      <c r="CF780" s="12"/>
      <c r="CG780" s="12"/>
      <c r="CH780" s="12"/>
      <c r="CI780" s="12"/>
      <c r="CJ780" s="12"/>
      <c r="CK780" s="12"/>
      <c r="CL780" s="12"/>
      <c r="CM780" s="12"/>
      <c r="CN780" s="12"/>
      <c r="CO780" s="12"/>
      <c r="CP780" s="12"/>
      <c r="CQ780" s="12"/>
      <c r="CR780" s="12"/>
      <c r="CS780" s="12"/>
      <c r="CT780" s="12"/>
      <c r="CU780" s="12"/>
      <c r="CV780" s="12"/>
      <c r="CW780" s="12"/>
      <c r="CX780" s="12"/>
      <c r="CY780" s="12"/>
      <c r="CZ780" s="12"/>
      <c r="DA780" s="12"/>
      <c r="DB780" s="12"/>
      <c r="DC780" s="12"/>
      <c r="DD780" s="12"/>
      <c r="DE780" s="12"/>
      <c r="DF780" s="12"/>
      <c r="DG780" s="12"/>
      <c r="DH780" s="12"/>
      <c r="DI780" s="12"/>
      <c r="DJ780" s="12"/>
      <c r="DK780" s="12"/>
      <c r="DL780" s="12"/>
      <c r="DM780" s="12"/>
      <c r="DN780" s="12"/>
      <c r="DO780" s="12"/>
      <c r="DP780" s="12"/>
      <c r="DQ780" s="12"/>
      <c r="DR780" s="12"/>
      <c r="DS780" s="12"/>
      <c r="DT780" s="12"/>
      <c r="DU780" s="12"/>
      <c r="DV780" s="12"/>
      <c r="DW780" s="12"/>
      <c r="DX780" s="12"/>
      <c r="DY780" s="12"/>
      <c r="DZ780" s="12"/>
      <c r="EA780" s="12"/>
      <c r="EB780" s="12"/>
      <c r="EC780" s="12"/>
      <c r="ED780" s="12"/>
      <c r="EE780" s="12"/>
      <c r="EF780" s="12"/>
      <c r="EG780" s="12"/>
      <c r="EH780" s="12"/>
      <c r="EI780" s="12"/>
      <c r="EJ780" s="12"/>
      <c r="EK780" s="12"/>
      <c r="EL780" s="12"/>
      <c r="EM780" s="12"/>
      <c r="EN780" s="12"/>
      <c r="EO780" s="12"/>
      <c r="EP780" s="12"/>
      <c r="EQ780" s="12"/>
      <c r="ER780" s="12"/>
      <c r="ES780" s="12"/>
      <c r="ET780" s="12"/>
      <c r="EU780" s="12"/>
      <c r="EV780" s="12"/>
      <c r="EW780" s="12"/>
      <c r="EX780" s="12"/>
      <c r="EY780" s="12"/>
      <c r="EZ780" s="12"/>
      <c r="FA780" s="12"/>
      <c r="FB780" s="12"/>
      <c r="FC780" s="12"/>
      <c r="FD780" s="12"/>
      <c r="FE780" s="12"/>
      <c r="FF780" s="12"/>
      <c r="FG780" s="12"/>
      <c r="FH780" s="12"/>
      <c r="FI780" s="12"/>
      <c r="FJ780" s="12"/>
      <c r="FK780" s="12"/>
      <c r="FL780" s="12"/>
      <c r="FM780" s="12"/>
      <c r="FN780" s="12"/>
      <c r="FO780" s="12"/>
      <c r="FP780" s="12"/>
      <c r="FQ780" s="12"/>
      <c r="FR780" s="12"/>
      <c r="FS780" s="12"/>
      <c r="FT780" s="12"/>
      <c r="FU780" s="12"/>
      <c r="FV780" s="12"/>
      <c r="FW780" s="12"/>
      <c r="FX780" s="12"/>
      <c r="FY780" s="12"/>
      <c r="FZ780" s="12"/>
      <c r="GA780" s="12"/>
      <c r="GB780" s="12"/>
      <c r="GC780" s="12"/>
      <c r="GD780" s="12"/>
    </row>
    <row r="781" spans="1:186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  <c r="CD781" s="12"/>
      <c r="CE781" s="12"/>
      <c r="CF781" s="12"/>
      <c r="CG781" s="12"/>
      <c r="CH781" s="12"/>
      <c r="CI781" s="12"/>
      <c r="CJ781" s="12"/>
      <c r="CK781" s="12"/>
      <c r="CL781" s="12"/>
      <c r="CM781" s="12"/>
      <c r="CN781" s="12"/>
      <c r="CO781" s="12"/>
      <c r="CP781" s="12"/>
      <c r="CQ781" s="12"/>
      <c r="CR781" s="12"/>
      <c r="CS781" s="12"/>
      <c r="CT781" s="12"/>
      <c r="CU781" s="12"/>
      <c r="CV781" s="12"/>
      <c r="CW781" s="12"/>
      <c r="CX781" s="12"/>
      <c r="CY781" s="12"/>
      <c r="CZ781" s="12"/>
      <c r="DA781" s="12"/>
      <c r="DB781" s="12"/>
      <c r="DC781" s="12"/>
      <c r="DD781" s="12"/>
      <c r="DE781" s="12"/>
      <c r="DF781" s="12"/>
      <c r="DG781" s="12"/>
      <c r="DH781" s="12"/>
      <c r="DI781" s="12"/>
      <c r="DJ781" s="12"/>
      <c r="DK781" s="12"/>
      <c r="DL781" s="12"/>
      <c r="DM781" s="12"/>
      <c r="DN781" s="12"/>
      <c r="DO781" s="12"/>
      <c r="DP781" s="12"/>
      <c r="DQ781" s="12"/>
      <c r="DR781" s="12"/>
      <c r="DS781" s="12"/>
      <c r="DT781" s="12"/>
      <c r="DU781" s="12"/>
      <c r="DV781" s="12"/>
      <c r="DW781" s="12"/>
      <c r="DX781" s="12"/>
      <c r="DY781" s="12"/>
      <c r="DZ781" s="12"/>
      <c r="EA781" s="12"/>
      <c r="EB781" s="12"/>
      <c r="EC781" s="12"/>
      <c r="ED781" s="12"/>
      <c r="EE781" s="12"/>
      <c r="EF781" s="12"/>
      <c r="EG781" s="12"/>
      <c r="EH781" s="12"/>
      <c r="EI781" s="12"/>
      <c r="EJ781" s="12"/>
      <c r="EK781" s="12"/>
      <c r="EL781" s="12"/>
      <c r="EM781" s="12"/>
      <c r="EN781" s="12"/>
      <c r="EO781" s="12"/>
      <c r="EP781" s="12"/>
      <c r="EQ781" s="12"/>
      <c r="ER781" s="12"/>
      <c r="ES781" s="12"/>
      <c r="ET781" s="12"/>
      <c r="EU781" s="12"/>
      <c r="EV781" s="12"/>
      <c r="EW781" s="12"/>
      <c r="EX781" s="12"/>
      <c r="EY781" s="12"/>
      <c r="EZ781" s="12"/>
      <c r="FA781" s="12"/>
      <c r="FB781" s="12"/>
      <c r="FC781" s="12"/>
      <c r="FD781" s="12"/>
      <c r="FE781" s="12"/>
      <c r="FF781" s="12"/>
      <c r="FG781" s="12"/>
      <c r="FH781" s="12"/>
      <c r="FI781" s="12"/>
      <c r="FJ781" s="12"/>
      <c r="FK781" s="12"/>
      <c r="FL781" s="12"/>
      <c r="FM781" s="12"/>
      <c r="FN781" s="12"/>
      <c r="FO781" s="12"/>
      <c r="FP781" s="12"/>
      <c r="FQ781" s="12"/>
      <c r="FR781" s="12"/>
      <c r="FS781" s="12"/>
      <c r="FT781" s="12"/>
      <c r="FU781" s="12"/>
      <c r="FV781" s="12"/>
      <c r="FW781" s="12"/>
      <c r="FX781" s="12"/>
      <c r="FY781" s="12"/>
      <c r="FZ781" s="12"/>
      <c r="GA781" s="12"/>
      <c r="GB781" s="12"/>
      <c r="GC781" s="12"/>
      <c r="GD781" s="12"/>
    </row>
    <row r="782" spans="1:186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  <c r="CD782" s="12"/>
      <c r="CE782" s="12"/>
      <c r="CF782" s="12"/>
      <c r="CG782" s="12"/>
      <c r="CH782" s="12"/>
      <c r="CI782" s="12"/>
      <c r="CJ782" s="12"/>
      <c r="CK782" s="12"/>
      <c r="CL782" s="12"/>
      <c r="CM782" s="12"/>
      <c r="CN782" s="12"/>
      <c r="CO782" s="12"/>
      <c r="CP782" s="12"/>
      <c r="CQ782" s="12"/>
      <c r="CR782" s="12"/>
      <c r="CS782" s="12"/>
      <c r="CT782" s="12"/>
      <c r="CU782" s="12"/>
      <c r="CV782" s="12"/>
      <c r="CW782" s="12"/>
      <c r="CX782" s="12"/>
      <c r="CY782" s="12"/>
      <c r="CZ782" s="12"/>
      <c r="DA782" s="12"/>
      <c r="DB782" s="12"/>
      <c r="DC782" s="12"/>
      <c r="DD782" s="12"/>
      <c r="DE782" s="12"/>
      <c r="DF782" s="12"/>
      <c r="DG782" s="12"/>
      <c r="DH782" s="12"/>
      <c r="DI782" s="12"/>
      <c r="DJ782" s="12"/>
      <c r="DK782" s="12"/>
      <c r="DL782" s="12"/>
      <c r="DM782" s="12"/>
      <c r="DN782" s="12"/>
      <c r="DO782" s="12"/>
      <c r="DP782" s="12"/>
      <c r="DQ782" s="12"/>
      <c r="DR782" s="12"/>
      <c r="DS782" s="12"/>
      <c r="DT782" s="12"/>
      <c r="DU782" s="12"/>
      <c r="DV782" s="12"/>
      <c r="DW782" s="12"/>
      <c r="DX782" s="12"/>
      <c r="DY782" s="12"/>
      <c r="DZ782" s="12"/>
      <c r="EA782" s="12"/>
      <c r="EB782" s="12"/>
      <c r="EC782" s="12"/>
      <c r="ED782" s="12"/>
      <c r="EE782" s="12"/>
      <c r="EF782" s="12"/>
      <c r="EG782" s="12"/>
      <c r="EH782" s="12"/>
      <c r="EI782" s="12"/>
      <c r="EJ782" s="12"/>
      <c r="EK782" s="12"/>
      <c r="EL782" s="12"/>
      <c r="EM782" s="12"/>
      <c r="EN782" s="12"/>
      <c r="EO782" s="12"/>
      <c r="EP782" s="12"/>
      <c r="EQ782" s="12"/>
      <c r="ER782" s="12"/>
      <c r="ES782" s="12"/>
      <c r="ET782" s="12"/>
      <c r="EU782" s="12"/>
      <c r="EV782" s="12"/>
      <c r="EW782" s="12"/>
      <c r="EX782" s="12"/>
      <c r="EY782" s="12"/>
      <c r="EZ782" s="12"/>
      <c r="FA782" s="12"/>
      <c r="FB782" s="12"/>
      <c r="FC782" s="12"/>
      <c r="FD782" s="12"/>
      <c r="FE782" s="12"/>
      <c r="FF782" s="12"/>
      <c r="FG782" s="12"/>
      <c r="FH782" s="12"/>
      <c r="FI782" s="12"/>
      <c r="FJ782" s="12"/>
      <c r="FK782" s="12"/>
      <c r="FL782" s="12"/>
      <c r="FM782" s="12"/>
      <c r="FN782" s="12"/>
      <c r="FO782" s="12"/>
      <c r="FP782" s="12"/>
      <c r="FQ782" s="12"/>
      <c r="FR782" s="12"/>
      <c r="FS782" s="12"/>
      <c r="FT782" s="12"/>
      <c r="FU782" s="12"/>
      <c r="FV782" s="12"/>
      <c r="FW782" s="12"/>
      <c r="FX782" s="12"/>
      <c r="FY782" s="12"/>
      <c r="FZ782" s="12"/>
      <c r="GA782" s="12"/>
      <c r="GB782" s="12"/>
      <c r="GC782" s="12"/>
      <c r="GD782" s="12"/>
    </row>
    <row r="783" spans="1:186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  <c r="BN783" s="12"/>
      <c r="BO783" s="12"/>
      <c r="BP783" s="12"/>
      <c r="BQ783" s="12"/>
      <c r="BR783" s="12"/>
      <c r="BS783" s="12"/>
      <c r="BT783" s="12"/>
      <c r="BU783" s="12"/>
      <c r="BV783" s="12"/>
      <c r="BW783" s="12"/>
      <c r="BX783" s="12"/>
      <c r="BY783" s="12"/>
      <c r="BZ783" s="12"/>
      <c r="CA783" s="12"/>
      <c r="CB783" s="12"/>
      <c r="CC783" s="12"/>
      <c r="CD783" s="12"/>
      <c r="CE783" s="12"/>
      <c r="CF783" s="12"/>
      <c r="CG783" s="12"/>
      <c r="CH783" s="12"/>
      <c r="CI783" s="12"/>
      <c r="CJ783" s="12"/>
      <c r="CK783" s="12"/>
      <c r="CL783" s="12"/>
      <c r="CM783" s="12"/>
      <c r="CN783" s="12"/>
      <c r="CO783" s="12"/>
      <c r="CP783" s="12"/>
      <c r="CQ783" s="12"/>
      <c r="CR783" s="12"/>
      <c r="CS783" s="12"/>
      <c r="CT783" s="12"/>
      <c r="CU783" s="12"/>
      <c r="CV783" s="12"/>
      <c r="CW783" s="12"/>
      <c r="CX783" s="12"/>
      <c r="CY783" s="12"/>
      <c r="CZ783" s="12"/>
      <c r="DA783" s="12"/>
      <c r="DB783" s="12"/>
      <c r="DC783" s="12"/>
      <c r="DD783" s="12"/>
      <c r="DE783" s="12"/>
      <c r="DF783" s="12"/>
      <c r="DG783" s="12"/>
      <c r="DH783" s="12"/>
      <c r="DI783" s="12"/>
      <c r="DJ783" s="12"/>
      <c r="DK783" s="12"/>
      <c r="DL783" s="12"/>
      <c r="DM783" s="12"/>
      <c r="DN783" s="12"/>
      <c r="DO783" s="12"/>
      <c r="DP783" s="12"/>
      <c r="DQ783" s="12"/>
      <c r="DR783" s="12"/>
      <c r="DS783" s="12"/>
      <c r="DT783" s="12"/>
      <c r="DU783" s="12"/>
      <c r="DV783" s="12"/>
      <c r="DW783" s="12"/>
      <c r="DX783" s="12"/>
      <c r="DY783" s="12"/>
      <c r="DZ783" s="12"/>
      <c r="EA783" s="12"/>
      <c r="EB783" s="12"/>
      <c r="EC783" s="12"/>
      <c r="ED783" s="12"/>
      <c r="EE783" s="12"/>
      <c r="EF783" s="12"/>
      <c r="EG783" s="12"/>
      <c r="EH783" s="12"/>
      <c r="EI783" s="12"/>
      <c r="EJ783" s="12"/>
      <c r="EK783" s="12"/>
      <c r="EL783" s="12"/>
      <c r="EM783" s="12"/>
      <c r="EN783" s="12"/>
      <c r="EO783" s="12"/>
      <c r="EP783" s="12"/>
      <c r="EQ783" s="12"/>
      <c r="ER783" s="12"/>
      <c r="ES783" s="12"/>
      <c r="ET783" s="12"/>
      <c r="EU783" s="12"/>
      <c r="EV783" s="12"/>
      <c r="EW783" s="12"/>
      <c r="EX783" s="12"/>
      <c r="EY783" s="12"/>
      <c r="EZ783" s="12"/>
      <c r="FA783" s="12"/>
      <c r="FB783" s="12"/>
      <c r="FC783" s="12"/>
      <c r="FD783" s="12"/>
      <c r="FE783" s="12"/>
      <c r="FF783" s="12"/>
      <c r="FG783" s="12"/>
      <c r="FH783" s="12"/>
      <c r="FI783" s="12"/>
      <c r="FJ783" s="12"/>
      <c r="FK783" s="12"/>
      <c r="FL783" s="12"/>
      <c r="FM783" s="12"/>
      <c r="FN783" s="12"/>
      <c r="FO783" s="12"/>
      <c r="FP783" s="12"/>
      <c r="FQ783" s="12"/>
      <c r="FR783" s="12"/>
      <c r="FS783" s="12"/>
      <c r="FT783" s="12"/>
      <c r="FU783" s="12"/>
      <c r="FV783" s="12"/>
      <c r="FW783" s="12"/>
      <c r="FX783" s="12"/>
      <c r="FY783" s="12"/>
      <c r="FZ783" s="12"/>
      <c r="GA783" s="12"/>
      <c r="GB783" s="12"/>
      <c r="GC783" s="12"/>
      <c r="GD783" s="12"/>
    </row>
    <row r="784" spans="1:186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  <c r="BN784" s="12"/>
      <c r="BO784" s="12"/>
      <c r="BP784" s="12"/>
      <c r="BQ784" s="12"/>
      <c r="BR784" s="12"/>
      <c r="BS784" s="12"/>
      <c r="BT784" s="12"/>
      <c r="BU784" s="12"/>
      <c r="BV784" s="12"/>
      <c r="BW784" s="12"/>
      <c r="BX784" s="12"/>
      <c r="BY784" s="12"/>
      <c r="BZ784" s="12"/>
      <c r="CA784" s="12"/>
      <c r="CB784" s="12"/>
      <c r="CC784" s="12"/>
      <c r="CD784" s="12"/>
      <c r="CE784" s="12"/>
      <c r="CF784" s="12"/>
      <c r="CG784" s="12"/>
      <c r="CH784" s="12"/>
      <c r="CI784" s="12"/>
      <c r="CJ784" s="12"/>
      <c r="CK784" s="12"/>
      <c r="CL784" s="12"/>
      <c r="CM784" s="12"/>
      <c r="CN784" s="12"/>
      <c r="CO784" s="12"/>
      <c r="CP784" s="12"/>
      <c r="CQ784" s="12"/>
      <c r="CR784" s="12"/>
      <c r="CS784" s="12"/>
      <c r="CT784" s="12"/>
      <c r="CU784" s="12"/>
      <c r="CV784" s="12"/>
      <c r="CW784" s="12"/>
      <c r="CX784" s="12"/>
      <c r="CY784" s="12"/>
      <c r="CZ784" s="12"/>
      <c r="DA784" s="12"/>
      <c r="DB784" s="12"/>
      <c r="DC784" s="12"/>
      <c r="DD784" s="12"/>
      <c r="DE784" s="12"/>
      <c r="DF784" s="12"/>
      <c r="DG784" s="12"/>
      <c r="DH784" s="12"/>
      <c r="DI784" s="12"/>
      <c r="DJ784" s="12"/>
      <c r="DK784" s="12"/>
      <c r="DL784" s="12"/>
      <c r="DM784" s="12"/>
      <c r="DN784" s="12"/>
      <c r="DO784" s="12"/>
      <c r="DP784" s="12"/>
      <c r="DQ784" s="12"/>
      <c r="DR784" s="12"/>
      <c r="DS784" s="12"/>
      <c r="DT784" s="12"/>
      <c r="DU784" s="12"/>
      <c r="DV784" s="12"/>
      <c r="DW784" s="12"/>
      <c r="DX784" s="12"/>
      <c r="DY784" s="12"/>
      <c r="DZ784" s="12"/>
      <c r="EA784" s="12"/>
      <c r="EB784" s="12"/>
      <c r="EC784" s="12"/>
      <c r="ED784" s="12"/>
      <c r="EE784" s="12"/>
      <c r="EF784" s="12"/>
      <c r="EG784" s="12"/>
      <c r="EH784" s="12"/>
      <c r="EI784" s="12"/>
      <c r="EJ784" s="12"/>
      <c r="EK784" s="12"/>
      <c r="EL784" s="12"/>
      <c r="EM784" s="12"/>
      <c r="EN784" s="12"/>
      <c r="EO784" s="12"/>
      <c r="EP784" s="12"/>
      <c r="EQ784" s="12"/>
      <c r="ER784" s="12"/>
      <c r="ES784" s="12"/>
      <c r="ET784" s="12"/>
      <c r="EU784" s="12"/>
      <c r="EV784" s="12"/>
      <c r="EW784" s="12"/>
      <c r="EX784" s="12"/>
      <c r="EY784" s="12"/>
      <c r="EZ784" s="12"/>
      <c r="FA784" s="12"/>
      <c r="FB784" s="12"/>
      <c r="FC784" s="12"/>
      <c r="FD784" s="12"/>
      <c r="FE784" s="12"/>
      <c r="FF784" s="12"/>
      <c r="FG784" s="12"/>
      <c r="FH784" s="12"/>
      <c r="FI784" s="12"/>
      <c r="FJ784" s="12"/>
      <c r="FK784" s="12"/>
      <c r="FL784" s="12"/>
      <c r="FM784" s="12"/>
      <c r="FN784" s="12"/>
      <c r="FO784" s="12"/>
      <c r="FP784" s="12"/>
      <c r="FQ784" s="12"/>
      <c r="FR784" s="12"/>
      <c r="FS784" s="12"/>
      <c r="FT784" s="12"/>
      <c r="FU784" s="12"/>
      <c r="FV784" s="12"/>
      <c r="FW784" s="12"/>
      <c r="FX784" s="12"/>
      <c r="FY784" s="12"/>
      <c r="FZ784" s="12"/>
      <c r="GA784" s="12"/>
      <c r="GB784" s="12"/>
      <c r="GC784" s="12"/>
      <c r="GD784" s="12"/>
    </row>
    <row r="785" spans="1:186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  <c r="CD785" s="12"/>
      <c r="CE785" s="12"/>
      <c r="CF785" s="12"/>
      <c r="CG785" s="12"/>
      <c r="CH785" s="12"/>
      <c r="CI785" s="12"/>
      <c r="CJ785" s="12"/>
      <c r="CK785" s="12"/>
      <c r="CL785" s="12"/>
      <c r="CM785" s="12"/>
      <c r="CN785" s="12"/>
      <c r="CO785" s="12"/>
      <c r="CP785" s="12"/>
      <c r="CQ785" s="12"/>
      <c r="CR785" s="12"/>
      <c r="CS785" s="12"/>
      <c r="CT785" s="12"/>
      <c r="CU785" s="12"/>
      <c r="CV785" s="12"/>
      <c r="CW785" s="12"/>
      <c r="CX785" s="12"/>
      <c r="CY785" s="12"/>
      <c r="CZ785" s="12"/>
      <c r="DA785" s="12"/>
      <c r="DB785" s="12"/>
      <c r="DC785" s="12"/>
      <c r="DD785" s="12"/>
      <c r="DE785" s="12"/>
      <c r="DF785" s="12"/>
      <c r="DG785" s="12"/>
      <c r="DH785" s="12"/>
      <c r="DI785" s="12"/>
      <c r="DJ785" s="12"/>
      <c r="DK785" s="12"/>
      <c r="DL785" s="12"/>
      <c r="DM785" s="12"/>
      <c r="DN785" s="12"/>
      <c r="DO785" s="12"/>
      <c r="DP785" s="12"/>
      <c r="DQ785" s="12"/>
      <c r="DR785" s="12"/>
      <c r="DS785" s="12"/>
      <c r="DT785" s="12"/>
      <c r="DU785" s="12"/>
      <c r="DV785" s="12"/>
      <c r="DW785" s="12"/>
      <c r="DX785" s="12"/>
      <c r="DY785" s="12"/>
      <c r="DZ785" s="12"/>
      <c r="EA785" s="12"/>
      <c r="EB785" s="12"/>
      <c r="EC785" s="12"/>
      <c r="ED785" s="12"/>
      <c r="EE785" s="12"/>
      <c r="EF785" s="12"/>
      <c r="EG785" s="12"/>
      <c r="EH785" s="12"/>
      <c r="EI785" s="12"/>
      <c r="EJ785" s="12"/>
      <c r="EK785" s="12"/>
      <c r="EL785" s="12"/>
      <c r="EM785" s="12"/>
      <c r="EN785" s="12"/>
      <c r="EO785" s="12"/>
      <c r="EP785" s="12"/>
      <c r="EQ785" s="12"/>
      <c r="ER785" s="12"/>
      <c r="ES785" s="12"/>
      <c r="ET785" s="12"/>
      <c r="EU785" s="12"/>
      <c r="EV785" s="12"/>
      <c r="EW785" s="12"/>
      <c r="EX785" s="12"/>
      <c r="EY785" s="12"/>
      <c r="EZ785" s="12"/>
      <c r="FA785" s="12"/>
      <c r="FB785" s="12"/>
      <c r="FC785" s="12"/>
      <c r="FD785" s="12"/>
      <c r="FE785" s="12"/>
      <c r="FF785" s="12"/>
      <c r="FG785" s="12"/>
      <c r="FH785" s="12"/>
      <c r="FI785" s="12"/>
      <c r="FJ785" s="12"/>
      <c r="FK785" s="12"/>
      <c r="FL785" s="12"/>
      <c r="FM785" s="12"/>
      <c r="FN785" s="12"/>
      <c r="FO785" s="12"/>
      <c r="FP785" s="12"/>
      <c r="FQ785" s="12"/>
      <c r="FR785" s="12"/>
      <c r="FS785" s="12"/>
      <c r="FT785" s="12"/>
      <c r="FU785" s="12"/>
      <c r="FV785" s="12"/>
      <c r="FW785" s="12"/>
      <c r="FX785" s="12"/>
      <c r="FY785" s="12"/>
      <c r="FZ785" s="12"/>
      <c r="GA785" s="12"/>
      <c r="GB785" s="12"/>
      <c r="GC785" s="12"/>
      <c r="GD785" s="12"/>
    </row>
    <row r="786" spans="1:186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  <c r="CD786" s="12"/>
      <c r="CE786" s="12"/>
      <c r="CF786" s="12"/>
      <c r="CG786" s="12"/>
      <c r="CH786" s="12"/>
      <c r="CI786" s="12"/>
      <c r="CJ786" s="12"/>
      <c r="CK786" s="12"/>
      <c r="CL786" s="12"/>
      <c r="CM786" s="12"/>
      <c r="CN786" s="12"/>
      <c r="CO786" s="12"/>
      <c r="CP786" s="12"/>
      <c r="CQ786" s="12"/>
      <c r="CR786" s="12"/>
      <c r="CS786" s="12"/>
      <c r="CT786" s="12"/>
      <c r="CU786" s="12"/>
      <c r="CV786" s="12"/>
      <c r="CW786" s="12"/>
      <c r="CX786" s="12"/>
      <c r="CY786" s="12"/>
      <c r="CZ786" s="12"/>
      <c r="DA786" s="12"/>
      <c r="DB786" s="12"/>
      <c r="DC786" s="12"/>
      <c r="DD786" s="12"/>
      <c r="DE786" s="12"/>
      <c r="DF786" s="12"/>
      <c r="DG786" s="12"/>
      <c r="DH786" s="12"/>
      <c r="DI786" s="12"/>
      <c r="DJ786" s="12"/>
      <c r="DK786" s="12"/>
      <c r="DL786" s="12"/>
      <c r="DM786" s="12"/>
      <c r="DN786" s="12"/>
      <c r="DO786" s="12"/>
      <c r="DP786" s="12"/>
      <c r="DQ786" s="12"/>
      <c r="DR786" s="12"/>
      <c r="DS786" s="12"/>
      <c r="DT786" s="12"/>
      <c r="DU786" s="12"/>
      <c r="DV786" s="12"/>
      <c r="DW786" s="12"/>
      <c r="DX786" s="12"/>
      <c r="DY786" s="12"/>
      <c r="DZ786" s="12"/>
      <c r="EA786" s="12"/>
      <c r="EB786" s="12"/>
      <c r="EC786" s="12"/>
      <c r="ED786" s="12"/>
      <c r="EE786" s="12"/>
      <c r="EF786" s="12"/>
      <c r="EG786" s="12"/>
      <c r="EH786" s="12"/>
      <c r="EI786" s="12"/>
      <c r="EJ786" s="12"/>
      <c r="EK786" s="12"/>
      <c r="EL786" s="12"/>
      <c r="EM786" s="12"/>
      <c r="EN786" s="12"/>
      <c r="EO786" s="12"/>
      <c r="EP786" s="12"/>
      <c r="EQ786" s="12"/>
      <c r="ER786" s="12"/>
      <c r="ES786" s="12"/>
      <c r="ET786" s="12"/>
      <c r="EU786" s="12"/>
      <c r="EV786" s="12"/>
      <c r="EW786" s="12"/>
      <c r="EX786" s="12"/>
      <c r="EY786" s="12"/>
      <c r="EZ786" s="12"/>
      <c r="FA786" s="12"/>
      <c r="FB786" s="12"/>
      <c r="FC786" s="12"/>
      <c r="FD786" s="12"/>
      <c r="FE786" s="12"/>
      <c r="FF786" s="12"/>
      <c r="FG786" s="12"/>
      <c r="FH786" s="12"/>
      <c r="FI786" s="12"/>
      <c r="FJ786" s="12"/>
      <c r="FK786" s="12"/>
      <c r="FL786" s="12"/>
      <c r="FM786" s="12"/>
      <c r="FN786" s="12"/>
      <c r="FO786" s="12"/>
      <c r="FP786" s="12"/>
      <c r="FQ786" s="12"/>
      <c r="FR786" s="12"/>
      <c r="FS786" s="12"/>
      <c r="FT786" s="12"/>
      <c r="FU786" s="12"/>
      <c r="FV786" s="12"/>
      <c r="FW786" s="12"/>
      <c r="FX786" s="12"/>
      <c r="FY786" s="12"/>
      <c r="FZ786" s="12"/>
      <c r="GA786" s="12"/>
      <c r="GB786" s="12"/>
      <c r="GC786" s="12"/>
      <c r="GD786" s="12"/>
    </row>
    <row r="787" spans="1:186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  <c r="CD787" s="12"/>
      <c r="CE787" s="12"/>
      <c r="CF787" s="12"/>
      <c r="CG787" s="12"/>
      <c r="CH787" s="12"/>
      <c r="CI787" s="12"/>
      <c r="CJ787" s="12"/>
      <c r="CK787" s="12"/>
      <c r="CL787" s="12"/>
      <c r="CM787" s="12"/>
      <c r="CN787" s="12"/>
      <c r="CO787" s="12"/>
      <c r="CP787" s="12"/>
      <c r="CQ787" s="12"/>
      <c r="CR787" s="12"/>
      <c r="CS787" s="12"/>
      <c r="CT787" s="12"/>
      <c r="CU787" s="12"/>
      <c r="CV787" s="12"/>
      <c r="CW787" s="12"/>
      <c r="CX787" s="12"/>
      <c r="CY787" s="12"/>
      <c r="CZ787" s="12"/>
      <c r="DA787" s="12"/>
      <c r="DB787" s="12"/>
      <c r="DC787" s="12"/>
      <c r="DD787" s="12"/>
      <c r="DE787" s="12"/>
      <c r="DF787" s="12"/>
      <c r="DG787" s="12"/>
      <c r="DH787" s="12"/>
      <c r="DI787" s="12"/>
      <c r="DJ787" s="12"/>
      <c r="DK787" s="12"/>
      <c r="DL787" s="12"/>
      <c r="DM787" s="12"/>
      <c r="DN787" s="12"/>
      <c r="DO787" s="12"/>
      <c r="DP787" s="12"/>
      <c r="DQ787" s="12"/>
      <c r="DR787" s="12"/>
      <c r="DS787" s="12"/>
      <c r="DT787" s="12"/>
      <c r="DU787" s="12"/>
      <c r="DV787" s="12"/>
      <c r="DW787" s="12"/>
      <c r="DX787" s="12"/>
      <c r="DY787" s="12"/>
      <c r="DZ787" s="12"/>
      <c r="EA787" s="12"/>
      <c r="EB787" s="12"/>
      <c r="EC787" s="12"/>
      <c r="ED787" s="12"/>
      <c r="EE787" s="12"/>
      <c r="EF787" s="12"/>
      <c r="EG787" s="12"/>
      <c r="EH787" s="12"/>
      <c r="EI787" s="12"/>
      <c r="EJ787" s="12"/>
      <c r="EK787" s="12"/>
      <c r="EL787" s="12"/>
      <c r="EM787" s="12"/>
      <c r="EN787" s="12"/>
      <c r="EO787" s="12"/>
      <c r="EP787" s="12"/>
      <c r="EQ787" s="12"/>
      <c r="ER787" s="12"/>
      <c r="ES787" s="12"/>
      <c r="ET787" s="12"/>
      <c r="EU787" s="12"/>
      <c r="EV787" s="12"/>
      <c r="EW787" s="12"/>
      <c r="EX787" s="12"/>
      <c r="EY787" s="12"/>
      <c r="EZ787" s="12"/>
      <c r="FA787" s="12"/>
      <c r="FB787" s="12"/>
      <c r="FC787" s="12"/>
      <c r="FD787" s="12"/>
      <c r="FE787" s="12"/>
      <c r="FF787" s="12"/>
      <c r="FG787" s="12"/>
      <c r="FH787" s="12"/>
      <c r="FI787" s="12"/>
      <c r="FJ787" s="12"/>
      <c r="FK787" s="12"/>
      <c r="FL787" s="12"/>
      <c r="FM787" s="12"/>
      <c r="FN787" s="12"/>
      <c r="FO787" s="12"/>
      <c r="FP787" s="12"/>
      <c r="FQ787" s="12"/>
      <c r="FR787" s="12"/>
      <c r="FS787" s="12"/>
      <c r="FT787" s="12"/>
      <c r="FU787" s="12"/>
      <c r="FV787" s="12"/>
      <c r="FW787" s="12"/>
      <c r="FX787" s="12"/>
      <c r="FY787" s="12"/>
      <c r="FZ787" s="12"/>
      <c r="GA787" s="12"/>
      <c r="GB787" s="12"/>
      <c r="GC787" s="12"/>
      <c r="GD787" s="12"/>
    </row>
    <row r="788" spans="1:186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  <c r="CD788" s="12"/>
      <c r="CE788" s="12"/>
      <c r="CF788" s="12"/>
      <c r="CG788" s="12"/>
      <c r="CH788" s="12"/>
      <c r="CI788" s="12"/>
      <c r="CJ788" s="12"/>
      <c r="CK788" s="12"/>
      <c r="CL788" s="12"/>
      <c r="CM788" s="12"/>
      <c r="CN788" s="12"/>
      <c r="CO788" s="12"/>
      <c r="CP788" s="12"/>
      <c r="CQ788" s="12"/>
      <c r="CR788" s="12"/>
      <c r="CS788" s="12"/>
      <c r="CT788" s="12"/>
      <c r="CU788" s="12"/>
      <c r="CV788" s="12"/>
      <c r="CW788" s="12"/>
      <c r="CX788" s="12"/>
      <c r="CY788" s="12"/>
      <c r="CZ788" s="12"/>
      <c r="DA788" s="12"/>
      <c r="DB788" s="12"/>
      <c r="DC788" s="12"/>
      <c r="DD788" s="12"/>
      <c r="DE788" s="12"/>
      <c r="DF788" s="12"/>
      <c r="DG788" s="12"/>
      <c r="DH788" s="12"/>
      <c r="DI788" s="12"/>
      <c r="DJ788" s="12"/>
      <c r="DK788" s="12"/>
      <c r="DL788" s="12"/>
      <c r="DM788" s="12"/>
      <c r="DN788" s="12"/>
      <c r="DO788" s="12"/>
      <c r="DP788" s="12"/>
      <c r="DQ788" s="12"/>
      <c r="DR788" s="12"/>
      <c r="DS788" s="12"/>
      <c r="DT788" s="12"/>
      <c r="DU788" s="12"/>
      <c r="DV788" s="12"/>
      <c r="DW788" s="12"/>
      <c r="DX788" s="12"/>
      <c r="DY788" s="12"/>
      <c r="DZ788" s="12"/>
      <c r="EA788" s="12"/>
      <c r="EB788" s="12"/>
      <c r="EC788" s="12"/>
      <c r="ED788" s="12"/>
      <c r="EE788" s="12"/>
      <c r="EF788" s="12"/>
      <c r="EG788" s="12"/>
      <c r="EH788" s="12"/>
      <c r="EI788" s="12"/>
      <c r="EJ788" s="12"/>
      <c r="EK788" s="12"/>
      <c r="EL788" s="12"/>
      <c r="EM788" s="12"/>
      <c r="EN788" s="12"/>
      <c r="EO788" s="12"/>
      <c r="EP788" s="12"/>
      <c r="EQ788" s="12"/>
      <c r="ER788" s="12"/>
      <c r="ES788" s="12"/>
      <c r="ET788" s="12"/>
      <c r="EU788" s="12"/>
      <c r="EV788" s="12"/>
      <c r="EW788" s="12"/>
      <c r="EX788" s="12"/>
      <c r="EY788" s="12"/>
      <c r="EZ788" s="12"/>
      <c r="FA788" s="12"/>
      <c r="FB788" s="12"/>
      <c r="FC788" s="12"/>
      <c r="FD788" s="12"/>
      <c r="FE788" s="12"/>
      <c r="FF788" s="12"/>
      <c r="FG788" s="12"/>
      <c r="FH788" s="12"/>
      <c r="FI788" s="12"/>
      <c r="FJ788" s="12"/>
      <c r="FK788" s="12"/>
      <c r="FL788" s="12"/>
      <c r="FM788" s="12"/>
      <c r="FN788" s="12"/>
      <c r="FO788" s="12"/>
      <c r="FP788" s="12"/>
      <c r="FQ788" s="12"/>
      <c r="FR788" s="12"/>
      <c r="FS788" s="12"/>
      <c r="FT788" s="12"/>
      <c r="FU788" s="12"/>
      <c r="FV788" s="12"/>
      <c r="FW788" s="12"/>
      <c r="FX788" s="12"/>
      <c r="FY788" s="12"/>
      <c r="FZ788" s="12"/>
      <c r="GA788" s="12"/>
      <c r="GB788" s="12"/>
      <c r="GC788" s="12"/>
      <c r="GD788" s="12"/>
    </row>
    <row r="789" spans="1:186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  <c r="CD789" s="12"/>
      <c r="CE789" s="12"/>
      <c r="CF789" s="12"/>
      <c r="CG789" s="12"/>
      <c r="CH789" s="12"/>
      <c r="CI789" s="12"/>
      <c r="CJ789" s="12"/>
      <c r="CK789" s="12"/>
      <c r="CL789" s="12"/>
      <c r="CM789" s="12"/>
      <c r="CN789" s="12"/>
      <c r="CO789" s="12"/>
      <c r="CP789" s="12"/>
      <c r="CQ789" s="12"/>
      <c r="CR789" s="12"/>
      <c r="CS789" s="12"/>
      <c r="CT789" s="12"/>
      <c r="CU789" s="12"/>
      <c r="CV789" s="12"/>
      <c r="CW789" s="12"/>
      <c r="CX789" s="12"/>
      <c r="CY789" s="12"/>
      <c r="CZ789" s="12"/>
      <c r="DA789" s="12"/>
      <c r="DB789" s="12"/>
      <c r="DC789" s="12"/>
      <c r="DD789" s="12"/>
      <c r="DE789" s="12"/>
      <c r="DF789" s="12"/>
      <c r="DG789" s="12"/>
      <c r="DH789" s="12"/>
      <c r="DI789" s="12"/>
      <c r="DJ789" s="12"/>
      <c r="DK789" s="12"/>
      <c r="DL789" s="12"/>
      <c r="DM789" s="12"/>
      <c r="DN789" s="12"/>
      <c r="DO789" s="12"/>
      <c r="DP789" s="12"/>
      <c r="DQ789" s="12"/>
      <c r="DR789" s="12"/>
      <c r="DS789" s="12"/>
      <c r="DT789" s="12"/>
      <c r="DU789" s="12"/>
      <c r="DV789" s="12"/>
      <c r="DW789" s="12"/>
      <c r="DX789" s="12"/>
      <c r="DY789" s="12"/>
      <c r="DZ789" s="12"/>
      <c r="EA789" s="12"/>
      <c r="EB789" s="12"/>
      <c r="EC789" s="12"/>
      <c r="ED789" s="12"/>
      <c r="EE789" s="12"/>
      <c r="EF789" s="12"/>
      <c r="EG789" s="12"/>
      <c r="EH789" s="12"/>
      <c r="EI789" s="12"/>
      <c r="EJ789" s="12"/>
      <c r="EK789" s="12"/>
      <c r="EL789" s="12"/>
      <c r="EM789" s="12"/>
      <c r="EN789" s="12"/>
      <c r="EO789" s="12"/>
      <c r="EP789" s="12"/>
      <c r="EQ789" s="12"/>
      <c r="ER789" s="12"/>
      <c r="ES789" s="12"/>
      <c r="ET789" s="12"/>
      <c r="EU789" s="12"/>
      <c r="EV789" s="12"/>
      <c r="EW789" s="12"/>
      <c r="EX789" s="12"/>
      <c r="EY789" s="12"/>
      <c r="EZ789" s="12"/>
      <c r="FA789" s="12"/>
      <c r="FB789" s="12"/>
      <c r="FC789" s="12"/>
      <c r="FD789" s="12"/>
      <c r="FE789" s="12"/>
      <c r="FF789" s="12"/>
      <c r="FG789" s="12"/>
      <c r="FH789" s="12"/>
      <c r="FI789" s="12"/>
      <c r="FJ789" s="12"/>
      <c r="FK789" s="12"/>
      <c r="FL789" s="12"/>
      <c r="FM789" s="12"/>
      <c r="FN789" s="12"/>
      <c r="FO789" s="12"/>
      <c r="FP789" s="12"/>
      <c r="FQ789" s="12"/>
      <c r="FR789" s="12"/>
      <c r="FS789" s="12"/>
      <c r="FT789" s="12"/>
      <c r="FU789" s="12"/>
      <c r="FV789" s="12"/>
      <c r="FW789" s="12"/>
      <c r="FX789" s="12"/>
      <c r="FY789" s="12"/>
      <c r="FZ789" s="12"/>
      <c r="GA789" s="12"/>
      <c r="GB789" s="12"/>
      <c r="GC789" s="12"/>
      <c r="GD789" s="12"/>
    </row>
    <row r="790" spans="1:186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  <c r="CD790" s="12"/>
      <c r="CE790" s="12"/>
      <c r="CF790" s="12"/>
      <c r="CG790" s="12"/>
      <c r="CH790" s="12"/>
      <c r="CI790" s="12"/>
      <c r="CJ790" s="12"/>
      <c r="CK790" s="12"/>
      <c r="CL790" s="12"/>
      <c r="CM790" s="12"/>
      <c r="CN790" s="12"/>
      <c r="CO790" s="12"/>
      <c r="CP790" s="12"/>
      <c r="CQ790" s="12"/>
      <c r="CR790" s="12"/>
      <c r="CS790" s="12"/>
      <c r="CT790" s="12"/>
      <c r="CU790" s="12"/>
      <c r="CV790" s="12"/>
      <c r="CW790" s="12"/>
      <c r="CX790" s="12"/>
      <c r="CY790" s="12"/>
      <c r="CZ790" s="12"/>
      <c r="DA790" s="12"/>
      <c r="DB790" s="12"/>
      <c r="DC790" s="12"/>
      <c r="DD790" s="12"/>
      <c r="DE790" s="12"/>
      <c r="DF790" s="12"/>
      <c r="DG790" s="12"/>
      <c r="DH790" s="12"/>
      <c r="DI790" s="12"/>
      <c r="DJ790" s="12"/>
      <c r="DK790" s="12"/>
      <c r="DL790" s="12"/>
      <c r="DM790" s="12"/>
      <c r="DN790" s="12"/>
      <c r="DO790" s="12"/>
      <c r="DP790" s="12"/>
      <c r="DQ790" s="12"/>
      <c r="DR790" s="12"/>
      <c r="DS790" s="12"/>
      <c r="DT790" s="12"/>
      <c r="DU790" s="12"/>
      <c r="DV790" s="12"/>
      <c r="DW790" s="12"/>
      <c r="DX790" s="12"/>
      <c r="DY790" s="12"/>
      <c r="DZ790" s="12"/>
      <c r="EA790" s="12"/>
      <c r="EB790" s="12"/>
      <c r="EC790" s="12"/>
      <c r="ED790" s="12"/>
      <c r="EE790" s="12"/>
      <c r="EF790" s="12"/>
      <c r="EG790" s="12"/>
      <c r="EH790" s="12"/>
      <c r="EI790" s="12"/>
      <c r="EJ790" s="12"/>
      <c r="EK790" s="12"/>
      <c r="EL790" s="12"/>
      <c r="EM790" s="12"/>
      <c r="EN790" s="12"/>
      <c r="EO790" s="12"/>
      <c r="EP790" s="12"/>
      <c r="EQ790" s="12"/>
      <c r="ER790" s="12"/>
      <c r="ES790" s="12"/>
      <c r="ET790" s="12"/>
      <c r="EU790" s="12"/>
      <c r="EV790" s="12"/>
      <c r="EW790" s="12"/>
      <c r="EX790" s="12"/>
      <c r="EY790" s="12"/>
      <c r="EZ790" s="12"/>
      <c r="FA790" s="12"/>
      <c r="FB790" s="12"/>
      <c r="FC790" s="12"/>
      <c r="FD790" s="12"/>
      <c r="FE790" s="12"/>
      <c r="FF790" s="12"/>
      <c r="FG790" s="12"/>
      <c r="FH790" s="12"/>
      <c r="FI790" s="12"/>
      <c r="FJ790" s="12"/>
      <c r="FK790" s="12"/>
      <c r="FL790" s="12"/>
      <c r="FM790" s="12"/>
      <c r="FN790" s="12"/>
      <c r="FO790" s="12"/>
      <c r="FP790" s="12"/>
      <c r="FQ790" s="12"/>
      <c r="FR790" s="12"/>
      <c r="FS790" s="12"/>
      <c r="FT790" s="12"/>
      <c r="FU790" s="12"/>
      <c r="FV790" s="12"/>
      <c r="FW790" s="12"/>
      <c r="FX790" s="12"/>
      <c r="FY790" s="12"/>
      <c r="FZ790" s="12"/>
      <c r="GA790" s="12"/>
      <c r="GB790" s="12"/>
      <c r="GC790" s="12"/>
      <c r="GD790" s="12"/>
    </row>
    <row r="791" spans="1:186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  <c r="CD791" s="12"/>
      <c r="CE791" s="12"/>
      <c r="CF791" s="12"/>
      <c r="CG791" s="12"/>
      <c r="CH791" s="12"/>
      <c r="CI791" s="12"/>
      <c r="CJ791" s="12"/>
      <c r="CK791" s="12"/>
      <c r="CL791" s="12"/>
      <c r="CM791" s="12"/>
      <c r="CN791" s="12"/>
      <c r="CO791" s="12"/>
      <c r="CP791" s="12"/>
      <c r="CQ791" s="12"/>
      <c r="CR791" s="12"/>
      <c r="CS791" s="12"/>
      <c r="CT791" s="12"/>
      <c r="CU791" s="12"/>
      <c r="CV791" s="12"/>
      <c r="CW791" s="12"/>
      <c r="CX791" s="12"/>
      <c r="CY791" s="12"/>
      <c r="CZ791" s="12"/>
      <c r="DA791" s="12"/>
      <c r="DB791" s="12"/>
      <c r="DC791" s="12"/>
      <c r="DD791" s="12"/>
      <c r="DE791" s="12"/>
      <c r="DF791" s="12"/>
      <c r="DG791" s="12"/>
      <c r="DH791" s="12"/>
      <c r="DI791" s="12"/>
      <c r="DJ791" s="12"/>
      <c r="DK791" s="12"/>
      <c r="DL791" s="12"/>
      <c r="DM791" s="12"/>
      <c r="DN791" s="12"/>
      <c r="DO791" s="12"/>
      <c r="DP791" s="12"/>
      <c r="DQ791" s="12"/>
      <c r="DR791" s="12"/>
      <c r="DS791" s="12"/>
      <c r="DT791" s="12"/>
      <c r="DU791" s="12"/>
      <c r="DV791" s="12"/>
      <c r="DW791" s="12"/>
      <c r="DX791" s="12"/>
      <c r="DY791" s="12"/>
      <c r="DZ791" s="12"/>
      <c r="EA791" s="12"/>
      <c r="EB791" s="12"/>
      <c r="EC791" s="12"/>
      <c r="ED791" s="12"/>
      <c r="EE791" s="12"/>
      <c r="EF791" s="12"/>
      <c r="EG791" s="12"/>
      <c r="EH791" s="12"/>
      <c r="EI791" s="12"/>
      <c r="EJ791" s="12"/>
      <c r="EK791" s="12"/>
      <c r="EL791" s="12"/>
      <c r="EM791" s="12"/>
      <c r="EN791" s="12"/>
      <c r="EO791" s="12"/>
      <c r="EP791" s="12"/>
      <c r="EQ791" s="12"/>
      <c r="ER791" s="12"/>
      <c r="ES791" s="12"/>
      <c r="ET791" s="12"/>
      <c r="EU791" s="12"/>
      <c r="EV791" s="12"/>
      <c r="EW791" s="12"/>
      <c r="EX791" s="12"/>
      <c r="EY791" s="12"/>
      <c r="EZ791" s="12"/>
      <c r="FA791" s="12"/>
      <c r="FB791" s="12"/>
      <c r="FC791" s="12"/>
      <c r="FD791" s="12"/>
      <c r="FE791" s="12"/>
      <c r="FF791" s="12"/>
      <c r="FG791" s="12"/>
      <c r="FH791" s="12"/>
      <c r="FI791" s="12"/>
      <c r="FJ791" s="12"/>
      <c r="FK791" s="12"/>
      <c r="FL791" s="12"/>
      <c r="FM791" s="12"/>
      <c r="FN791" s="12"/>
      <c r="FO791" s="12"/>
      <c r="FP791" s="12"/>
      <c r="FQ791" s="12"/>
      <c r="FR791" s="12"/>
      <c r="FS791" s="12"/>
      <c r="FT791" s="12"/>
      <c r="FU791" s="12"/>
      <c r="FV791" s="12"/>
      <c r="FW791" s="12"/>
      <c r="FX791" s="12"/>
      <c r="FY791" s="12"/>
      <c r="FZ791" s="12"/>
      <c r="GA791" s="12"/>
      <c r="GB791" s="12"/>
      <c r="GC791" s="12"/>
      <c r="GD791" s="12"/>
    </row>
    <row r="792" spans="1:186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  <c r="CD792" s="12"/>
      <c r="CE792" s="12"/>
      <c r="CF792" s="12"/>
      <c r="CG792" s="12"/>
      <c r="CH792" s="12"/>
      <c r="CI792" s="12"/>
      <c r="CJ792" s="12"/>
      <c r="CK792" s="12"/>
      <c r="CL792" s="12"/>
      <c r="CM792" s="12"/>
      <c r="CN792" s="12"/>
      <c r="CO792" s="12"/>
      <c r="CP792" s="12"/>
      <c r="CQ792" s="12"/>
      <c r="CR792" s="12"/>
      <c r="CS792" s="12"/>
      <c r="CT792" s="12"/>
      <c r="CU792" s="12"/>
      <c r="CV792" s="12"/>
      <c r="CW792" s="12"/>
      <c r="CX792" s="12"/>
      <c r="CY792" s="12"/>
      <c r="CZ792" s="12"/>
      <c r="DA792" s="12"/>
      <c r="DB792" s="12"/>
      <c r="DC792" s="12"/>
      <c r="DD792" s="12"/>
      <c r="DE792" s="12"/>
      <c r="DF792" s="12"/>
      <c r="DG792" s="12"/>
      <c r="DH792" s="12"/>
      <c r="DI792" s="12"/>
      <c r="DJ792" s="12"/>
      <c r="DK792" s="12"/>
      <c r="DL792" s="12"/>
      <c r="DM792" s="12"/>
      <c r="DN792" s="12"/>
      <c r="DO792" s="12"/>
      <c r="DP792" s="12"/>
      <c r="DQ792" s="12"/>
      <c r="DR792" s="12"/>
      <c r="DS792" s="12"/>
      <c r="DT792" s="12"/>
      <c r="DU792" s="12"/>
      <c r="DV792" s="12"/>
      <c r="DW792" s="12"/>
      <c r="DX792" s="12"/>
      <c r="DY792" s="12"/>
      <c r="DZ792" s="12"/>
      <c r="EA792" s="12"/>
      <c r="EB792" s="12"/>
      <c r="EC792" s="12"/>
      <c r="ED792" s="12"/>
      <c r="EE792" s="12"/>
      <c r="EF792" s="12"/>
      <c r="EG792" s="12"/>
      <c r="EH792" s="12"/>
      <c r="EI792" s="12"/>
      <c r="EJ792" s="12"/>
      <c r="EK792" s="12"/>
      <c r="EL792" s="12"/>
      <c r="EM792" s="12"/>
      <c r="EN792" s="12"/>
      <c r="EO792" s="12"/>
      <c r="EP792" s="12"/>
      <c r="EQ792" s="12"/>
      <c r="ER792" s="12"/>
      <c r="ES792" s="12"/>
      <c r="ET792" s="12"/>
      <c r="EU792" s="12"/>
      <c r="EV792" s="12"/>
      <c r="EW792" s="12"/>
      <c r="EX792" s="12"/>
      <c r="EY792" s="12"/>
      <c r="EZ792" s="12"/>
      <c r="FA792" s="12"/>
      <c r="FB792" s="12"/>
      <c r="FC792" s="12"/>
      <c r="FD792" s="12"/>
      <c r="FE792" s="12"/>
      <c r="FF792" s="12"/>
      <c r="FG792" s="12"/>
      <c r="FH792" s="12"/>
      <c r="FI792" s="12"/>
      <c r="FJ792" s="12"/>
      <c r="FK792" s="12"/>
      <c r="FL792" s="12"/>
      <c r="FM792" s="12"/>
      <c r="FN792" s="12"/>
      <c r="FO792" s="12"/>
      <c r="FP792" s="12"/>
      <c r="FQ792" s="12"/>
      <c r="FR792" s="12"/>
      <c r="FS792" s="12"/>
      <c r="FT792" s="12"/>
      <c r="FU792" s="12"/>
      <c r="FV792" s="12"/>
      <c r="FW792" s="12"/>
      <c r="FX792" s="12"/>
      <c r="FY792" s="12"/>
      <c r="FZ792" s="12"/>
      <c r="GA792" s="12"/>
      <c r="GB792" s="12"/>
      <c r="GC792" s="12"/>
      <c r="GD792" s="12"/>
    </row>
    <row r="793" spans="1:186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  <c r="CD793" s="12"/>
      <c r="CE793" s="12"/>
      <c r="CF793" s="12"/>
      <c r="CG793" s="12"/>
      <c r="CH793" s="12"/>
      <c r="CI793" s="12"/>
      <c r="CJ793" s="12"/>
      <c r="CK793" s="12"/>
      <c r="CL793" s="12"/>
      <c r="CM793" s="12"/>
      <c r="CN793" s="12"/>
      <c r="CO793" s="12"/>
      <c r="CP793" s="12"/>
      <c r="CQ793" s="12"/>
      <c r="CR793" s="12"/>
      <c r="CS793" s="12"/>
      <c r="CT793" s="12"/>
      <c r="CU793" s="12"/>
      <c r="CV793" s="12"/>
      <c r="CW793" s="12"/>
      <c r="CX793" s="12"/>
      <c r="CY793" s="12"/>
      <c r="CZ793" s="12"/>
      <c r="DA793" s="12"/>
      <c r="DB793" s="12"/>
      <c r="DC793" s="12"/>
      <c r="DD793" s="12"/>
      <c r="DE793" s="12"/>
      <c r="DF793" s="12"/>
      <c r="DG793" s="12"/>
      <c r="DH793" s="12"/>
      <c r="DI793" s="12"/>
      <c r="DJ793" s="12"/>
      <c r="DK793" s="12"/>
      <c r="DL793" s="12"/>
      <c r="DM793" s="12"/>
      <c r="DN793" s="12"/>
      <c r="DO793" s="12"/>
      <c r="DP793" s="12"/>
      <c r="DQ793" s="12"/>
      <c r="DR793" s="12"/>
      <c r="DS793" s="12"/>
      <c r="DT793" s="12"/>
      <c r="DU793" s="12"/>
      <c r="DV793" s="12"/>
      <c r="DW793" s="12"/>
      <c r="DX793" s="12"/>
      <c r="DY793" s="12"/>
      <c r="DZ793" s="12"/>
      <c r="EA793" s="12"/>
      <c r="EB793" s="12"/>
      <c r="EC793" s="12"/>
      <c r="ED793" s="12"/>
      <c r="EE793" s="12"/>
      <c r="EF793" s="12"/>
      <c r="EG793" s="12"/>
      <c r="EH793" s="12"/>
      <c r="EI793" s="12"/>
      <c r="EJ793" s="12"/>
      <c r="EK793" s="12"/>
      <c r="EL793" s="12"/>
      <c r="EM793" s="12"/>
      <c r="EN793" s="12"/>
      <c r="EO793" s="12"/>
      <c r="EP793" s="12"/>
      <c r="EQ793" s="12"/>
      <c r="ER793" s="12"/>
      <c r="ES793" s="12"/>
      <c r="ET793" s="12"/>
      <c r="EU793" s="12"/>
      <c r="EV793" s="12"/>
      <c r="EW793" s="12"/>
      <c r="EX793" s="12"/>
      <c r="EY793" s="12"/>
      <c r="EZ793" s="12"/>
      <c r="FA793" s="12"/>
      <c r="FB793" s="12"/>
      <c r="FC793" s="12"/>
      <c r="FD793" s="12"/>
      <c r="FE793" s="12"/>
      <c r="FF793" s="12"/>
      <c r="FG793" s="12"/>
      <c r="FH793" s="12"/>
      <c r="FI793" s="12"/>
      <c r="FJ793" s="12"/>
      <c r="FK793" s="12"/>
      <c r="FL793" s="12"/>
      <c r="FM793" s="12"/>
      <c r="FN793" s="12"/>
      <c r="FO793" s="12"/>
      <c r="FP793" s="12"/>
      <c r="FQ793" s="12"/>
      <c r="FR793" s="12"/>
      <c r="FS793" s="12"/>
      <c r="FT793" s="12"/>
      <c r="FU793" s="12"/>
      <c r="FV793" s="12"/>
      <c r="FW793" s="12"/>
      <c r="FX793" s="12"/>
      <c r="FY793" s="12"/>
      <c r="FZ793" s="12"/>
      <c r="GA793" s="12"/>
      <c r="GB793" s="12"/>
      <c r="GC793" s="12"/>
      <c r="GD793" s="12"/>
    </row>
    <row r="794" spans="1:186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  <c r="CD794" s="12"/>
      <c r="CE794" s="12"/>
      <c r="CF794" s="12"/>
      <c r="CG794" s="12"/>
      <c r="CH794" s="12"/>
      <c r="CI794" s="12"/>
      <c r="CJ794" s="12"/>
      <c r="CK794" s="12"/>
      <c r="CL794" s="12"/>
      <c r="CM794" s="12"/>
      <c r="CN794" s="12"/>
      <c r="CO794" s="12"/>
      <c r="CP794" s="12"/>
      <c r="CQ794" s="12"/>
      <c r="CR794" s="12"/>
      <c r="CS794" s="12"/>
      <c r="CT794" s="12"/>
      <c r="CU794" s="12"/>
      <c r="CV794" s="12"/>
      <c r="CW794" s="12"/>
      <c r="CX794" s="12"/>
      <c r="CY794" s="12"/>
      <c r="CZ794" s="12"/>
      <c r="DA794" s="12"/>
      <c r="DB794" s="12"/>
      <c r="DC794" s="12"/>
      <c r="DD794" s="12"/>
      <c r="DE794" s="12"/>
      <c r="DF794" s="12"/>
      <c r="DG794" s="12"/>
      <c r="DH794" s="12"/>
      <c r="DI794" s="12"/>
      <c r="DJ794" s="12"/>
      <c r="DK794" s="12"/>
      <c r="DL794" s="12"/>
      <c r="DM794" s="12"/>
      <c r="DN794" s="12"/>
      <c r="DO794" s="12"/>
      <c r="DP794" s="12"/>
      <c r="DQ794" s="12"/>
      <c r="DR794" s="12"/>
      <c r="DS794" s="12"/>
      <c r="DT794" s="12"/>
      <c r="DU794" s="12"/>
      <c r="DV794" s="12"/>
      <c r="DW794" s="12"/>
      <c r="DX794" s="12"/>
      <c r="DY794" s="12"/>
      <c r="DZ794" s="12"/>
      <c r="EA794" s="12"/>
      <c r="EB794" s="12"/>
      <c r="EC794" s="12"/>
      <c r="ED794" s="12"/>
      <c r="EE794" s="12"/>
      <c r="EF794" s="12"/>
      <c r="EG794" s="12"/>
      <c r="EH794" s="12"/>
      <c r="EI794" s="12"/>
      <c r="EJ794" s="12"/>
      <c r="EK794" s="12"/>
      <c r="EL794" s="12"/>
      <c r="EM794" s="12"/>
      <c r="EN794" s="12"/>
      <c r="EO794" s="12"/>
      <c r="EP794" s="12"/>
      <c r="EQ794" s="12"/>
      <c r="ER794" s="12"/>
      <c r="ES794" s="12"/>
      <c r="ET794" s="12"/>
      <c r="EU794" s="12"/>
      <c r="EV794" s="12"/>
      <c r="EW794" s="12"/>
      <c r="EX794" s="12"/>
      <c r="EY794" s="12"/>
      <c r="EZ794" s="12"/>
      <c r="FA794" s="12"/>
      <c r="FB794" s="12"/>
      <c r="FC794" s="12"/>
      <c r="FD794" s="12"/>
      <c r="FE794" s="12"/>
      <c r="FF794" s="12"/>
      <c r="FG794" s="12"/>
      <c r="FH794" s="12"/>
      <c r="FI794" s="12"/>
      <c r="FJ794" s="12"/>
      <c r="FK794" s="12"/>
      <c r="FL794" s="12"/>
      <c r="FM794" s="12"/>
      <c r="FN794" s="12"/>
      <c r="FO794" s="12"/>
      <c r="FP794" s="12"/>
      <c r="FQ794" s="12"/>
      <c r="FR794" s="12"/>
      <c r="FS794" s="12"/>
      <c r="FT794" s="12"/>
      <c r="FU794" s="12"/>
      <c r="FV794" s="12"/>
      <c r="FW794" s="12"/>
      <c r="FX794" s="12"/>
      <c r="FY794" s="12"/>
      <c r="FZ794" s="12"/>
      <c r="GA794" s="12"/>
      <c r="GB794" s="12"/>
      <c r="GC794" s="12"/>
      <c r="GD794" s="12"/>
    </row>
    <row r="795" spans="1:186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/>
      <c r="CD795" s="12"/>
      <c r="CE795" s="12"/>
      <c r="CF795" s="12"/>
      <c r="CG795" s="12"/>
      <c r="CH795" s="12"/>
      <c r="CI795" s="12"/>
      <c r="CJ795" s="12"/>
      <c r="CK795" s="12"/>
      <c r="CL795" s="12"/>
      <c r="CM795" s="12"/>
      <c r="CN795" s="12"/>
      <c r="CO795" s="12"/>
      <c r="CP795" s="12"/>
      <c r="CQ795" s="12"/>
      <c r="CR795" s="12"/>
      <c r="CS795" s="12"/>
      <c r="CT795" s="12"/>
      <c r="CU795" s="12"/>
      <c r="CV795" s="12"/>
      <c r="CW795" s="12"/>
      <c r="CX795" s="12"/>
      <c r="CY795" s="12"/>
      <c r="CZ795" s="12"/>
      <c r="DA795" s="12"/>
      <c r="DB795" s="12"/>
      <c r="DC795" s="12"/>
      <c r="DD795" s="12"/>
      <c r="DE795" s="12"/>
      <c r="DF795" s="12"/>
      <c r="DG795" s="12"/>
      <c r="DH795" s="12"/>
      <c r="DI795" s="12"/>
      <c r="DJ795" s="12"/>
      <c r="DK795" s="12"/>
      <c r="DL795" s="12"/>
      <c r="DM795" s="12"/>
      <c r="DN795" s="12"/>
      <c r="DO795" s="12"/>
      <c r="DP795" s="12"/>
      <c r="DQ795" s="12"/>
      <c r="DR795" s="12"/>
      <c r="DS795" s="12"/>
      <c r="DT795" s="12"/>
      <c r="DU795" s="12"/>
      <c r="DV795" s="12"/>
      <c r="DW795" s="12"/>
      <c r="DX795" s="12"/>
      <c r="DY795" s="12"/>
      <c r="DZ795" s="12"/>
      <c r="EA795" s="12"/>
      <c r="EB795" s="12"/>
      <c r="EC795" s="12"/>
      <c r="ED795" s="12"/>
      <c r="EE795" s="12"/>
      <c r="EF795" s="12"/>
      <c r="EG795" s="12"/>
      <c r="EH795" s="12"/>
      <c r="EI795" s="12"/>
      <c r="EJ795" s="12"/>
      <c r="EK795" s="12"/>
      <c r="EL795" s="12"/>
      <c r="EM795" s="12"/>
      <c r="EN795" s="12"/>
      <c r="EO795" s="12"/>
      <c r="EP795" s="12"/>
      <c r="EQ795" s="12"/>
      <c r="ER795" s="12"/>
      <c r="ES795" s="12"/>
      <c r="ET795" s="12"/>
      <c r="EU795" s="12"/>
      <c r="EV795" s="12"/>
      <c r="EW795" s="12"/>
      <c r="EX795" s="12"/>
      <c r="EY795" s="12"/>
      <c r="EZ795" s="12"/>
      <c r="FA795" s="12"/>
      <c r="FB795" s="12"/>
      <c r="FC795" s="12"/>
      <c r="FD795" s="12"/>
      <c r="FE795" s="12"/>
      <c r="FF795" s="12"/>
      <c r="FG795" s="12"/>
      <c r="FH795" s="12"/>
      <c r="FI795" s="12"/>
      <c r="FJ795" s="12"/>
      <c r="FK795" s="12"/>
      <c r="FL795" s="12"/>
      <c r="FM795" s="12"/>
      <c r="FN795" s="12"/>
      <c r="FO795" s="12"/>
      <c r="FP795" s="12"/>
      <c r="FQ795" s="12"/>
      <c r="FR795" s="12"/>
      <c r="FS795" s="12"/>
      <c r="FT795" s="12"/>
      <c r="FU795" s="12"/>
      <c r="FV795" s="12"/>
      <c r="FW795" s="12"/>
      <c r="FX795" s="12"/>
      <c r="FY795" s="12"/>
      <c r="FZ795" s="12"/>
      <c r="GA795" s="12"/>
      <c r="GB795" s="12"/>
      <c r="GC795" s="12"/>
      <c r="GD795" s="12"/>
    </row>
    <row r="796" spans="1:186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  <c r="BN796" s="12"/>
      <c r="BO796" s="12"/>
      <c r="BP796" s="12"/>
      <c r="BQ796" s="12"/>
      <c r="BR796" s="12"/>
      <c r="BS796" s="12"/>
      <c r="BT796" s="12"/>
      <c r="BU796" s="12"/>
      <c r="BV796" s="12"/>
      <c r="BW796" s="12"/>
      <c r="BX796" s="12"/>
      <c r="BY796" s="12"/>
      <c r="BZ796" s="12"/>
      <c r="CA796" s="12"/>
      <c r="CB796" s="12"/>
      <c r="CC796" s="12"/>
      <c r="CD796" s="12"/>
      <c r="CE796" s="12"/>
      <c r="CF796" s="12"/>
      <c r="CG796" s="12"/>
      <c r="CH796" s="12"/>
      <c r="CI796" s="12"/>
      <c r="CJ796" s="12"/>
      <c r="CK796" s="12"/>
      <c r="CL796" s="12"/>
      <c r="CM796" s="12"/>
      <c r="CN796" s="12"/>
      <c r="CO796" s="12"/>
      <c r="CP796" s="12"/>
      <c r="CQ796" s="12"/>
      <c r="CR796" s="12"/>
      <c r="CS796" s="12"/>
      <c r="CT796" s="12"/>
      <c r="CU796" s="12"/>
      <c r="CV796" s="12"/>
      <c r="CW796" s="12"/>
      <c r="CX796" s="12"/>
      <c r="CY796" s="12"/>
      <c r="CZ796" s="12"/>
      <c r="DA796" s="12"/>
      <c r="DB796" s="12"/>
      <c r="DC796" s="12"/>
      <c r="DD796" s="12"/>
      <c r="DE796" s="12"/>
      <c r="DF796" s="12"/>
      <c r="DG796" s="12"/>
      <c r="DH796" s="12"/>
      <c r="DI796" s="12"/>
      <c r="DJ796" s="12"/>
      <c r="DK796" s="12"/>
      <c r="DL796" s="12"/>
      <c r="DM796" s="12"/>
      <c r="DN796" s="12"/>
      <c r="DO796" s="12"/>
      <c r="DP796" s="12"/>
      <c r="DQ796" s="12"/>
      <c r="DR796" s="12"/>
      <c r="DS796" s="12"/>
      <c r="DT796" s="12"/>
      <c r="DU796" s="12"/>
      <c r="DV796" s="12"/>
      <c r="DW796" s="12"/>
      <c r="DX796" s="12"/>
      <c r="DY796" s="12"/>
      <c r="DZ796" s="12"/>
      <c r="EA796" s="12"/>
      <c r="EB796" s="12"/>
      <c r="EC796" s="12"/>
      <c r="ED796" s="12"/>
      <c r="EE796" s="12"/>
      <c r="EF796" s="12"/>
      <c r="EG796" s="12"/>
      <c r="EH796" s="12"/>
      <c r="EI796" s="12"/>
      <c r="EJ796" s="12"/>
      <c r="EK796" s="12"/>
      <c r="EL796" s="12"/>
      <c r="EM796" s="12"/>
      <c r="EN796" s="12"/>
      <c r="EO796" s="12"/>
      <c r="EP796" s="12"/>
      <c r="EQ796" s="12"/>
      <c r="ER796" s="12"/>
      <c r="ES796" s="12"/>
      <c r="ET796" s="12"/>
      <c r="EU796" s="12"/>
      <c r="EV796" s="12"/>
      <c r="EW796" s="12"/>
      <c r="EX796" s="12"/>
      <c r="EY796" s="12"/>
      <c r="EZ796" s="12"/>
      <c r="FA796" s="12"/>
      <c r="FB796" s="12"/>
      <c r="FC796" s="12"/>
      <c r="FD796" s="12"/>
      <c r="FE796" s="12"/>
      <c r="FF796" s="12"/>
      <c r="FG796" s="12"/>
      <c r="FH796" s="12"/>
      <c r="FI796" s="12"/>
      <c r="FJ796" s="12"/>
      <c r="FK796" s="12"/>
      <c r="FL796" s="12"/>
      <c r="FM796" s="12"/>
      <c r="FN796" s="12"/>
      <c r="FO796" s="12"/>
      <c r="FP796" s="12"/>
      <c r="FQ796" s="12"/>
      <c r="FR796" s="12"/>
      <c r="FS796" s="12"/>
      <c r="FT796" s="12"/>
      <c r="FU796" s="12"/>
      <c r="FV796" s="12"/>
      <c r="FW796" s="12"/>
      <c r="FX796" s="12"/>
      <c r="FY796" s="12"/>
      <c r="FZ796" s="12"/>
      <c r="GA796" s="12"/>
      <c r="GB796" s="12"/>
      <c r="GC796" s="12"/>
      <c r="GD796" s="12"/>
    </row>
    <row r="797" spans="1:186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  <c r="CD797" s="12"/>
      <c r="CE797" s="12"/>
      <c r="CF797" s="12"/>
      <c r="CG797" s="12"/>
      <c r="CH797" s="12"/>
      <c r="CI797" s="12"/>
      <c r="CJ797" s="12"/>
      <c r="CK797" s="12"/>
      <c r="CL797" s="12"/>
      <c r="CM797" s="12"/>
      <c r="CN797" s="12"/>
      <c r="CO797" s="12"/>
      <c r="CP797" s="12"/>
      <c r="CQ797" s="12"/>
      <c r="CR797" s="12"/>
      <c r="CS797" s="12"/>
      <c r="CT797" s="12"/>
      <c r="CU797" s="12"/>
      <c r="CV797" s="12"/>
      <c r="CW797" s="12"/>
      <c r="CX797" s="12"/>
      <c r="CY797" s="12"/>
      <c r="CZ797" s="12"/>
      <c r="DA797" s="12"/>
      <c r="DB797" s="12"/>
      <c r="DC797" s="12"/>
      <c r="DD797" s="12"/>
      <c r="DE797" s="12"/>
      <c r="DF797" s="12"/>
      <c r="DG797" s="12"/>
      <c r="DH797" s="12"/>
      <c r="DI797" s="12"/>
      <c r="DJ797" s="12"/>
      <c r="DK797" s="12"/>
      <c r="DL797" s="12"/>
      <c r="DM797" s="12"/>
      <c r="DN797" s="12"/>
      <c r="DO797" s="12"/>
      <c r="DP797" s="12"/>
      <c r="DQ797" s="12"/>
      <c r="DR797" s="12"/>
      <c r="DS797" s="12"/>
      <c r="DT797" s="12"/>
      <c r="DU797" s="12"/>
      <c r="DV797" s="12"/>
      <c r="DW797" s="12"/>
      <c r="DX797" s="12"/>
      <c r="DY797" s="12"/>
      <c r="DZ797" s="12"/>
      <c r="EA797" s="12"/>
      <c r="EB797" s="12"/>
      <c r="EC797" s="12"/>
      <c r="ED797" s="12"/>
      <c r="EE797" s="12"/>
      <c r="EF797" s="12"/>
      <c r="EG797" s="12"/>
      <c r="EH797" s="12"/>
      <c r="EI797" s="12"/>
      <c r="EJ797" s="12"/>
      <c r="EK797" s="12"/>
      <c r="EL797" s="12"/>
      <c r="EM797" s="12"/>
      <c r="EN797" s="12"/>
      <c r="EO797" s="12"/>
      <c r="EP797" s="12"/>
      <c r="EQ797" s="12"/>
      <c r="ER797" s="12"/>
      <c r="ES797" s="12"/>
      <c r="ET797" s="12"/>
      <c r="EU797" s="12"/>
      <c r="EV797" s="12"/>
      <c r="EW797" s="12"/>
      <c r="EX797" s="12"/>
      <c r="EY797" s="12"/>
      <c r="EZ797" s="12"/>
      <c r="FA797" s="12"/>
      <c r="FB797" s="12"/>
      <c r="FC797" s="12"/>
      <c r="FD797" s="12"/>
      <c r="FE797" s="12"/>
      <c r="FF797" s="12"/>
      <c r="FG797" s="12"/>
      <c r="FH797" s="12"/>
      <c r="FI797" s="12"/>
      <c r="FJ797" s="12"/>
      <c r="FK797" s="12"/>
      <c r="FL797" s="12"/>
      <c r="FM797" s="12"/>
      <c r="FN797" s="12"/>
      <c r="FO797" s="12"/>
      <c r="FP797" s="12"/>
      <c r="FQ797" s="12"/>
      <c r="FR797" s="12"/>
      <c r="FS797" s="12"/>
      <c r="FT797" s="12"/>
      <c r="FU797" s="12"/>
      <c r="FV797" s="12"/>
      <c r="FW797" s="12"/>
      <c r="FX797" s="12"/>
      <c r="FY797" s="12"/>
      <c r="FZ797" s="12"/>
      <c r="GA797" s="12"/>
      <c r="GB797" s="12"/>
      <c r="GC797" s="12"/>
      <c r="GD797" s="12"/>
    </row>
    <row r="798" spans="1:186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  <c r="CD798" s="12"/>
      <c r="CE798" s="12"/>
      <c r="CF798" s="12"/>
      <c r="CG798" s="12"/>
      <c r="CH798" s="12"/>
      <c r="CI798" s="12"/>
      <c r="CJ798" s="12"/>
      <c r="CK798" s="12"/>
      <c r="CL798" s="12"/>
      <c r="CM798" s="12"/>
      <c r="CN798" s="12"/>
      <c r="CO798" s="12"/>
      <c r="CP798" s="12"/>
      <c r="CQ798" s="12"/>
      <c r="CR798" s="12"/>
      <c r="CS798" s="12"/>
      <c r="CT798" s="12"/>
      <c r="CU798" s="12"/>
      <c r="CV798" s="12"/>
      <c r="CW798" s="12"/>
      <c r="CX798" s="12"/>
      <c r="CY798" s="12"/>
      <c r="CZ798" s="12"/>
      <c r="DA798" s="12"/>
      <c r="DB798" s="12"/>
      <c r="DC798" s="12"/>
      <c r="DD798" s="12"/>
      <c r="DE798" s="12"/>
      <c r="DF798" s="12"/>
      <c r="DG798" s="12"/>
      <c r="DH798" s="12"/>
      <c r="DI798" s="12"/>
      <c r="DJ798" s="12"/>
      <c r="DK798" s="12"/>
      <c r="DL798" s="12"/>
      <c r="DM798" s="12"/>
      <c r="DN798" s="12"/>
      <c r="DO798" s="12"/>
      <c r="DP798" s="12"/>
      <c r="DQ798" s="12"/>
      <c r="DR798" s="12"/>
      <c r="DS798" s="12"/>
      <c r="DT798" s="12"/>
      <c r="DU798" s="12"/>
      <c r="DV798" s="12"/>
      <c r="DW798" s="12"/>
      <c r="DX798" s="12"/>
      <c r="DY798" s="12"/>
      <c r="DZ798" s="12"/>
      <c r="EA798" s="12"/>
      <c r="EB798" s="12"/>
      <c r="EC798" s="12"/>
      <c r="ED798" s="12"/>
      <c r="EE798" s="12"/>
      <c r="EF798" s="12"/>
      <c r="EG798" s="12"/>
      <c r="EH798" s="12"/>
      <c r="EI798" s="12"/>
      <c r="EJ798" s="12"/>
      <c r="EK798" s="12"/>
      <c r="EL798" s="12"/>
      <c r="EM798" s="12"/>
      <c r="EN798" s="12"/>
      <c r="EO798" s="12"/>
      <c r="EP798" s="12"/>
      <c r="EQ798" s="12"/>
      <c r="ER798" s="12"/>
      <c r="ES798" s="12"/>
      <c r="ET798" s="12"/>
      <c r="EU798" s="12"/>
      <c r="EV798" s="12"/>
      <c r="EW798" s="12"/>
      <c r="EX798" s="12"/>
      <c r="EY798" s="12"/>
      <c r="EZ798" s="12"/>
      <c r="FA798" s="12"/>
      <c r="FB798" s="12"/>
      <c r="FC798" s="12"/>
      <c r="FD798" s="12"/>
      <c r="FE798" s="12"/>
      <c r="FF798" s="12"/>
      <c r="FG798" s="12"/>
      <c r="FH798" s="12"/>
      <c r="FI798" s="12"/>
      <c r="FJ798" s="12"/>
      <c r="FK798" s="12"/>
      <c r="FL798" s="12"/>
      <c r="FM798" s="12"/>
      <c r="FN798" s="12"/>
      <c r="FO798" s="12"/>
      <c r="FP798" s="12"/>
      <c r="FQ798" s="12"/>
      <c r="FR798" s="12"/>
      <c r="FS798" s="12"/>
      <c r="FT798" s="12"/>
      <c r="FU798" s="12"/>
      <c r="FV798" s="12"/>
      <c r="FW798" s="12"/>
      <c r="FX798" s="12"/>
      <c r="FY798" s="12"/>
      <c r="FZ798" s="12"/>
      <c r="GA798" s="12"/>
      <c r="GB798" s="12"/>
      <c r="GC798" s="12"/>
      <c r="GD798" s="12"/>
    </row>
    <row r="799" spans="1:186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  <c r="CD799" s="12"/>
      <c r="CE799" s="12"/>
      <c r="CF799" s="12"/>
      <c r="CG799" s="12"/>
      <c r="CH799" s="12"/>
      <c r="CI799" s="12"/>
      <c r="CJ799" s="12"/>
      <c r="CK799" s="12"/>
      <c r="CL799" s="12"/>
      <c r="CM799" s="12"/>
      <c r="CN799" s="12"/>
      <c r="CO799" s="12"/>
      <c r="CP799" s="12"/>
      <c r="CQ799" s="12"/>
      <c r="CR799" s="12"/>
      <c r="CS799" s="12"/>
      <c r="CT799" s="12"/>
      <c r="CU799" s="12"/>
      <c r="CV799" s="12"/>
      <c r="CW799" s="12"/>
      <c r="CX799" s="12"/>
      <c r="CY799" s="12"/>
      <c r="CZ799" s="12"/>
      <c r="DA799" s="12"/>
      <c r="DB799" s="12"/>
      <c r="DC799" s="12"/>
      <c r="DD799" s="12"/>
      <c r="DE799" s="12"/>
      <c r="DF799" s="12"/>
      <c r="DG799" s="12"/>
      <c r="DH799" s="12"/>
      <c r="DI799" s="12"/>
      <c r="DJ799" s="12"/>
      <c r="DK799" s="12"/>
      <c r="DL799" s="12"/>
      <c r="DM799" s="12"/>
      <c r="DN799" s="12"/>
      <c r="DO799" s="12"/>
      <c r="DP799" s="12"/>
      <c r="DQ799" s="12"/>
      <c r="DR799" s="12"/>
      <c r="DS799" s="12"/>
      <c r="DT799" s="12"/>
      <c r="DU799" s="12"/>
      <c r="DV799" s="12"/>
      <c r="DW799" s="12"/>
      <c r="DX799" s="12"/>
      <c r="DY799" s="12"/>
      <c r="DZ799" s="12"/>
      <c r="EA799" s="12"/>
      <c r="EB799" s="12"/>
      <c r="EC799" s="12"/>
      <c r="ED799" s="12"/>
      <c r="EE799" s="12"/>
      <c r="EF799" s="12"/>
      <c r="EG799" s="12"/>
      <c r="EH799" s="12"/>
      <c r="EI799" s="12"/>
      <c r="EJ799" s="12"/>
      <c r="EK799" s="12"/>
      <c r="EL799" s="12"/>
      <c r="EM799" s="12"/>
      <c r="EN799" s="12"/>
      <c r="EO799" s="12"/>
      <c r="EP799" s="12"/>
      <c r="EQ799" s="12"/>
      <c r="ER799" s="12"/>
      <c r="ES799" s="12"/>
      <c r="ET799" s="12"/>
      <c r="EU799" s="12"/>
      <c r="EV799" s="12"/>
      <c r="EW799" s="12"/>
      <c r="EX799" s="12"/>
      <c r="EY799" s="12"/>
      <c r="EZ799" s="12"/>
      <c r="FA799" s="12"/>
      <c r="FB799" s="12"/>
      <c r="FC799" s="12"/>
      <c r="FD799" s="12"/>
      <c r="FE799" s="12"/>
      <c r="FF799" s="12"/>
      <c r="FG799" s="12"/>
      <c r="FH799" s="12"/>
      <c r="FI799" s="12"/>
      <c r="FJ799" s="12"/>
      <c r="FK799" s="12"/>
      <c r="FL799" s="12"/>
      <c r="FM799" s="12"/>
      <c r="FN799" s="12"/>
      <c r="FO799" s="12"/>
      <c r="FP799" s="12"/>
      <c r="FQ799" s="12"/>
      <c r="FR799" s="12"/>
      <c r="FS799" s="12"/>
      <c r="FT799" s="12"/>
      <c r="FU799" s="12"/>
      <c r="FV799" s="12"/>
      <c r="FW799" s="12"/>
      <c r="FX799" s="12"/>
      <c r="FY799" s="12"/>
      <c r="FZ799" s="12"/>
      <c r="GA799" s="12"/>
      <c r="GB799" s="12"/>
      <c r="GC799" s="12"/>
      <c r="GD799" s="12"/>
    </row>
    <row r="800" spans="1:186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  <c r="CD800" s="12"/>
      <c r="CE800" s="12"/>
      <c r="CF800" s="12"/>
      <c r="CG800" s="12"/>
      <c r="CH800" s="12"/>
      <c r="CI800" s="12"/>
      <c r="CJ800" s="12"/>
      <c r="CK800" s="12"/>
      <c r="CL800" s="12"/>
      <c r="CM800" s="12"/>
      <c r="CN800" s="12"/>
      <c r="CO800" s="12"/>
      <c r="CP800" s="12"/>
      <c r="CQ800" s="12"/>
      <c r="CR800" s="12"/>
      <c r="CS800" s="12"/>
      <c r="CT800" s="12"/>
      <c r="CU800" s="12"/>
      <c r="CV800" s="12"/>
      <c r="CW800" s="12"/>
      <c r="CX800" s="12"/>
      <c r="CY800" s="12"/>
      <c r="CZ800" s="12"/>
      <c r="DA800" s="12"/>
      <c r="DB800" s="12"/>
      <c r="DC800" s="12"/>
      <c r="DD800" s="12"/>
      <c r="DE800" s="12"/>
      <c r="DF800" s="12"/>
      <c r="DG800" s="12"/>
      <c r="DH800" s="12"/>
      <c r="DI800" s="12"/>
      <c r="DJ800" s="12"/>
      <c r="DK800" s="12"/>
      <c r="DL800" s="12"/>
      <c r="DM800" s="12"/>
      <c r="DN800" s="12"/>
      <c r="DO800" s="12"/>
      <c r="DP800" s="12"/>
      <c r="DQ800" s="12"/>
      <c r="DR800" s="12"/>
      <c r="DS800" s="12"/>
      <c r="DT800" s="12"/>
      <c r="DU800" s="12"/>
      <c r="DV800" s="12"/>
      <c r="DW800" s="12"/>
      <c r="DX800" s="12"/>
      <c r="DY800" s="12"/>
      <c r="DZ800" s="12"/>
      <c r="EA800" s="12"/>
      <c r="EB800" s="12"/>
      <c r="EC800" s="12"/>
      <c r="ED800" s="12"/>
      <c r="EE800" s="12"/>
      <c r="EF800" s="12"/>
      <c r="EG800" s="12"/>
      <c r="EH800" s="12"/>
      <c r="EI800" s="12"/>
      <c r="EJ800" s="12"/>
      <c r="EK800" s="12"/>
      <c r="EL800" s="12"/>
      <c r="EM800" s="12"/>
      <c r="EN800" s="12"/>
      <c r="EO800" s="12"/>
      <c r="EP800" s="12"/>
      <c r="EQ800" s="12"/>
      <c r="ER800" s="12"/>
      <c r="ES800" s="12"/>
      <c r="ET800" s="12"/>
      <c r="EU800" s="12"/>
      <c r="EV800" s="12"/>
      <c r="EW800" s="12"/>
      <c r="EX800" s="12"/>
      <c r="EY800" s="12"/>
      <c r="EZ800" s="12"/>
      <c r="FA800" s="12"/>
      <c r="FB800" s="12"/>
      <c r="FC800" s="12"/>
      <c r="FD800" s="12"/>
      <c r="FE800" s="12"/>
      <c r="FF800" s="12"/>
      <c r="FG800" s="12"/>
      <c r="FH800" s="12"/>
      <c r="FI800" s="12"/>
      <c r="FJ800" s="12"/>
      <c r="FK800" s="12"/>
      <c r="FL800" s="12"/>
      <c r="FM800" s="12"/>
      <c r="FN800" s="12"/>
      <c r="FO800" s="12"/>
      <c r="FP800" s="12"/>
      <c r="FQ800" s="12"/>
      <c r="FR800" s="12"/>
      <c r="FS800" s="12"/>
      <c r="FT800" s="12"/>
      <c r="FU800" s="12"/>
      <c r="FV800" s="12"/>
      <c r="FW800" s="12"/>
      <c r="FX800" s="12"/>
      <c r="FY800" s="12"/>
      <c r="FZ800" s="12"/>
      <c r="GA800" s="12"/>
      <c r="GB800" s="12"/>
      <c r="GC800" s="12"/>
      <c r="GD800" s="12"/>
    </row>
    <row r="801" spans="1:186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  <c r="CD801" s="12"/>
      <c r="CE801" s="12"/>
      <c r="CF801" s="12"/>
      <c r="CG801" s="12"/>
      <c r="CH801" s="12"/>
      <c r="CI801" s="12"/>
      <c r="CJ801" s="12"/>
      <c r="CK801" s="12"/>
      <c r="CL801" s="12"/>
      <c r="CM801" s="12"/>
      <c r="CN801" s="12"/>
      <c r="CO801" s="12"/>
      <c r="CP801" s="12"/>
      <c r="CQ801" s="12"/>
      <c r="CR801" s="12"/>
      <c r="CS801" s="12"/>
      <c r="CT801" s="12"/>
      <c r="CU801" s="12"/>
      <c r="CV801" s="12"/>
      <c r="CW801" s="12"/>
      <c r="CX801" s="12"/>
      <c r="CY801" s="12"/>
      <c r="CZ801" s="12"/>
      <c r="DA801" s="12"/>
      <c r="DB801" s="12"/>
      <c r="DC801" s="12"/>
      <c r="DD801" s="12"/>
      <c r="DE801" s="12"/>
      <c r="DF801" s="12"/>
      <c r="DG801" s="12"/>
      <c r="DH801" s="12"/>
      <c r="DI801" s="12"/>
      <c r="DJ801" s="12"/>
      <c r="DK801" s="12"/>
      <c r="DL801" s="12"/>
      <c r="DM801" s="12"/>
      <c r="DN801" s="12"/>
      <c r="DO801" s="12"/>
      <c r="DP801" s="12"/>
      <c r="DQ801" s="12"/>
      <c r="DR801" s="12"/>
      <c r="DS801" s="12"/>
      <c r="DT801" s="12"/>
      <c r="DU801" s="12"/>
      <c r="DV801" s="12"/>
      <c r="DW801" s="12"/>
      <c r="DX801" s="12"/>
      <c r="DY801" s="12"/>
      <c r="DZ801" s="12"/>
      <c r="EA801" s="12"/>
      <c r="EB801" s="12"/>
      <c r="EC801" s="12"/>
      <c r="ED801" s="12"/>
      <c r="EE801" s="12"/>
      <c r="EF801" s="12"/>
      <c r="EG801" s="12"/>
      <c r="EH801" s="12"/>
      <c r="EI801" s="12"/>
      <c r="EJ801" s="12"/>
      <c r="EK801" s="12"/>
      <c r="EL801" s="12"/>
      <c r="EM801" s="12"/>
      <c r="EN801" s="12"/>
      <c r="EO801" s="12"/>
      <c r="EP801" s="12"/>
      <c r="EQ801" s="12"/>
      <c r="ER801" s="12"/>
      <c r="ES801" s="12"/>
      <c r="ET801" s="12"/>
      <c r="EU801" s="12"/>
      <c r="EV801" s="12"/>
      <c r="EW801" s="12"/>
      <c r="EX801" s="12"/>
      <c r="EY801" s="12"/>
      <c r="EZ801" s="12"/>
      <c r="FA801" s="12"/>
      <c r="FB801" s="12"/>
      <c r="FC801" s="12"/>
      <c r="FD801" s="12"/>
      <c r="FE801" s="12"/>
      <c r="FF801" s="12"/>
      <c r="FG801" s="12"/>
      <c r="FH801" s="12"/>
      <c r="FI801" s="12"/>
      <c r="FJ801" s="12"/>
      <c r="FK801" s="12"/>
      <c r="FL801" s="12"/>
      <c r="FM801" s="12"/>
      <c r="FN801" s="12"/>
      <c r="FO801" s="12"/>
      <c r="FP801" s="12"/>
      <c r="FQ801" s="12"/>
      <c r="FR801" s="12"/>
      <c r="FS801" s="12"/>
      <c r="FT801" s="12"/>
      <c r="FU801" s="12"/>
      <c r="FV801" s="12"/>
      <c r="FW801" s="12"/>
      <c r="FX801" s="12"/>
      <c r="FY801" s="12"/>
      <c r="FZ801" s="12"/>
      <c r="GA801" s="12"/>
      <c r="GB801" s="12"/>
      <c r="GC801" s="12"/>
      <c r="GD801" s="12"/>
    </row>
    <row r="802" spans="1:186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  <c r="CD802" s="12"/>
      <c r="CE802" s="12"/>
      <c r="CF802" s="12"/>
      <c r="CG802" s="12"/>
      <c r="CH802" s="12"/>
      <c r="CI802" s="12"/>
      <c r="CJ802" s="12"/>
      <c r="CK802" s="12"/>
      <c r="CL802" s="12"/>
      <c r="CM802" s="12"/>
      <c r="CN802" s="12"/>
      <c r="CO802" s="12"/>
      <c r="CP802" s="12"/>
      <c r="CQ802" s="12"/>
      <c r="CR802" s="12"/>
      <c r="CS802" s="12"/>
      <c r="CT802" s="12"/>
      <c r="CU802" s="12"/>
      <c r="CV802" s="12"/>
      <c r="CW802" s="12"/>
      <c r="CX802" s="12"/>
      <c r="CY802" s="12"/>
      <c r="CZ802" s="12"/>
      <c r="DA802" s="12"/>
      <c r="DB802" s="12"/>
      <c r="DC802" s="12"/>
      <c r="DD802" s="12"/>
      <c r="DE802" s="12"/>
      <c r="DF802" s="12"/>
      <c r="DG802" s="12"/>
      <c r="DH802" s="12"/>
      <c r="DI802" s="12"/>
      <c r="DJ802" s="12"/>
      <c r="DK802" s="12"/>
      <c r="DL802" s="12"/>
      <c r="DM802" s="12"/>
      <c r="DN802" s="12"/>
      <c r="DO802" s="12"/>
      <c r="DP802" s="12"/>
      <c r="DQ802" s="12"/>
      <c r="DR802" s="12"/>
      <c r="DS802" s="12"/>
      <c r="DT802" s="12"/>
      <c r="DU802" s="12"/>
      <c r="DV802" s="12"/>
      <c r="DW802" s="12"/>
      <c r="DX802" s="12"/>
      <c r="DY802" s="12"/>
      <c r="DZ802" s="12"/>
      <c r="EA802" s="12"/>
      <c r="EB802" s="12"/>
      <c r="EC802" s="12"/>
      <c r="ED802" s="12"/>
      <c r="EE802" s="12"/>
      <c r="EF802" s="12"/>
      <c r="EG802" s="12"/>
      <c r="EH802" s="12"/>
      <c r="EI802" s="12"/>
      <c r="EJ802" s="12"/>
      <c r="EK802" s="12"/>
      <c r="EL802" s="12"/>
      <c r="EM802" s="12"/>
      <c r="EN802" s="12"/>
      <c r="EO802" s="12"/>
      <c r="EP802" s="12"/>
      <c r="EQ802" s="12"/>
      <c r="ER802" s="12"/>
      <c r="ES802" s="12"/>
      <c r="ET802" s="12"/>
      <c r="EU802" s="12"/>
      <c r="EV802" s="12"/>
      <c r="EW802" s="12"/>
      <c r="EX802" s="12"/>
      <c r="EY802" s="12"/>
      <c r="EZ802" s="12"/>
      <c r="FA802" s="12"/>
      <c r="FB802" s="12"/>
      <c r="FC802" s="12"/>
      <c r="FD802" s="12"/>
      <c r="FE802" s="12"/>
      <c r="FF802" s="12"/>
      <c r="FG802" s="12"/>
      <c r="FH802" s="12"/>
      <c r="FI802" s="12"/>
      <c r="FJ802" s="12"/>
      <c r="FK802" s="12"/>
      <c r="FL802" s="12"/>
      <c r="FM802" s="12"/>
      <c r="FN802" s="12"/>
      <c r="FO802" s="12"/>
      <c r="FP802" s="12"/>
      <c r="FQ802" s="12"/>
      <c r="FR802" s="12"/>
      <c r="FS802" s="12"/>
      <c r="FT802" s="12"/>
      <c r="FU802" s="12"/>
      <c r="FV802" s="12"/>
      <c r="FW802" s="12"/>
      <c r="FX802" s="12"/>
      <c r="FY802" s="12"/>
      <c r="FZ802" s="12"/>
      <c r="GA802" s="12"/>
      <c r="GB802" s="12"/>
      <c r="GC802" s="12"/>
      <c r="GD802" s="12"/>
    </row>
    <row r="803" spans="1:186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  <c r="CD803" s="12"/>
      <c r="CE803" s="12"/>
      <c r="CF803" s="12"/>
      <c r="CG803" s="12"/>
      <c r="CH803" s="12"/>
      <c r="CI803" s="12"/>
      <c r="CJ803" s="12"/>
      <c r="CK803" s="12"/>
      <c r="CL803" s="12"/>
      <c r="CM803" s="12"/>
      <c r="CN803" s="12"/>
      <c r="CO803" s="12"/>
      <c r="CP803" s="12"/>
      <c r="CQ803" s="12"/>
      <c r="CR803" s="12"/>
      <c r="CS803" s="12"/>
      <c r="CT803" s="12"/>
      <c r="CU803" s="12"/>
      <c r="CV803" s="12"/>
      <c r="CW803" s="12"/>
      <c r="CX803" s="12"/>
      <c r="CY803" s="12"/>
      <c r="CZ803" s="12"/>
      <c r="DA803" s="12"/>
      <c r="DB803" s="12"/>
      <c r="DC803" s="12"/>
      <c r="DD803" s="12"/>
      <c r="DE803" s="12"/>
      <c r="DF803" s="12"/>
      <c r="DG803" s="12"/>
      <c r="DH803" s="12"/>
      <c r="DI803" s="12"/>
      <c r="DJ803" s="12"/>
      <c r="DK803" s="12"/>
      <c r="DL803" s="12"/>
      <c r="DM803" s="12"/>
      <c r="DN803" s="12"/>
      <c r="DO803" s="12"/>
      <c r="DP803" s="12"/>
      <c r="DQ803" s="12"/>
      <c r="DR803" s="12"/>
      <c r="DS803" s="12"/>
      <c r="DT803" s="12"/>
      <c r="DU803" s="12"/>
      <c r="DV803" s="12"/>
      <c r="DW803" s="12"/>
      <c r="DX803" s="12"/>
      <c r="DY803" s="12"/>
      <c r="DZ803" s="12"/>
      <c r="EA803" s="12"/>
      <c r="EB803" s="12"/>
      <c r="EC803" s="12"/>
      <c r="ED803" s="12"/>
      <c r="EE803" s="12"/>
      <c r="EF803" s="12"/>
      <c r="EG803" s="12"/>
      <c r="EH803" s="12"/>
      <c r="EI803" s="12"/>
      <c r="EJ803" s="12"/>
      <c r="EK803" s="12"/>
      <c r="EL803" s="12"/>
      <c r="EM803" s="12"/>
      <c r="EN803" s="12"/>
      <c r="EO803" s="12"/>
      <c r="EP803" s="12"/>
      <c r="EQ803" s="12"/>
      <c r="ER803" s="12"/>
      <c r="ES803" s="12"/>
      <c r="ET803" s="12"/>
      <c r="EU803" s="12"/>
      <c r="EV803" s="12"/>
      <c r="EW803" s="12"/>
      <c r="EX803" s="12"/>
      <c r="EY803" s="12"/>
      <c r="EZ803" s="12"/>
      <c r="FA803" s="12"/>
      <c r="FB803" s="12"/>
      <c r="FC803" s="12"/>
      <c r="FD803" s="12"/>
      <c r="FE803" s="12"/>
      <c r="FF803" s="12"/>
      <c r="FG803" s="12"/>
      <c r="FH803" s="12"/>
      <c r="FI803" s="12"/>
      <c r="FJ803" s="12"/>
      <c r="FK803" s="12"/>
      <c r="FL803" s="12"/>
      <c r="FM803" s="12"/>
      <c r="FN803" s="12"/>
      <c r="FO803" s="12"/>
      <c r="FP803" s="12"/>
      <c r="FQ803" s="12"/>
      <c r="FR803" s="12"/>
      <c r="FS803" s="12"/>
      <c r="FT803" s="12"/>
      <c r="FU803" s="12"/>
      <c r="FV803" s="12"/>
      <c r="FW803" s="12"/>
      <c r="FX803" s="12"/>
      <c r="FY803" s="12"/>
      <c r="FZ803" s="12"/>
      <c r="GA803" s="12"/>
      <c r="GB803" s="12"/>
      <c r="GC803" s="12"/>
      <c r="GD803" s="12"/>
    </row>
    <row r="804" spans="1:186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  <c r="CD804" s="12"/>
      <c r="CE804" s="12"/>
      <c r="CF804" s="12"/>
      <c r="CG804" s="12"/>
      <c r="CH804" s="12"/>
      <c r="CI804" s="12"/>
      <c r="CJ804" s="12"/>
      <c r="CK804" s="12"/>
      <c r="CL804" s="12"/>
      <c r="CM804" s="12"/>
      <c r="CN804" s="12"/>
      <c r="CO804" s="12"/>
      <c r="CP804" s="12"/>
      <c r="CQ804" s="12"/>
      <c r="CR804" s="12"/>
      <c r="CS804" s="12"/>
      <c r="CT804" s="12"/>
      <c r="CU804" s="12"/>
      <c r="CV804" s="12"/>
      <c r="CW804" s="12"/>
      <c r="CX804" s="12"/>
      <c r="CY804" s="12"/>
      <c r="CZ804" s="12"/>
      <c r="DA804" s="12"/>
      <c r="DB804" s="12"/>
      <c r="DC804" s="12"/>
      <c r="DD804" s="12"/>
      <c r="DE804" s="12"/>
      <c r="DF804" s="12"/>
      <c r="DG804" s="12"/>
      <c r="DH804" s="12"/>
      <c r="DI804" s="12"/>
      <c r="DJ804" s="12"/>
      <c r="DK804" s="12"/>
      <c r="DL804" s="12"/>
      <c r="DM804" s="12"/>
      <c r="DN804" s="12"/>
      <c r="DO804" s="12"/>
      <c r="DP804" s="12"/>
      <c r="DQ804" s="12"/>
      <c r="DR804" s="12"/>
      <c r="DS804" s="12"/>
      <c r="DT804" s="12"/>
      <c r="DU804" s="12"/>
      <c r="DV804" s="12"/>
      <c r="DW804" s="12"/>
      <c r="DX804" s="12"/>
      <c r="DY804" s="12"/>
      <c r="DZ804" s="12"/>
      <c r="EA804" s="12"/>
      <c r="EB804" s="12"/>
      <c r="EC804" s="12"/>
      <c r="ED804" s="12"/>
      <c r="EE804" s="12"/>
      <c r="EF804" s="12"/>
      <c r="EG804" s="12"/>
      <c r="EH804" s="12"/>
      <c r="EI804" s="12"/>
      <c r="EJ804" s="12"/>
      <c r="EK804" s="12"/>
      <c r="EL804" s="12"/>
      <c r="EM804" s="12"/>
      <c r="EN804" s="12"/>
      <c r="EO804" s="12"/>
      <c r="EP804" s="12"/>
      <c r="EQ804" s="12"/>
      <c r="ER804" s="12"/>
      <c r="ES804" s="12"/>
      <c r="ET804" s="12"/>
      <c r="EU804" s="12"/>
      <c r="EV804" s="12"/>
      <c r="EW804" s="12"/>
      <c r="EX804" s="12"/>
      <c r="EY804" s="12"/>
      <c r="EZ804" s="12"/>
      <c r="FA804" s="12"/>
      <c r="FB804" s="12"/>
      <c r="FC804" s="12"/>
      <c r="FD804" s="12"/>
      <c r="FE804" s="12"/>
      <c r="FF804" s="12"/>
      <c r="FG804" s="12"/>
      <c r="FH804" s="12"/>
      <c r="FI804" s="12"/>
      <c r="FJ804" s="12"/>
      <c r="FK804" s="12"/>
      <c r="FL804" s="12"/>
      <c r="FM804" s="12"/>
      <c r="FN804" s="12"/>
      <c r="FO804" s="12"/>
      <c r="FP804" s="12"/>
      <c r="FQ804" s="12"/>
      <c r="FR804" s="12"/>
      <c r="FS804" s="12"/>
      <c r="FT804" s="12"/>
      <c r="FU804" s="12"/>
      <c r="FV804" s="12"/>
      <c r="FW804" s="12"/>
      <c r="FX804" s="12"/>
      <c r="FY804" s="12"/>
      <c r="FZ804" s="12"/>
      <c r="GA804" s="12"/>
      <c r="GB804" s="12"/>
      <c r="GC804" s="12"/>
      <c r="GD804" s="12"/>
    </row>
    <row r="805" spans="1:186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  <c r="CD805" s="12"/>
      <c r="CE805" s="12"/>
      <c r="CF805" s="12"/>
      <c r="CG805" s="12"/>
      <c r="CH805" s="12"/>
      <c r="CI805" s="12"/>
      <c r="CJ805" s="12"/>
      <c r="CK805" s="12"/>
      <c r="CL805" s="12"/>
      <c r="CM805" s="12"/>
      <c r="CN805" s="12"/>
      <c r="CO805" s="12"/>
      <c r="CP805" s="12"/>
      <c r="CQ805" s="12"/>
      <c r="CR805" s="12"/>
      <c r="CS805" s="12"/>
      <c r="CT805" s="12"/>
      <c r="CU805" s="12"/>
      <c r="CV805" s="12"/>
      <c r="CW805" s="12"/>
      <c r="CX805" s="12"/>
      <c r="CY805" s="12"/>
      <c r="CZ805" s="12"/>
      <c r="DA805" s="12"/>
      <c r="DB805" s="12"/>
      <c r="DC805" s="12"/>
      <c r="DD805" s="12"/>
      <c r="DE805" s="12"/>
      <c r="DF805" s="12"/>
      <c r="DG805" s="12"/>
      <c r="DH805" s="12"/>
      <c r="DI805" s="12"/>
      <c r="DJ805" s="12"/>
      <c r="DK805" s="12"/>
      <c r="DL805" s="12"/>
      <c r="DM805" s="12"/>
      <c r="DN805" s="12"/>
      <c r="DO805" s="12"/>
      <c r="DP805" s="12"/>
      <c r="DQ805" s="12"/>
      <c r="DR805" s="12"/>
      <c r="DS805" s="12"/>
      <c r="DT805" s="12"/>
      <c r="DU805" s="12"/>
      <c r="DV805" s="12"/>
      <c r="DW805" s="12"/>
      <c r="DX805" s="12"/>
      <c r="DY805" s="12"/>
      <c r="DZ805" s="12"/>
      <c r="EA805" s="12"/>
      <c r="EB805" s="12"/>
      <c r="EC805" s="12"/>
      <c r="ED805" s="12"/>
      <c r="EE805" s="12"/>
      <c r="EF805" s="12"/>
      <c r="EG805" s="12"/>
      <c r="EH805" s="12"/>
      <c r="EI805" s="12"/>
      <c r="EJ805" s="12"/>
      <c r="EK805" s="12"/>
      <c r="EL805" s="12"/>
      <c r="EM805" s="12"/>
      <c r="EN805" s="12"/>
      <c r="EO805" s="12"/>
      <c r="EP805" s="12"/>
      <c r="EQ805" s="12"/>
      <c r="ER805" s="12"/>
      <c r="ES805" s="12"/>
      <c r="ET805" s="12"/>
      <c r="EU805" s="12"/>
      <c r="EV805" s="12"/>
      <c r="EW805" s="12"/>
      <c r="EX805" s="12"/>
      <c r="EY805" s="12"/>
      <c r="EZ805" s="12"/>
      <c r="FA805" s="12"/>
      <c r="FB805" s="12"/>
      <c r="FC805" s="12"/>
      <c r="FD805" s="12"/>
      <c r="FE805" s="12"/>
      <c r="FF805" s="12"/>
      <c r="FG805" s="12"/>
      <c r="FH805" s="12"/>
      <c r="FI805" s="12"/>
      <c r="FJ805" s="12"/>
      <c r="FK805" s="12"/>
      <c r="FL805" s="12"/>
      <c r="FM805" s="12"/>
      <c r="FN805" s="12"/>
      <c r="FO805" s="12"/>
      <c r="FP805" s="12"/>
      <c r="FQ805" s="12"/>
      <c r="FR805" s="12"/>
      <c r="FS805" s="12"/>
      <c r="FT805" s="12"/>
      <c r="FU805" s="12"/>
      <c r="FV805" s="12"/>
      <c r="FW805" s="12"/>
      <c r="FX805" s="12"/>
      <c r="FY805" s="12"/>
      <c r="FZ805" s="12"/>
      <c r="GA805" s="12"/>
      <c r="GB805" s="12"/>
      <c r="GC805" s="12"/>
      <c r="GD805" s="12"/>
    </row>
    <row r="806" spans="1:186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2"/>
      <c r="BI806" s="12"/>
      <c r="BJ806" s="12"/>
      <c r="BK806" s="12"/>
      <c r="BL806" s="12"/>
      <c r="BM806" s="12"/>
      <c r="BN806" s="12"/>
      <c r="BO806" s="12"/>
      <c r="BP806" s="12"/>
      <c r="BQ806" s="12"/>
      <c r="BR806" s="12"/>
      <c r="BS806" s="12"/>
      <c r="BT806" s="12"/>
      <c r="BU806" s="12"/>
      <c r="BV806" s="12"/>
      <c r="BW806" s="12"/>
      <c r="BX806" s="12"/>
      <c r="BY806" s="12"/>
      <c r="BZ806" s="12"/>
      <c r="CA806" s="12"/>
      <c r="CB806" s="12"/>
      <c r="CC806" s="12"/>
      <c r="CD806" s="12"/>
      <c r="CE806" s="12"/>
      <c r="CF806" s="12"/>
      <c r="CG806" s="12"/>
      <c r="CH806" s="12"/>
      <c r="CI806" s="12"/>
      <c r="CJ806" s="12"/>
      <c r="CK806" s="12"/>
      <c r="CL806" s="12"/>
      <c r="CM806" s="12"/>
      <c r="CN806" s="12"/>
      <c r="CO806" s="12"/>
      <c r="CP806" s="12"/>
      <c r="CQ806" s="12"/>
      <c r="CR806" s="12"/>
      <c r="CS806" s="12"/>
      <c r="CT806" s="12"/>
      <c r="CU806" s="12"/>
      <c r="CV806" s="12"/>
      <c r="CW806" s="12"/>
      <c r="CX806" s="12"/>
      <c r="CY806" s="12"/>
      <c r="CZ806" s="12"/>
      <c r="DA806" s="12"/>
      <c r="DB806" s="12"/>
      <c r="DC806" s="12"/>
      <c r="DD806" s="12"/>
      <c r="DE806" s="12"/>
      <c r="DF806" s="12"/>
      <c r="DG806" s="12"/>
      <c r="DH806" s="12"/>
      <c r="DI806" s="12"/>
      <c r="DJ806" s="12"/>
      <c r="DK806" s="12"/>
      <c r="DL806" s="12"/>
      <c r="DM806" s="12"/>
      <c r="DN806" s="12"/>
      <c r="DO806" s="12"/>
      <c r="DP806" s="12"/>
      <c r="DQ806" s="12"/>
      <c r="DR806" s="12"/>
      <c r="DS806" s="12"/>
      <c r="DT806" s="12"/>
      <c r="DU806" s="12"/>
      <c r="DV806" s="12"/>
      <c r="DW806" s="12"/>
      <c r="DX806" s="12"/>
      <c r="DY806" s="12"/>
      <c r="DZ806" s="12"/>
      <c r="EA806" s="12"/>
      <c r="EB806" s="12"/>
      <c r="EC806" s="12"/>
      <c r="ED806" s="12"/>
      <c r="EE806" s="12"/>
      <c r="EF806" s="12"/>
      <c r="EG806" s="12"/>
      <c r="EH806" s="12"/>
      <c r="EI806" s="12"/>
      <c r="EJ806" s="12"/>
      <c r="EK806" s="12"/>
      <c r="EL806" s="12"/>
      <c r="EM806" s="12"/>
      <c r="EN806" s="12"/>
      <c r="EO806" s="12"/>
      <c r="EP806" s="12"/>
      <c r="EQ806" s="12"/>
      <c r="ER806" s="12"/>
      <c r="ES806" s="12"/>
      <c r="ET806" s="12"/>
      <c r="EU806" s="12"/>
      <c r="EV806" s="12"/>
      <c r="EW806" s="12"/>
      <c r="EX806" s="12"/>
      <c r="EY806" s="12"/>
      <c r="EZ806" s="12"/>
      <c r="FA806" s="12"/>
      <c r="FB806" s="12"/>
      <c r="FC806" s="12"/>
      <c r="FD806" s="12"/>
      <c r="FE806" s="12"/>
      <c r="FF806" s="12"/>
      <c r="FG806" s="12"/>
      <c r="FH806" s="12"/>
      <c r="FI806" s="12"/>
      <c r="FJ806" s="12"/>
      <c r="FK806" s="12"/>
      <c r="FL806" s="12"/>
      <c r="FM806" s="12"/>
      <c r="FN806" s="12"/>
      <c r="FO806" s="12"/>
      <c r="FP806" s="12"/>
      <c r="FQ806" s="12"/>
      <c r="FR806" s="12"/>
      <c r="FS806" s="12"/>
      <c r="FT806" s="12"/>
      <c r="FU806" s="12"/>
      <c r="FV806" s="12"/>
      <c r="FW806" s="12"/>
      <c r="FX806" s="12"/>
      <c r="FY806" s="12"/>
      <c r="FZ806" s="12"/>
      <c r="GA806" s="12"/>
      <c r="GB806" s="12"/>
      <c r="GC806" s="12"/>
      <c r="GD806" s="12"/>
    </row>
    <row r="807" spans="1:186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  <c r="BI807" s="12"/>
      <c r="BJ807" s="12"/>
      <c r="BK807" s="12"/>
      <c r="BL807" s="12"/>
      <c r="BM807" s="12"/>
      <c r="BN807" s="12"/>
      <c r="BO807" s="12"/>
      <c r="BP807" s="12"/>
      <c r="BQ807" s="12"/>
      <c r="BR807" s="12"/>
      <c r="BS807" s="12"/>
      <c r="BT807" s="12"/>
      <c r="BU807" s="12"/>
      <c r="BV807" s="12"/>
      <c r="BW807" s="12"/>
      <c r="BX807" s="12"/>
      <c r="BY807" s="12"/>
      <c r="BZ807" s="12"/>
      <c r="CA807" s="12"/>
      <c r="CB807" s="12"/>
      <c r="CC807" s="12"/>
      <c r="CD807" s="12"/>
      <c r="CE807" s="12"/>
      <c r="CF807" s="12"/>
      <c r="CG807" s="12"/>
      <c r="CH807" s="12"/>
      <c r="CI807" s="12"/>
      <c r="CJ807" s="12"/>
      <c r="CK807" s="12"/>
      <c r="CL807" s="12"/>
      <c r="CM807" s="12"/>
      <c r="CN807" s="12"/>
      <c r="CO807" s="12"/>
      <c r="CP807" s="12"/>
      <c r="CQ807" s="12"/>
      <c r="CR807" s="12"/>
      <c r="CS807" s="12"/>
      <c r="CT807" s="12"/>
      <c r="CU807" s="12"/>
      <c r="CV807" s="12"/>
      <c r="CW807" s="12"/>
      <c r="CX807" s="12"/>
      <c r="CY807" s="12"/>
      <c r="CZ807" s="12"/>
      <c r="DA807" s="12"/>
      <c r="DB807" s="12"/>
      <c r="DC807" s="12"/>
      <c r="DD807" s="12"/>
      <c r="DE807" s="12"/>
      <c r="DF807" s="12"/>
      <c r="DG807" s="12"/>
      <c r="DH807" s="12"/>
      <c r="DI807" s="12"/>
      <c r="DJ807" s="12"/>
      <c r="DK807" s="12"/>
      <c r="DL807" s="12"/>
      <c r="DM807" s="12"/>
      <c r="DN807" s="12"/>
      <c r="DO807" s="12"/>
      <c r="DP807" s="12"/>
      <c r="DQ807" s="12"/>
      <c r="DR807" s="12"/>
      <c r="DS807" s="12"/>
      <c r="DT807" s="12"/>
      <c r="DU807" s="12"/>
      <c r="DV807" s="12"/>
      <c r="DW807" s="12"/>
      <c r="DX807" s="12"/>
      <c r="DY807" s="12"/>
      <c r="DZ807" s="12"/>
      <c r="EA807" s="12"/>
      <c r="EB807" s="12"/>
      <c r="EC807" s="12"/>
      <c r="ED807" s="12"/>
      <c r="EE807" s="12"/>
      <c r="EF807" s="12"/>
      <c r="EG807" s="12"/>
      <c r="EH807" s="12"/>
      <c r="EI807" s="12"/>
      <c r="EJ807" s="12"/>
      <c r="EK807" s="12"/>
      <c r="EL807" s="12"/>
      <c r="EM807" s="12"/>
      <c r="EN807" s="12"/>
      <c r="EO807" s="12"/>
      <c r="EP807" s="12"/>
      <c r="EQ807" s="12"/>
      <c r="ER807" s="12"/>
      <c r="ES807" s="12"/>
      <c r="ET807" s="12"/>
      <c r="EU807" s="12"/>
      <c r="EV807" s="12"/>
      <c r="EW807" s="12"/>
      <c r="EX807" s="12"/>
      <c r="EY807" s="12"/>
      <c r="EZ807" s="12"/>
      <c r="FA807" s="12"/>
      <c r="FB807" s="12"/>
      <c r="FC807" s="12"/>
      <c r="FD807" s="12"/>
      <c r="FE807" s="12"/>
      <c r="FF807" s="12"/>
      <c r="FG807" s="12"/>
      <c r="FH807" s="12"/>
      <c r="FI807" s="12"/>
      <c r="FJ807" s="12"/>
      <c r="FK807" s="12"/>
      <c r="FL807" s="12"/>
      <c r="FM807" s="12"/>
      <c r="FN807" s="12"/>
      <c r="FO807" s="12"/>
      <c r="FP807" s="12"/>
      <c r="FQ807" s="12"/>
      <c r="FR807" s="12"/>
      <c r="FS807" s="12"/>
      <c r="FT807" s="12"/>
      <c r="FU807" s="12"/>
      <c r="FV807" s="12"/>
      <c r="FW807" s="12"/>
      <c r="FX807" s="12"/>
      <c r="FY807" s="12"/>
      <c r="FZ807" s="12"/>
      <c r="GA807" s="12"/>
      <c r="GB807" s="12"/>
      <c r="GC807" s="12"/>
      <c r="GD807" s="12"/>
    </row>
    <row r="808" spans="1:186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  <c r="BJ808" s="12"/>
      <c r="BK808" s="12"/>
      <c r="BL808" s="12"/>
      <c r="BM808" s="12"/>
      <c r="BN808" s="12"/>
      <c r="BO808" s="12"/>
      <c r="BP808" s="12"/>
      <c r="BQ808" s="12"/>
      <c r="BR808" s="12"/>
      <c r="BS808" s="12"/>
      <c r="BT808" s="12"/>
      <c r="BU808" s="12"/>
      <c r="BV808" s="12"/>
      <c r="BW808" s="12"/>
      <c r="BX808" s="12"/>
      <c r="BY808" s="12"/>
      <c r="BZ808" s="12"/>
      <c r="CA808" s="12"/>
      <c r="CB808" s="12"/>
      <c r="CC808" s="12"/>
      <c r="CD808" s="12"/>
      <c r="CE808" s="12"/>
      <c r="CF808" s="12"/>
      <c r="CG808" s="12"/>
      <c r="CH808" s="12"/>
      <c r="CI808" s="12"/>
      <c r="CJ808" s="12"/>
      <c r="CK808" s="12"/>
      <c r="CL808" s="12"/>
      <c r="CM808" s="12"/>
      <c r="CN808" s="12"/>
      <c r="CO808" s="12"/>
      <c r="CP808" s="12"/>
      <c r="CQ808" s="12"/>
      <c r="CR808" s="12"/>
      <c r="CS808" s="12"/>
      <c r="CT808" s="12"/>
      <c r="CU808" s="12"/>
      <c r="CV808" s="12"/>
      <c r="CW808" s="12"/>
      <c r="CX808" s="12"/>
      <c r="CY808" s="12"/>
      <c r="CZ808" s="12"/>
      <c r="DA808" s="12"/>
      <c r="DB808" s="12"/>
      <c r="DC808" s="12"/>
      <c r="DD808" s="12"/>
      <c r="DE808" s="12"/>
      <c r="DF808" s="12"/>
      <c r="DG808" s="12"/>
      <c r="DH808" s="12"/>
      <c r="DI808" s="12"/>
      <c r="DJ808" s="12"/>
      <c r="DK808" s="12"/>
      <c r="DL808" s="12"/>
      <c r="DM808" s="12"/>
      <c r="DN808" s="12"/>
      <c r="DO808" s="12"/>
      <c r="DP808" s="12"/>
      <c r="DQ808" s="12"/>
      <c r="DR808" s="12"/>
      <c r="DS808" s="12"/>
      <c r="DT808" s="12"/>
      <c r="DU808" s="12"/>
      <c r="DV808" s="12"/>
      <c r="DW808" s="12"/>
      <c r="DX808" s="12"/>
      <c r="DY808" s="12"/>
      <c r="DZ808" s="12"/>
      <c r="EA808" s="12"/>
      <c r="EB808" s="12"/>
      <c r="EC808" s="12"/>
      <c r="ED808" s="12"/>
      <c r="EE808" s="12"/>
      <c r="EF808" s="12"/>
      <c r="EG808" s="12"/>
      <c r="EH808" s="12"/>
      <c r="EI808" s="12"/>
      <c r="EJ808" s="12"/>
      <c r="EK808" s="12"/>
      <c r="EL808" s="12"/>
      <c r="EM808" s="12"/>
      <c r="EN808" s="12"/>
      <c r="EO808" s="12"/>
      <c r="EP808" s="12"/>
      <c r="EQ808" s="12"/>
      <c r="ER808" s="12"/>
      <c r="ES808" s="12"/>
      <c r="ET808" s="12"/>
      <c r="EU808" s="12"/>
      <c r="EV808" s="12"/>
      <c r="EW808" s="12"/>
      <c r="EX808" s="12"/>
      <c r="EY808" s="12"/>
      <c r="EZ808" s="12"/>
      <c r="FA808" s="12"/>
      <c r="FB808" s="12"/>
      <c r="FC808" s="12"/>
      <c r="FD808" s="12"/>
      <c r="FE808" s="12"/>
      <c r="FF808" s="12"/>
      <c r="FG808" s="12"/>
      <c r="FH808" s="12"/>
      <c r="FI808" s="12"/>
      <c r="FJ808" s="12"/>
      <c r="FK808" s="12"/>
      <c r="FL808" s="12"/>
      <c r="FM808" s="12"/>
      <c r="FN808" s="12"/>
      <c r="FO808" s="12"/>
      <c r="FP808" s="12"/>
      <c r="FQ808" s="12"/>
      <c r="FR808" s="12"/>
      <c r="FS808" s="12"/>
      <c r="FT808" s="12"/>
      <c r="FU808" s="12"/>
      <c r="FV808" s="12"/>
      <c r="FW808" s="12"/>
      <c r="FX808" s="12"/>
      <c r="FY808" s="12"/>
      <c r="FZ808" s="12"/>
      <c r="GA808" s="12"/>
      <c r="GB808" s="12"/>
      <c r="GC808" s="12"/>
      <c r="GD808" s="12"/>
    </row>
    <row r="809" spans="1:186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  <c r="BJ809" s="12"/>
      <c r="BK809" s="12"/>
      <c r="BL809" s="12"/>
      <c r="BM809" s="12"/>
      <c r="BN809" s="12"/>
      <c r="BO809" s="12"/>
      <c r="BP809" s="12"/>
      <c r="BQ809" s="12"/>
      <c r="BR809" s="12"/>
      <c r="BS809" s="12"/>
      <c r="BT809" s="12"/>
      <c r="BU809" s="12"/>
      <c r="BV809" s="12"/>
      <c r="BW809" s="12"/>
      <c r="BX809" s="12"/>
      <c r="BY809" s="12"/>
      <c r="BZ809" s="12"/>
      <c r="CA809" s="12"/>
      <c r="CB809" s="12"/>
      <c r="CC809" s="12"/>
      <c r="CD809" s="12"/>
      <c r="CE809" s="12"/>
      <c r="CF809" s="12"/>
      <c r="CG809" s="12"/>
      <c r="CH809" s="12"/>
      <c r="CI809" s="12"/>
      <c r="CJ809" s="12"/>
      <c r="CK809" s="12"/>
      <c r="CL809" s="12"/>
      <c r="CM809" s="12"/>
      <c r="CN809" s="12"/>
      <c r="CO809" s="12"/>
      <c r="CP809" s="12"/>
      <c r="CQ809" s="12"/>
      <c r="CR809" s="12"/>
      <c r="CS809" s="12"/>
      <c r="CT809" s="12"/>
      <c r="CU809" s="12"/>
      <c r="CV809" s="12"/>
      <c r="CW809" s="12"/>
      <c r="CX809" s="12"/>
      <c r="CY809" s="12"/>
      <c r="CZ809" s="12"/>
      <c r="DA809" s="12"/>
      <c r="DB809" s="12"/>
      <c r="DC809" s="12"/>
      <c r="DD809" s="12"/>
      <c r="DE809" s="12"/>
      <c r="DF809" s="12"/>
      <c r="DG809" s="12"/>
      <c r="DH809" s="12"/>
      <c r="DI809" s="12"/>
      <c r="DJ809" s="12"/>
      <c r="DK809" s="12"/>
      <c r="DL809" s="12"/>
      <c r="DM809" s="12"/>
      <c r="DN809" s="12"/>
      <c r="DO809" s="12"/>
      <c r="DP809" s="12"/>
      <c r="DQ809" s="12"/>
      <c r="DR809" s="12"/>
      <c r="DS809" s="12"/>
      <c r="DT809" s="12"/>
      <c r="DU809" s="12"/>
      <c r="DV809" s="12"/>
      <c r="DW809" s="12"/>
      <c r="DX809" s="12"/>
      <c r="DY809" s="12"/>
      <c r="DZ809" s="12"/>
      <c r="EA809" s="12"/>
      <c r="EB809" s="12"/>
      <c r="EC809" s="12"/>
      <c r="ED809" s="12"/>
      <c r="EE809" s="12"/>
      <c r="EF809" s="12"/>
      <c r="EG809" s="12"/>
      <c r="EH809" s="12"/>
      <c r="EI809" s="12"/>
      <c r="EJ809" s="12"/>
      <c r="EK809" s="12"/>
      <c r="EL809" s="12"/>
      <c r="EM809" s="12"/>
      <c r="EN809" s="12"/>
      <c r="EO809" s="12"/>
      <c r="EP809" s="12"/>
      <c r="EQ809" s="12"/>
      <c r="ER809" s="12"/>
      <c r="ES809" s="12"/>
      <c r="ET809" s="12"/>
      <c r="EU809" s="12"/>
      <c r="EV809" s="12"/>
      <c r="EW809" s="12"/>
      <c r="EX809" s="12"/>
      <c r="EY809" s="12"/>
      <c r="EZ809" s="12"/>
      <c r="FA809" s="12"/>
      <c r="FB809" s="12"/>
      <c r="FC809" s="12"/>
      <c r="FD809" s="12"/>
      <c r="FE809" s="12"/>
      <c r="FF809" s="12"/>
      <c r="FG809" s="12"/>
      <c r="FH809" s="12"/>
      <c r="FI809" s="12"/>
      <c r="FJ809" s="12"/>
      <c r="FK809" s="12"/>
      <c r="FL809" s="12"/>
      <c r="FM809" s="12"/>
      <c r="FN809" s="12"/>
      <c r="FO809" s="12"/>
      <c r="FP809" s="12"/>
      <c r="FQ809" s="12"/>
      <c r="FR809" s="12"/>
      <c r="FS809" s="12"/>
      <c r="FT809" s="12"/>
      <c r="FU809" s="12"/>
      <c r="FV809" s="12"/>
      <c r="FW809" s="12"/>
      <c r="FX809" s="12"/>
      <c r="FY809" s="12"/>
      <c r="FZ809" s="12"/>
      <c r="GA809" s="12"/>
      <c r="GB809" s="12"/>
      <c r="GC809" s="12"/>
      <c r="GD809" s="12"/>
    </row>
    <row r="810" spans="1:186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  <c r="BI810" s="12"/>
      <c r="BJ810" s="12"/>
      <c r="BK810" s="12"/>
      <c r="BL810" s="12"/>
      <c r="BM810" s="12"/>
      <c r="BN810" s="12"/>
      <c r="BO810" s="12"/>
      <c r="BP810" s="12"/>
      <c r="BQ810" s="12"/>
      <c r="BR810" s="12"/>
      <c r="BS810" s="12"/>
      <c r="BT810" s="12"/>
      <c r="BU810" s="12"/>
      <c r="BV810" s="12"/>
      <c r="BW810" s="12"/>
      <c r="BX810" s="12"/>
      <c r="BY810" s="12"/>
      <c r="BZ810" s="12"/>
      <c r="CA810" s="12"/>
      <c r="CB810" s="12"/>
      <c r="CC810" s="12"/>
      <c r="CD810" s="12"/>
      <c r="CE810" s="12"/>
      <c r="CF810" s="12"/>
      <c r="CG810" s="12"/>
      <c r="CH810" s="12"/>
      <c r="CI810" s="12"/>
      <c r="CJ810" s="12"/>
      <c r="CK810" s="12"/>
      <c r="CL810" s="12"/>
      <c r="CM810" s="12"/>
      <c r="CN810" s="12"/>
      <c r="CO810" s="12"/>
      <c r="CP810" s="12"/>
      <c r="CQ810" s="12"/>
      <c r="CR810" s="12"/>
      <c r="CS810" s="12"/>
      <c r="CT810" s="12"/>
      <c r="CU810" s="12"/>
      <c r="CV810" s="12"/>
      <c r="CW810" s="12"/>
      <c r="CX810" s="12"/>
      <c r="CY810" s="12"/>
      <c r="CZ810" s="12"/>
      <c r="DA810" s="12"/>
      <c r="DB810" s="12"/>
      <c r="DC810" s="12"/>
      <c r="DD810" s="12"/>
      <c r="DE810" s="12"/>
      <c r="DF810" s="12"/>
      <c r="DG810" s="12"/>
      <c r="DH810" s="12"/>
      <c r="DI810" s="12"/>
      <c r="DJ810" s="12"/>
      <c r="DK810" s="12"/>
      <c r="DL810" s="12"/>
      <c r="DM810" s="12"/>
      <c r="DN810" s="12"/>
      <c r="DO810" s="12"/>
      <c r="DP810" s="12"/>
      <c r="DQ810" s="12"/>
      <c r="DR810" s="12"/>
      <c r="DS810" s="12"/>
      <c r="DT810" s="12"/>
      <c r="DU810" s="12"/>
      <c r="DV810" s="12"/>
      <c r="DW810" s="12"/>
      <c r="DX810" s="12"/>
      <c r="DY810" s="12"/>
      <c r="DZ810" s="12"/>
      <c r="EA810" s="12"/>
      <c r="EB810" s="12"/>
      <c r="EC810" s="12"/>
      <c r="ED810" s="12"/>
      <c r="EE810" s="12"/>
      <c r="EF810" s="12"/>
      <c r="EG810" s="12"/>
      <c r="EH810" s="12"/>
      <c r="EI810" s="12"/>
      <c r="EJ810" s="12"/>
      <c r="EK810" s="12"/>
      <c r="EL810" s="12"/>
      <c r="EM810" s="12"/>
      <c r="EN810" s="12"/>
      <c r="EO810" s="12"/>
      <c r="EP810" s="12"/>
      <c r="EQ810" s="12"/>
      <c r="ER810" s="12"/>
      <c r="ES810" s="12"/>
      <c r="ET810" s="12"/>
      <c r="EU810" s="12"/>
      <c r="EV810" s="12"/>
      <c r="EW810" s="12"/>
      <c r="EX810" s="12"/>
      <c r="EY810" s="12"/>
      <c r="EZ810" s="12"/>
      <c r="FA810" s="12"/>
      <c r="FB810" s="12"/>
      <c r="FC810" s="12"/>
      <c r="FD810" s="12"/>
      <c r="FE810" s="12"/>
      <c r="FF810" s="12"/>
      <c r="FG810" s="12"/>
      <c r="FH810" s="12"/>
      <c r="FI810" s="12"/>
      <c r="FJ810" s="12"/>
      <c r="FK810" s="12"/>
      <c r="FL810" s="12"/>
      <c r="FM810" s="12"/>
      <c r="FN810" s="12"/>
      <c r="FO810" s="12"/>
      <c r="FP810" s="12"/>
      <c r="FQ810" s="12"/>
      <c r="FR810" s="12"/>
      <c r="FS810" s="12"/>
      <c r="FT810" s="12"/>
      <c r="FU810" s="12"/>
      <c r="FV810" s="12"/>
      <c r="FW810" s="12"/>
      <c r="FX810" s="12"/>
      <c r="FY810" s="12"/>
      <c r="FZ810" s="12"/>
      <c r="GA810" s="12"/>
      <c r="GB810" s="12"/>
      <c r="GC810" s="12"/>
      <c r="GD810" s="12"/>
    </row>
    <row r="811" spans="1:186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  <c r="BJ811" s="12"/>
      <c r="BK811" s="12"/>
      <c r="BL811" s="12"/>
      <c r="BM811" s="12"/>
      <c r="BN811" s="12"/>
      <c r="BO811" s="12"/>
      <c r="BP811" s="12"/>
      <c r="BQ811" s="12"/>
      <c r="BR811" s="12"/>
      <c r="BS811" s="12"/>
      <c r="BT811" s="12"/>
      <c r="BU811" s="12"/>
      <c r="BV811" s="12"/>
      <c r="BW811" s="12"/>
      <c r="BX811" s="12"/>
      <c r="BY811" s="12"/>
      <c r="BZ811" s="12"/>
      <c r="CA811" s="12"/>
      <c r="CB811" s="12"/>
      <c r="CC811" s="12"/>
      <c r="CD811" s="12"/>
      <c r="CE811" s="12"/>
      <c r="CF811" s="12"/>
      <c r="CG811" s="12"/>
      <c r="CH811" s="12"/>
      <c r="CI811" s="12"/>
      <c r="CJ811" s="12"/>
      <c r="CK811" s="12"/>
      <c r="CL811" s="12"/>
      <c r="CM811" s="12"/>
      <c r="CN811" s="12"/>
      <c r="CO811" s="12"/>
      <c r="CP811" s="12"/>
      <c r="CQ811" s="12"/>
      <c r="CR811" s="12"/>
      <c r="CS811" s="12"/>
      <c r="CT811" s="12"/>
      <c r="CU811" s="12"/>
      <c r="CV811" s="12"/>
      <c r="CW811" s="12"/>
      <c r="CX811" s="12"/>
      <c r="CY811" s="12"/>
      <c r="CZ811" s="12"/>
      <c r="DA811" s="12"/>
      <c r="DB811" s="12"/>
      <c r="DC811" s="12"/>
      <c r="DD811" s="12"/>
      <c r="DE811" s="12"/>
      <c r="DF811" s="12"/>
      <c r="DG811" s="12"/>
      <c r="DH811" s="12"/>
      <c r="DI811" s="12"/>
      <c r="DJ811" s="12"/>
      <c r="DK811" s="12"/>
      <c r="DL811" s="12"/>
      <c r="DM811" s="12"/>
      <c r="DN811" s="12"/>
      <c r="DO811" s="12"/>
      <c r="DP811" s="12"/>
      <c r="DQ811" s="12"/>
      <c r="DR811" s="12"/>
      <c r="DS811" s="12"/>
      <c r="DT811" s="12"/>
      <c r="DU811" s="12"/>
      <c r="DV811" s="12"/>
      <c r="DW811" s="12"/>
      <c r="DX811" s="12"/>
      <c r="DY811" s="12"/>
      <c r="DZ811" s="12"/>
      <c r="EA811" s="12"/>
      <c r="EB811" s="12"/>
      <c r="EC811" s="12"/>
      <c r="ED811" s="12"/>
      <c r="EE811" s="12"/>
      <c r="EF811" s="12"/>
      <c r="EG811" s="12"/>
      <c r="EH811" s="12"/>
      <c r="EI811" s="12"/>
      <c r="EJ811" s="12"/>
      <c r="EK811" s="12"/>
      <c r="EL811" s="12"/>
      <c r="EM811" s="12"/>
      <c r="EN811" s="12"/>
      <c r="EO811" s="12"/>
      <c r="EP811" s="12"/>
      <c r="EQ811" s="12"/>
      <c r="ER811" s="12"/>
      <c r="ES811" s="12"/>
      <c r="ET811" s="12"/>
      <c r="EU811" s="12"/>
      <c r="EV811" s="12"/>
      <c r="EW811" s="12"/>
      <c r="EX811" s="12"/>
      <c r="EY811" s="12"/>
      <c r="EZ811" s="12"/>
      <c r="FA811" s="12"/>
      <c r="FB811" s="12"/>
      <c r="FC811" s="12"/>
      <c r="FD811" s="12"/>
      <c r="FE811" s="12"/>
      <c r="FF811" s="12"/>
      <c r="FG811" s="12"/>
      <c r="FH811" s="12"/>
      <c r="FI811" s="12"/>
      <c r="FJ811" s="12"/>
      <c r="FK811" s="12"/>
      <c r="FL811" s="12"/>
      <c r="FM811" s="12"/>
      <c r="FN811" s="12"/>
      <c r="FO811" s="12"/>
      <c r="FP811" s="12"/>
      <c r="FQ811" s="12"/>
      <c r="FR811" s="12"/>
      <c r="FS811" s="12"/>
      <c r="FT811" s="12"/>
      <c r="FU811" s="12"/>
      <c r="FV811" s="12"/>
      <c r="FW811" s="12"/>
      <c r="FX811" s="12"/>
      <c r="FY811" s="12"/>
      <c r="FZ811" s="12"/>
      <c r="GA811" s="12"/>
      <c r="GB811" s="12"/>
      <c r="GC811" s="12"/>
      <c r="GD811" s="12"/>
    </row>
    <row r="812" spans="1:186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  <c r="BJ812" s="12"/>
      <c r="BK812" s="12"/>
      <c r="BL812" s="12"/>
      <c r="BM812" s="12"/>
      <c r="BN812" s="12"/>
      <c r="BO812" s="12"/>
      <c r="BP812" s="12"/>
      <c r="BQ812" s="12"/>
      <c r="BR812" s="12"/>
      <c r="BS812" s="12"/>
      <c r="BT812" s="12"/>
      <c r="BU812" s="12"/>
      <c r="BV812" s="12"/>
      <c r="BW812" s="12"/>
      <c r="BX812" s="12"/>
      <c r="BY812" s="12"/>
      <c r="BZ812" s="12"/>
      <c r="CA812" s="12"/>
      <c r="CB812" s="12"/>
      <c r="CC812" s="12"/>
      <c r="CD812" s="12"/>
      <c r="CE812" s="12"/>
      <c r="CF812" s="12"/>
      <c r="CG812" s="12"/>
      <c r="CH812" s="12"/>
      <c r="CI812" s="12"/>
      <c r="CJ812" s="12"/>
      <c r="CK812" s="12"/>
      <c r="CL812" s="12"/>
      <c r="CM812" s="12"/>
      <c r="CN812" s="12"/>
      <c r="CO812" s="12"/>
      <c r="CP812" s="12"/>
      <c r="CQ812" s="12"/>
      <c r="CR812" s="12"/>
      <c r="CS812" s="12"/>
      <c r="CT812" s="12"/>
      <c r="CU812" s="12"/>
      <c r="CV812" s="12"/>
      <c r="CW812" s="12"/>
      <c r="CX812" s="12"/>
      <c r="CY812" s="12"/>
      <c r="CZ812" s="12"/>
      <c r="DA812" s="12"/>
      <c r="DB812" s="12"/>
      <c r="DC812" s="12"/>
      <c r="DD812" s="12"/>
      <c r="DE812" s="12"/>
      <c r="DF812" s="12"/>
      <c r="DG812" s="12"/>
      <c r="DH812" s="12"/>
      <c r="DI812" s="12"/>
      <c r="DJ812" s="12"/>
      <c r="DK812" s="12"/>
      <c r="DL812" s="12"/>
      <c r="DM812" s="12"/>
      <c r="DN812" s="12"/>
      <c r="DO812" s="12"/>
      <c r="DP812" s="12"/>
      <c r="DQ812" s="12"/>
      <c r="DR812" s="12"/>
      <c r="DS812" s="12"/>
      <c r="DT812" s="12"/>
      <c r="DU812" s="12"/>
      <c r="DV812" s="12"/>
      <c r="DW812" s="12"/>
      <c r="DX812" s="12"/>
      <c r="DY812" s="12"/>
      <c r="DZ812" s="12"/>
      <c r="EA812" s="12"/>
      <c r="EB812" s="12"/>
      <c r="EC812" s="12"/>
      <c r="ED812" s="12"/>
      <c r="EE812" s="12"/>
      <c r="EF812" s="12"/>
      <c r="EG812" s="12"/>
      <c r="EH812" s="12"/>
      <c r="EI812" s="12"/>
      <c r="EJ812" s="12"/>
      <c r="EK812" s="12"/>
      <c r="EL812" s="12"/>
      <c r="EM812" s="12"/>
      <c r="EN812" s="12"/>
      <c r="EO812" s="12"/>
      <c r="EP812" s="12"/>
      <c r="EQ812" s="12"/>
      <c r="ER812" s="12"/>
      <c r="ES812" s="12"/>
      <c r="ET812" s="12"/>
      <c r="EU812" s="12"/>
      <c r="EV812" s="12"/>
      <c r="EW812" s="12"/>
      <c r="EX812" s="12"/>
      <c r="EY812" s="12"/>
      <c r="EZ812" s="12"/>
      <c r="FA812" s="12"/>
      <c r="FB812" s="12"/>
      <c r="FC812" s="12"/>
      <c r="FD812" s="12"/>
      <c r="FE812" s="12"/>
      <c r="FF812" s="12"/>
      <c r="FG812" s="12"/>
      <c r="FH812" s="12"/>
      <c r="FI812" s="12"/>
      <c r="FJ812" s="12"/>
      <c r="FK812" s="12"/>
      <c r="FL812" s="12"/>
      <c r="FM812" s="12"/>
      <c r="FN812" s="12"/>
      <c r="FO812" s="12"/>
      <c r="FP812" s="12"/>
      <c r="FQ812" s="12"/>
      <c r="FR812" s="12"/>
      <c r="FS812" s="12"/>
      <c r="FT812" s="12"/>
      <c r="FU812" s="12"/>
      <c r="FV812" s="12"/>
      <c r="FW812" s="12"/>
      <c r="FX812" s="12"/>
      <c r="FY812" s="12"/>
      <c r="FZ812" s="12"/>
      <c r="GA812" s="12"/>
      <c r="GB812" s="12"/>
      <c r="GC812" s="12"/>
      <c r="GD812" s="12"/>
    </row>
    <row r="813" spans="1:186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  <c r="BN813" s="12"/>
      <c r="BO813" s="12"/>
      <c r="BP813" s="12"/>
      <c r="BQ813" s="12"/>
      <c r="BR813" s="12"/>
      <c r="BS813" s="12"/>
      <c r="BT813" s="12"/>
      <c r="BU813" s="12"/>
      <c r="BV813" s="12"/>
      <c r="BW813" s="12"/>
      <c r="BX813" s="12"/>
      <c r="BY813" s="12"/>
      <c r="BZ813" s="12"/>
      <c r="CA813" s="12"/>
      <c r="CB813" s="12"/>
      <c r="CC813" s="12"/>
      <c r="CD813" s="12"/>
      <c r="CE813" s="12"/>
      <c r="CF813" s="12"/>
      <c r="CG813" s="12"/>
      <c r="CH813" s="12"/>
      <c r="CI813" s="12"/>
      <c r="CJ813" s="12"/>
      <c r="CK813" s="12"/>
      <c r="CL813" s="12"/>
      <c r="CM813" s="12"/>
      <c r="CN813" s="12"/>
      <c r="CO813" s="12"/>
      <c r="CP813" s="12"/>
      <c r="CQ813" s="12"/>
      <c r="CR813" s="12"/>
      <c r="CS813" s="12"/>
      <c r="CT813" s="12"/>
      <c r="CU813" s="12"/>
      <c r="CV813" s="12"/>
      <c r="CW813" s="12"/>
      <c r="CX813" s="12"/>
      <c r="CY813" s="12"/>
      <c r="CZ813" s="12"/>
      <c r="DA813" s="12"/>
      <c r="DB813" s="12"/>
      <c r="DC813" s="12"/>
      <c r="DD813" s="12"/>
      <c r="DE813" s="12"/>
      <c r="DF813" s="12"/>
      <c r="DG813" s="12"/>
      <c r="DH813" s="12"/>
      <c r="DI813" s="12"/>
      <c r="DJ813" s="12"/>
      <c r="DK813" s="12"/>
      <c r="DL813" s="12"/>
      <c r="DM813" s="12"/>
      <c r="DN813" s="12"/>
      <c r="DO813" s="12"/>
      <c r="DP813" s="12"/>
      <c r="DQ813" s="12"/>
      <c r="DR813" s="12"/>
      <c r="DS813" s="12"/>
      <c r="DT813" s="12"/>
      <c r="DU813" s="12"/>
      <c r="DV813" s="12"/>
      <c r="DW813" s="12"/>
      <c r="DX813" s="12"/>
      <c r="DY813" s="12"/>
      <c r="DZ813" s="12"/>
      <c r="EA813" s="12"/>
      <c r="EB813" s="12"/>
      <c r="EC813" s="12"/>
      <c r="ED813" s="12"/>
      <c r="EE813" s="12"/>
      <c r="EF813" s="12"/>
      <c r="EG813" s="12"/>
      <c r="EH813" s="12"/>
      <c r="EI813" s="12"/>
      <c r="EJ813" s="12"/>
      <c r="EK813" s="12"/>
      <c r="EL813" s="12"/>
      <c r="EM813" s="12"/>
      <c r="EN813" s="12"/>
      <c r="EO813" s="12"/>
      <c r="EP813" s="12"/>
      <c r="EQ813" s="12"/>
      <c r="ER813" s="12"/>
      <c r="ES813" s="12"/>
      <c r="ET813" s="12"/>
      <c r="EU813" s="12"/>
      <c r="EV813" s="12"/>
      <c r="EW813" s="12"/>
      <c r="EX813" s="12"/>
      <c r="EY813" s="12"/>
      <c r="EZ813" s="12"/>
      <c r="FA813" s="12"/>
      <c r="FB813" s="12"/>
      <c r="FC813" s="12"/>
      <c r="FD813" s="12"/>
      <c r="FE813" s="12"/>
      <c r="FF813" s="12"/>
      <c r="FG813" s="12"/>
      <c r="FH813" s="12"/>
      <c r="FI813" s="12"/>
      <c r="FJ813" s="12"/>
      <c r="FK813" s="12"/>
      <c r="FL813" s="12"/>
      <c r="FM813" s="12"/>
      <c r="FN813" s="12"/>
      <c r="FO813" s="12"/>
      <c r="FP813" s="12"/>
      <c r="FQ813" s="12"/>
      <c r="FR813" s="12"/>
      <c r="FS813" s="12"/>
      <c r="FT813" s="12"/>
      <c r="FU813" s="12"/>
      <c r="FV813" s="12"/>
      <c r="FW813" s="12"/>
      <c r="FX813" s="12"/>
      <c r="FY813" s="12"/>
      <c r="FZ813" s="12"/>
      <c r="GA813" s="12"/>
      <c r="GB813" s="12"/>
      <c r="GC813" s="12"/>
      <c r="GD813" s="12"/>
    </row>
    <row r="814" spans="1:186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/>
      <c r="BU814" s="12"/>
      <c r="BV814" s="12"/>
      <c r="BW814" s="12"/>
      <c r="BX814" s="12"/>
      <c r="BY814" s="12"/>
      <c r="BZ814" s="12"/>
      <c r="CA814" s="12"/>
      <c r="CB814" s="12"/>
      <c r="CC814" s="12"/>
      <c r="CD814" s="12"/>
      <c r="CE814" s="12"/>
      <c r="CF814" s="12"/>
      <c r="CG814" s="12"/>
      <c r="CH814" s="12"/>
      <c r="CI814" s="12"/>
      <c r="CJ814" s="12"/>
      <c r="CK814" s="12"/>
      <c r="CL814" s="12"/>
      <c r="CM814" s="12"/>
      <c r="CN814" s="12"/>
      <c r="CO814" s="12"/>
      <c r="CP814" s="12"/>
      <c r="CQ814" s="12"/>
      <c r="CR814" s="12"/>
      <c r="CS814" s="12"/>
      <c r="CT814" s="12"/>
      <c r="CU814" s="12"/>
      <c r="CV814" s="12"/>
      <c r="CW814" s="12"/>
      <c r="CX814" s="12"/>
      <c r="CY814" s="12"/>
      <c r="CZ814" s="12"/>
      <c r="DA814" s="12"/>
      <c r="DB814" s="12"/>
      <c r="DC814" s="12"/>
      <c r="DD814" s="12"/>
      <c r="DE814" s="12"/>
      <c r="DF814" s="12"/>
      <c r="DG814" s="12"/>
      <c r="DH814" s="12"/>
      <c r="DI814" s="12"/>
      <c r="DJ814" s="12"/>
      <c r="DK814" s="12"/>
      <c r="DL814" s="12"/>
      <c r="DM814" s="12"/>
      <c r="DN814" s="12"/>
      <c r="DO814" s="12"/>
      <c r="DP814" s="12"/>
      <c r="DQ814" s="12"/>
      <c r="DR814" s="12"/>
      <c r="DS814" s="12"/>
      <c r="DT814" s="12"/>
      <c r="DU814" s="12"/>
      <c r="DV814" s="12"/>
      <c r="DW814" s="12"/>
      <c r="DX814" s="12"/>
      <c r="DY814" s="12"/>
      <c r="DZ814" s="12"/>
      <c r="EA814" s="12"/>
      <c r="EB814" s="12"/>
      <c r="EC814" s="12"/>
      <c r="ED814" s="12"/>
      <c r="EE814" s="12"/>
      <c r="EF814" s="12"/>
      <c r="EG814" s="12"/>
      <c r="EH814" s="12"/>
      <c r="EI814" s="12"/>
      <c r="EJ814" s="12"/>
      <c r="EK814" s="12"/>
      <c r="EL814" s="12"/>
      <c r="EM814" s="12"/>
      <c r="EN814" s="12"/>
      <c r="EO814" s="12"/>
      <c r="EP814" s="12"/>
      <c r="EQ814" s="12"/>
      <c r="ER814" s="12"/>
      <c r="ES814" s="12"/>
      <c r="ET814" s="12"/>
      <c r="EU814" s="12"/>
      <c r="EV814" s="12"/>
      <c r="EW814" s="12"/>
      <c r="EX814" s="12"/>
      <c r="EY814" s="12"/>
      <c r="EZ814" s="12"/>
      <c r="FA814" s="12"/>
      <c r="FB814" s="12"/>
      <c r="FC814" s="12"/>
      <c r="FD814" s="12"/>
      <c r="FE814" s="12"/>
      <c r="FF814" s="12"/>
      <c r="FG814" s="12"/>
      <c r="FH814" s="12"/>
      <c r="FI814" s="12"/>
      <c r="FJ814" s="12"/>
      <c r="FK814" s="12"/>
      <c r="FL814" s="12"/>
      <c r="FM814" s="12"/>
      <c r="FN814" s="12"/>
      <c r="FO814" s="12"/>
      <c r="FP814" s="12"/>
      <c r="FQ814" s="12"/>
      <c r="FR814" s="12"/>
      <c r="FS814" s="12"/>
      <c r="FT814" s="12"/>
      <c r="FU814" s="12"/>
      <c r="FV814" s="12"/>
      <c r="FW814" s="12"/>
      <c r="FX814" s="12"/>
      <c r="FY814" s="12"/>
      <c r="FZ814" s="12"/>
      <c r="GA814" s="12"/>
      <c r="GB814" s="12"/>
      <c r="GC814" s="12"/>
      <c r="GD814" s="12"/>
    </row>
    <row r="815" spans="1:186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  <c r="BJ815" s="12"/>
      <c r="BK815" s="12"/>
      <c r="BL815" s="12"/>
      <c r="BM815" s="12"/>
      <c r="BN815" s="12"/>
      <c r="BO815" s="12"/>
      <c r="BP815" s="12"/>
      <c r="BQ815" s="12"/>
      <c r="BR815" s="12"/>
      <c r="BS815" s="12"/>
      <c r="BT815" s="12"/>
      <c r="BU815" s="12"/>
      <c r="BV815" s="12"/>
      <c r="BW815" s="12"/>
      <c r="BX815" s="12"/>
      <c r="BY815" s="12"/>
      <c r="BZ815" s="12"/>
      <c r="CA815" s="12"/>
      <c r="CB815" s="12"/>
      <c r="CC815" s="12"/>
      <c r="CD815" s="12"/>
      <c r="CE815" s="12"/>
      <c r="CF815" s="12"/>
      <c r="CG815" s="12"/>
      <c r="CH815" s="12"/>
      <c r="CI815" s="12"/>
      <c r="CJ815" s="12"/>
      <c r="CK815" s="12"/>
      <c r="CL815" s="12"/>
      <c r="CM815" s="12"/>
      <c r="CN815" s="12"/>
      <c r="CO815" s="12"/>
      <c r="CP815" s="12"/>
      <c r="CQ815" s="12"/>
      <c r="CR815" s="12"/>
      <c r="CS815" s="12"/>
      <c r="CT815" s="12"/>
      <c r="CU815" s="12"/>
      <c r="CV815" s="12"/>
      <c r="CW815" s="12"/>
      <c r="CX815" s="12"/>
      <c r="CY815" s="12"/>
      <c r="CZ815" s="12"/>
      <c r="DA815" s="12"/>
      <c r="DB815" s="12"/>
      <c r="DC815" s="12"/>
      <c r="DD815" s="12"/>
      <c r="DE815" s="12"/>
      <c r="DF815" s="12"/>
      <c r="DG815" s="12"/>
      <c r="DH815" s="12"/>
      <c r="DI815" s="12"/>
      <c r="DJ815" s="12"/>
      <c r="DK815" s="12"/>
      <c r="DL815" s="12"/>
      <c r="DM815" s="12"/>
      <c r="DN815" s="12"/>
      <c r="DO815" s="12"/>
      <c r="DP815" s="12"/>
      <c r="DQ815" s="12"/>
      <c r="DR815" s="12"/>
      <c r="DS815" s="12"/>
      <c r="DT815" s="12"/>
      <c r="DU815" s="12"/>
      <c r="DV815" s="12"/>
      <c r="DW815" s="12"/>
      <c r="DX815" s="12"/>
      <c r="DY815" s="12"/>
      <c r="DZ815" s="12"/>
      <c r="EA815" s="12"/>
      <c r="EB815" s="12"/>
      <c r="EC815" s="12"/>
      <c r="ED815" s="12"/>
      <c r="EE815" s="12"/>
      <c r="EF815" s="12"/>
      <c r="EG815" s="12"/>
      <c r="EH815" s="12"/>
      <c r="EI815" s="12"/>
      <c r="EJ815" s="12"/>
      <c r="EK815" s="12"/>
      <c r="EL815" s="12"/>
      <c r="EM815" s="12"/>
      <c r="EN815" s="12"/>
      <c r="EO815" s="12"/>
      <c r="EP815" s="12"/>
      <c r="EQ815" s="12"/>
      <c r="ER815" s="12"/>
      <c r="ES815" s="12"/>
      <c r="ET815" s="12"/>
      <c r="EU815" s="12"/>
      <c r="EV815" s="12"/>
      <c r="EW815" s="12"/>
      <c r="EX815" s="12"/>
      <c r="EY815" s="12"/>
      <c r="EZ815" s="12"/>
      <c r="FA815" s="12"/>
      <c r="FB815" s="12"/>
      <c r="FC815" s="12"/>
      <c r="FD815" s="12"/>
      <c r="FE815" s="12"/>
      <c r="FF815" s="12"/>
      <c r="FG815" s="12"/>
      <c r="FH815" s="12"/>
      <c r="FI815" s="12"/>
      <c r="FJ815" s="12"/>
      <c r="FK815" s="12"/>
      <c r="FL815" s="12"/>
      <c r="FM815" s="12"/>
      <c r="FN815" s="12"/>
      <c r="FO815" s="12"/>
      <c r="FP815" s="12"/>
      <c r="FQ815" s="12"/>
      <c r="FR815" s="12"/>
      <c r="FS815" s="12"/>
      <c r="FT815" s="12"/>
      <c r="FU815" s="12"/>
      <c r="FV815" s="12"/>
      <c r="FW815" s="12"/>
      <c r="FX815" s="12"/>
      <c r="FY815" s="12"/>
      <c r="FZ815" s="12"/>
      <c r="GA815" s="12"/>
      <c r="GB815" s="12"/>
      <c r="GC815" s="12"/>
      <c r="GD815" s="12"/>
    </row>
    <row r="816" spans="1:186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  <c r="BN816" s="12"/>
      <c r="BO816" s="12"/>
      <c r="BP816" s="12"/>
      <c r="BQ816" s="12"/>
      <c r="BR816" s="12"/>
      <c r="BS816" s="12"/>
      <c r="BT816" s="12"/>
      <c r="BU816" s="12"/>
      <c r="BV816" s="12"/>
      <c r="BW816" s="12"/>
      <c r="BX816" s="12"/>
      <c r="BY816" s="12"/>
      <c r="BZ816" s="12"/>
      <c r="CA816" s="12"/>
      <c r="CB816" s="12"/>
      <c r="CC816" s="12"/>
      <c r="CD816" s="12"/>
      <c r="CE816" s="12"/>
      <c r="CF816" s="12"/>
      <c r="CG816" s="12"/>
      <c r="CH816" s="12"/>
      <c r="CI816" s="12"/>
      <c r="CJ816" s="12"/>
      <c r="CK816" s="12"/>
      <c r="CL816" s="12"/>
      <c r="CM816" s="12"/>
      <c r="CN816" s="12"/>
      <c r="CO816" s="12"/>
      <c r="CP816" s="12"/>
      <c r="CQ816" s="12"/>
      <c r="CR816" s="12"/>
      <c r="CS816" s="12"/>
      <c r="CT816" s="12"/>
      <c r="CU816" s="12"/>
      <c r="CV816" s="12"/>
      <c r="CW816" s="12"/>
      <c r="CX816" s="12"/>
      <c r="CY816" s="12"/>
      <c r="CZ816" s="12"/>
      <c r="DA816" s="12"/>
      <c r="DB816" s="12"/>
      <c r="DC816" s="12"/>
      <c r="DD816" s="12"/>
      <c r="DE816" s="12"/>
      <c r="DF816" s="12"/>
      <c r="DG816" s="12"/>
      <c r="DH816" s="12"/>
      <c r="DI816" s="12"/>
      <c r="DJ816" s="12"/>
      <c r="DK816" s="12"/>
      <c r="DL816" s="12"/>
      <c r="DM816" s="12"/>
      <c r="DN816" s="12"/>
      <c r="DO816" s="12"/>
      <c r="DP816" s="12"/>
      <c r="DQ816" s="12"/>
      <c r="DR816" s="12"/>
      <c r="DS816" s="12"/>
      <c r="DT816" s="12"/>
      <c r="DU816" s="12"/>
      <c r="DV816" s="12"/>
      <c r="DW816" s="12"/>
      <c r="DX816" s="12"/>
      <c r="DY816" s="12"/>
      <c r="DZ816" s="12"/>
      <c r="EA816" s="12"/>
      <c r="EB816" s="12"/>
      <c r="EC816" s="12"/>
      <c r="ED816" s="12"/>
      <c r="EE816" s="12"/>
      <c r="EF816" s="12"/>
      <c r="EG816" s="12"/>
      <c r="EH816" s="12"/>
      <c r="EI816" s="12"/>
      <c r="EJ816" s="12"/>
      <c r="EK816" s="12"/>
      <c r="EL816" s="12"/>
      <c r="EM816" s="12"/>
      <c r="EN816" s="12"/>
      <c r="EO816" s="12"/>
      <c r="EP816" s="12"/>
      <c r="EQ816" s="12"/>
      <c r="ER816" s="12"/>
      <c r="ES816" s="12"/>
      <c r="ET816" s="12"/>
      <c r="EU816" s="12"/>
      <c r="EV816" s="12"/>
      <c r="EW816" s="12"/>
      <c r="EX816" s="12"/>
      <c r="EY816" s="12"/>
      <c r="EZ816" s="12"/>
      <c r="FA816" s="12"/>
      <c r="FB816" s="12"/>
      <c r="FC816" s="12"/>
      <c r="FD816" s="12"/>
      <c r="FE816" s="12"/>
      <c r="FF816" s="12"/>
      <c r="FG816" s="12"/>
      <c r="FH816" s="12"/>
      <c r="FI816" s="12"/>
      <c r="FJ816" s="12"/>
      <c r="FK816" s="12"/>
      <c r="FL816" s="12"/>
      <c r="FM816" s="12"/>
      <c r="FN816" s="12"/>
      <c r="FO816" s="12"/>
      <c r="FP816" s="12"/>
      <c r="FQ816" s="12"/>
      <c r="FR816" s="12"/>
      <c r="FS816" s="12"/>
      <c r="FT816" s="12"/>
      <c r="FU816" s="12"/>
      <c r="FV816" s="12"/>
      <c r="FW816" s="12"/>
      <c r="FX816" s="12"/>
      <c r="FY816" s="12"/>
      <c r="FZ816" s="12"/>
      <c r="GA816" s="12"/>
      <c r="GB816" s="12"/>
      <c r="GC816" s="12"/>
      <c r="GD816" s="12"/>
    </row>
    <row r="817" spans="1:186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  <c r="CD817" s="12"/>
      <c r="CE817" s="12"/>
      <c r="CF817" s="12"/>
      <c r="CG817" s="12"/>
      <c r="CH817" s="12"/>
      <c r="CI817" s="12"/>
      <c r="CJ817" s="12"/>
      <c r="CK817" s="12"/>
      <c r="CL817" s="12"/>
      <c r="CM817" s="12"/>
      <c r="CN817" s="12"/>
      <c r="CO817" s="12"/>
      <c r="CP817" s="12"/>
      <c r="CQ817" s="12"/>
      <c r="CR817" s="12"/>
      <c r="CS817" s="12"/>
      <c r="CT817" s="12"/>
      <c r="CU817" s="12"/>
      <c r="CV817" s="12"/>
      <c r="CW817" s="12"/>
      <c r="CX817" s="12"/>
      <c r="CY817" s="12"/>
      <c r="CZ817" s="12"/>
      <c r="DA817" s="12"/>
      <c r="DB817" s="12"/>
      <c r="DC817" s="12"/>
      <c r="DD817" s="12"/>
      <c r="DE817" s="12"/>
      <c r="DF817" s="12"/>
      <c r="DG817" s="12"/>
      <c r="DH817" s="12"/>
      <c r="DI817" s="12"/>
      <c r="DJ817" s="12"/>
      <c r="DK817" s="12"/>
      <c r="DL817" s="12"/>
      <c r="DM817" s="12"/>
      <c r="DN817" s="12"/>
      <c r="DO817" s="12"/>
      <c r="DP817" s="12"/>
      <c r="DQ817" s="12"/>
      <c r="DR817" s="12"/>
      <c r="DS817" s="12"/>
      <c r="DT817" s="12"/>
      <c r="DU817" s="12"/>
      <c r="DV817" s="12"/>
      <c r="DW817" s="12"/>
      <c r="DX817" s="12"/>
      <c r="DY817" s="12"/>
      <c r="DZ817" s="12"/>
      <c r="EA817" s="12"/>
      <c r="EB817" s="12"/>
      <c r="EC817" s="12"/>
      <c r="ED817" s="12"/>
      <c r="EE817" s="12"/>
      <c r="EF817" s="12"/>
      <c r="EG817" s="12"/>
      <c r="EH817" s="12"/>
      <c r="EI817" s="12"/>
      <c r="EJ817" s="12"/>
      <c r="EK817" s="12"/>
      <c r="EL817" s="12"/>
      <c r="EM817" s="12"/>
      <c r="EN817" s="12"/>
      <c r="EO817" s="12"/>
      <c r="EP817" s="12"/>
      <c r="EQ817" s="12"/>
      <c r="ER817" s="12"/>
      <c r="ES817" s="12"/>
      <c r="ET817" s="12"/>
      <c r="EU817" s="12"/>
      <c r="EV817" s="12"/>
      <c r="EW817" s="12"/>
      <c r="EX817" s="12"/>
      <c r="EY817" s="12"/>
      <c r="EZ817" s="12"/>
      <c r="FA817" s="12"/>
      <c r="FB817" s="12"/>
      <c r="FC817" s="12"/>
      <c r="FD817" s="12"/>
      <c r="FE817" s="12"/>
      <c r="FF817" s="12"/>
      <c r="FG817" s="12"/>
      <c r="FH817" s="12"/>
      <c r="FI817" s="12"/>
      <c r="FJ817" s="12"/>
      <c r="FK817" s="12"/>
      <c r="FL817" s="12"/>
      <c r="FM817" s="12"/>
      <c r="FN817" s="12"/>
      <c r="FO817" s="12"/>
      <c r="FP817" s="12"/>
      <c r="FQ817" s="12"/>
      <c r="FR817" s="12"/>
      <c r="FS817" s="12"/>
      <c r="FT817" s="12"/>
      <c r="FU817" s="12"/>
      <c r="FV817" s="12"/>
      <c r="FW817" s="12"/>
      <c r="FX817" s="12"/>
      <c r="FY817" s="12"/>
      <c r="FZ817" s="12"/>
      <c r="GA817" s="12"/>
      <c r="GB817" s="12"/>
      <c r="GC817" s="12"/>
      <c r="GD817" s="12"/>
    </row>
    <row r="818" spans="1:186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/>
      <c r="BU818" s="12"/>
      <c r="BV818" s="12"/>
      <c r="BW818" s="12"/>
      <c r="BX818" s="12"/>
      <c r="BY818" s="12"/>
      <c r="BZ818" s="12"/>
      <c r="CA818" s="12"/>
      <c r="CB818" s="12"/>
      <c r="CC818" s="12"/>
      <c r="CD818" s="12"/>
      <c r="CE818" s="12"/>
      <c r="CF818" s="12"/>
      <c r="CG818" s="12"/>
      <c r="CH818" s="12"/>
      <c r="CI818" s="12"/>
      <c r="CJ818" s="12"/>
      <c r="CK818" s="12"/>
      <c r="CL818" s="12"/>
      <c r="CM818" s="12"/>
      <c r="CN818" s="12"/>
      <c r="CO818" s="12"/>
      <c r="CP818" s="12"/>
      <c r="CQ818" s="12"/>
      <c r="CR818" s="12"/>
      <c r="CS818" s="12"/>
      <c r="CT818" s="12"/>
      <c r="CU818" s="12"/>
      <c r="CV818" s="12"/>
      <c r="CW818" s="12"/>
      <c r="CX818" s="12"/>
      <c r="CY818" s="12"/>
      <c r="CZ818" s="12"/>
      <c r="DA818" s="12"/>
      <c r="DB818" s="12"/>
      <c r="DC818" s="12"/>
      <c r="DD818" s="12"/>
      <c r="DE818" s="12"/>
      <c r="DF818" s="12"/>
      <c r="DG818" s="12"/>
      <c r="DH818" s="12"/>
      <c r="DI818" s="12"/>
      <c r="DJ818" s="12"/>
      <c r="DK818" s="12"/>
      <c r="DL818" s="12"/>
      <c r="DM818" s="12"/>
      <c r="DN818" s="12"/>
      <c r="DO818" s="12"/>
      <c r="DP818" s="12"/>
      <c r="DQ818" s="12"/>
      <c r="DR818" s="12"/>
      <c r="DS818" s="12"/>
      <c r="DT818" s="12"/>
      <c r="DU818" s="12"/>
      <c r="DV818" s="12"/>
      <c r="DW818" s="12"/>
      <c r="DX818" s="12"/>
      <c r="DY818" s="12"/>
      <c r="DZ818" s="12"/>
      <c r="EA818" s="12"/>
      <c r="EB818" s="12"/>
      <c r="EC818" s="12"/>
      <c r="ED818" s="12"/>
      <c r="EE818" s="12"/>
      <c r="EF818" s="12"/>
      <c r="EG818" s="12"/>
      <c r="EH818" s="12"/>
      <c r="EI818" s="12"/>
      <c r="EJ818" s="12"/>
      <c r="EK818" s="12"/>
      <c r="EL818" s="12"/>
      <c r="EM818" s="12"/>
      <c r="EN818" s="12"/>
      <c r="EO818" s="12"/>
      <c r="EP818" s="12"/>
      <c r="EQ818" s="12"/>
      <c r="ER818" s="12"/>
      <c r="ES818" s="12"/>
      <c r="ET818" s="12"/>
      <c r="EU818" s="12"/>
      <c r="EV818" s="12"/>
      <c r="EW818" s="12"/>
      <c r="EX818" s="12"/>
      <c r="EY818" s="12"/>
      <c r="EZ818" s="12"/>
      <c r="FA818" s="12"/>
      <c r="FB818" s="12"/>
      <c r="FC818" s="12"/>
      <c r="FD818" s="12"/>
      <c r="FE818" s="12"/>
      <c r="FF818" s="12"/>
      <c r="FG818" s="12"/>
      <c r="FH818" s="12"/>
      <c r="FI818" s="12"/>
      <c r="FJ818" s="12"/>
      <c r="FK818" s="12"/>
      <c r="FL818" s="12"/>
      <c r="FM818" s="12"/>
      <c r="FN818" s="12"/>
      <c r="FO818" s="12"/>
      <c r="FP818" s="12"/>
      <c r="FQ818" s="12"/>
      <c r="FR818" s="12"/>
      <c r="FS818" s="12"/>
      <c r="FT818" s="12"/>
      <c r="FU818" s="12"/>
      <c r="FV818" s="12"/>
      <c r="FW818" s="12"/>
      <c r="FX818" s="12"/>
      <c r="FY818" s="12"/>
      <c r="FZ818" s="12"/>
      <c r="GA818" s="12"/>
      <c r="GB818" s="12"/>
      <c r="GC818" s="12"/>
      <c r="GD818" s="12"/>
    </row>
    <row r="819" spans="1:186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  <c r="BJ819" s="12"/>
      <c r="BK819" s="12"/>
      <c r="BL819" s="12"/>
      <c r="BM819" s="12"/>
      <c r="BN819" s="12"/>
      <c r="BO819" s="12"/>
      <c r="BP819" s="12"/>
      <c r="BQ819" s="12"/>
      <c r="BR819" s="12"/>
      <c r="BS819" s="12"/>
      <c r="BT819" s="12"/>
      <c r="BU819" s="12"/>
      <c r="BV819" s="12"/>
      <c r="BW819" s="12"/>
      <c r="BX819" s="12"/>
      <c r="BY819" s="12"/>
      <c r="BZ819" s="12"/>
      <c r="CA819" s="12"/>
      <c r="CB819" s="12"/>
      <c r="CC819" s="12"/>
      <c r="CD819" s="12"/>
      <c r="CE819" s="12"/>
      <c r="CF819" s="12"/>
      <c r="CG819" s="12"/>
      <c r="CH819" s="12"/>
      <c r="CI819" s="12"/>
      <c r="CJ819" s="12"/>
      <c r="CK819" s="12"/>
      <c r="CL819" s="12"/>
      <c r="CM819" s="12"/>
      <c r="CN819" s="12"/>
      <c r="CO819" s="12"/>
      <c r="CP819" s="12"/>
      <c r="CQ819" s="12"/>
      <c r="CR819" s="12"/>
      <c r="CS819" s="12"/>
      <c r="CT819" s="12"/>
      <c r="CU819" s="12"/>
      <c r="CV819" s="12"/>
      <c r="CW819" s="12"/>
      <c r="CX819" s="12"/>
      <c r="CY819" s="12"/>
      <c r="CZ819" s="12"/>
      <c r="DA819" s="12"/>
      <c r="DB819" s="12"/>
      <c r="DC819" s="12"/>
      <c r="DD819" s="12"/>
      <c r="DE819" s="12"/>
      <c r="DF819" s="12"/>
      <c r="DG819" s="12"/>
      <c r="DH819" s="12"/>
      <c r="DI819" s="12"/>
      <c r="DJ819" s="12"/>
      <c r="DK819" s="12"/>
      <c r="DL819" s="12"/>
      <c r="DM819" s="12"/>
      <c r="DN819" s="12"/>
      <c r="DO819" s="12"/>
      <c r="DP819" s="12"/>
      <c r="DQ819" s="12"/>
      <c r="DR819" s="12"/>
      <c r="DS819" s="12"/>
      <c r="DT819" s="12"/>
      <c r="DU819" s="12"/>
      <c r="DV819" s="12"/>
      <c r="DW819" s="12"/>
      <c r="DX819" s="12"/>
      <c r="DY819" s="12"/>
      <c r="DZ819" s="12"/>
      <c r="EA819" s="12"/>
      <c r="EB819" s="12"/>
      <c r="EC819" s="12"/>
      <c r="ED819" s="12"/>
      <c r="EE819" s="12"/>
      <c r="EF819" s="12"/>
      <c r="EG819" s="12"/>
      <c r="EH819" s="12"/>
      <c r="EI819" s="12"/>
      <c r="EJ819" s="12"/>
      <c r="EK819" s="12"/>
      <c r="EL819" s="12"/>
      <c r="EM819" s="12"/>
      <c r="EN819" s="12"/>
      <c r="EO819" s="12"/>
      <c r="EP819" s="12"/>
      <c r="EQ819" s="12"/>
      <c r="ER819" s="12"/>
      <c r="ES819" s="12"/>
      <c r="ET819" s="12"/>
      <c r="EU819" s="12"/>
      <c r="EV819" s="12"/>
      <c r="EW819" s="12"/>
      <c r="EX819" s="12"/>
      <c r="EY819" s="12"/>
      <c r="EZ819" s="12"/>
      <c r="FA819" s="12"/>
      <c r="FB819" s="12"/>
      <c r="FC819" s="12"/>
      <c r="FD819" s="12"/>
      <c r="FE819" s="12"/>
      <c r="FF819" s="12"/>
      <c r="FG819" s="12"/>
      <c r="FH819" s="12"/>
      <c r="FI819" s="12"/>
      <c r="FJ819" s="12"/>
      <c r="FK819" s="12"/>
      <c r="FL819" s="12"/>
      <c r="FM819" s="12"/>
      <c r="FN819" s="12"/>
      <c r="FO819" s="12"/>
      <c r="FP819" s="12"/>
      <c r="FQ819" s="12"/>
      <c r="FR819" s="12"/>
      <c r="FS819" s="12"/>
      <c r="FT819" s="12"/>
      <c r="FU819" s="12"/>
      <c r="FV819" s="12"/>
      <c r="FW819" s="12"/>
      <c r="FX819" s="12"/>
      <c r="FY819" s="12"/>
      <c r="FZ819" s="12"/>
      <c r="GA819" s="12"/>
      <c r="GB819" s="12"/>
      <c r="GC819" s="12"/>
      <c r="GD819" s="12"/>
    </row>
    <row r="820" spans="1:186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  <c r="BJ820" s="12"/>
      <c r="BK820" s="12"/>
      <c r="BL820" s="12"/>
      <c r="BM820" s="12"/>
      <c r="BN820" s="12"/>
      <c r="BO820" s="12"/>
      <c r="BP820" s="12"/>
      <c r="BQ820" s="12"/>
      <c r="BR820" s="12"/>
      <c r="BS820" s="12"/>
      <c r="BT820" s="12"/>
      <c r="BU820" s="12"/>
      <c r="BV820" s="12"/>
      <c r="BW820" s="12"/>
      <c r="BX820" s="12"/>
      <c r="BY820" s="12"/>
      <c r="BZ820" s="12"/>
      <c r="CA820" s="12"/>
      <c r="CB820" s="12"/>
      <c r="CC820" s="12"/>
      <c r="CD820" s="12"/>
      <c r="CE820" s="12"/>
      <c r="CF820" s="12"/>
      <c r="CG820" s="12"/>
      <c r="CH820" s="12"/>
      <c r="CI820" s="12"/>
      <c r="CJ820" s="12"/>
      <c r="CK820" s="12"/>
      <c r="CL820" s="12"/>
      <c r="CM820" s="12"/>
      <c r="CN820" s="12"/>
      <c r="CO820" s="12"/>
      <c r="CP820" s="12"/>
      <c r="CQ820" s="12"/>
      <c r="CR820" s="12"/>
      <c r="CS820" s="12"/>
      <c r="CT820" s="12"/>
      <c r="CU820" s="12"/>
      <c r="CV820" s="12"/>
      <c r="CW820" s="12"/>
      <c r="CX820" s="12"/>
      <c r="CY820" s="12"/>
      <c r="CZ820" s="12"/>
      <c r="DA820" s="12"/>
      <c r="DB820" s="12"/>
      <c r="DC820" s="12"/>
      <c r="DD820" s="12"/>
      <c r="DE820" s="12"/>
      <c r="DF820" s="12"/>
      <c r="DG820" s="12"/>
      <c r="DH820" s="12"/>
      <c r="DI820" s="12"/>
      <c r="DJ820" s="12"/>
      <c r="DK820" s="12"/>
      <c r="DL820" s="12"/>
      <c r="DM820" s="12"/>
      <c r="DN820" s="12"/>
      <c r="DO820" s="12"/>
      <c r="DP820" s="12"/>
      <c r="DQ820" s="12"/>
      <c r="DR820" s="12"/>
      <c r="DS820" s="12"/>
      <c r="DT820" s="12"/>
      <c r="DU820" s="12"/>
      <c r="DV820" s="12"/>
      <c r="DW820" s="12"/>
      <c r="DX820" s="12"/>
      <c r="DY820" s="12"/>
      <c r="DZ820" s="12"/>
      <c r="EA820" s="12"/>
      <c r="EB820" s="12"/>
      <c r="EC820" s="12"/>
      <c r="ED820" s="12"/>
      <c r="EE820" s="12"/>
      <c r="EF820" s="12"/>
      <c r="EG820" s="12"/>
      <c r="EH820" s="12"/>
      <c r="EI820" s="12"/>
      <c r="EJ820" s="12"/>
      <c r="EK820" s="12"/>
      <c r="EL820" s="12"/>
      <c r="EM820" s="12"/>
      <c r="EN820" s="12"/>
      <c r="EO820" s="12"/>
      <c r="EP820" s="12"/>
      <c r="EQ820" s="12"/>
      <c r="ER820" s="12"/>
      <c r="ES820" s="12"/>
      <c r="ET820" s="12"/>
      <c r="EU820" s="12"/>
      <c r="EV820" s="12"/>
      <c r="EW820" s="12"/>
      <c r="EX820" s="12"/>
      <c r="EY820" s="12"/>
      <c r="EZ820" s="12"/>
      <c r="FA820" s="12"/>
      <c r="FB820" s="12"/>
      <c r="FC820" s="12"/>
      <c r="FD820" s="12"/>
      <c r="FE820" s="12"/>
      <c r="FF820" s="12"/>
      <c r="FG820" s="12"/>
      <c r="FH820" s="12"/>
      <c r="FI820" s="12"/>
      <c r="FJ820" s="12"/>
      <c r="FK820" s="12"/>
      <c r="FL820" s="12"/>
      <c r="FM820" s="12"/>
      <c r="FN820" s="12"/>
      <c r="FO820" s="12"/>
      <c r="FP820" s="12"/>
      <c r="FQ820" s="12"/>
      <c r="FR820" s="12"/>
      <c r="FS820" s="12"/>
      <c r="FT820" s="12"/>
      <c r="FU820" s="12"/>
      <c r="FV820" s="12"/>
      <c r="FW820" s="12"/>
      <c r="FX820" s="12"/>
      <c r="FY820" s="12"/>
      <c r="FZ820" s="12"/>
      <c r="GA820" s="12"/>
      <c r="GB820" s="12"/>
      <c r="GC820" s="12"/>
      <c r="GD820" s="12"/>
    </row>
    <row r="821" spans="1:186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/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/>
      <c r="CB821" s="12"/>
      <c r="CC821" s="12"/>
      <c r="CD821" s="12"/>
      <c r="CE821" s="12"/>
      <c r="CF821" s="12"/>
      <c r="CG821" s="12"/>
      <c r="CH821" s="12"/>
      <c r="CI821" s="12"/>
      <c r="CJ821" s="12"/>
      <c r="CK821" s="12"/>
      <c r="CL821" s="12"/>
      <c r="CM821" s="12"/>
      <c r="CN821" s="12"/>
      <c r="CO821" s="12"/>
      <c r="CP821" s="12"/>
      <c r="CQ821" s="12"/>
      <c r="CR821" s="12"/>
      <c r="CS821" s="12"/>
      <c r="CT821" s="12"/>
      <c r="CU821" s="12"/>
      <c r="CV821" s="12"/>
      <c r="CW821" s="12"/>
      <c r="CX821" s="12"/>
      <c r="CY821" s="12"/>
      <c r="CZ821" s="12"/>
      <c r="DA821" s="12"/>
      <c r="DB821" s="12"/>
      <c r="DC821" s="12"/>
      <c r="DD821" s="12"/>
      <c r="DE821" s="12"/>
      <c r="DF821" s="12"/>
      <c r="DG821" s="12"/>
      <c r="DH821" s="12"/>
      <c r="DI821" s="12"/>
      <c r="DJ821" s="12"/>
      <c r="DK821" s="12"/>
      <c r="DL821" s="12"/>
      <c r="DM821" s="12"/>
      <c r="DN821" s="12"/>
      <c r="DO821" s="12"/>
      <c r="DP821" s="12"/>
      <c r="DQ821" s="12"/>
      <c r="DR821" s="12"/>
      <c r="DS821" s="12"/>
      <c r="DT821" s="12"/>
      <c r="DU821" s="12"/>
      <c r="DV821" s="12"/>
      <c r="DW821" s="12"/>
      <c r="DX821" s="12"/>
      <c r="DY821" s="12"/>
      <c r="DZ821" s="12"/>
      <c r="EA821" s="12"/>
      <c r="EB821" s="12"/>
      <c r="EC821" s="12"/>
      <c r="ED821" s="12"/>
      <c r="EE821" s="12"/>
      <c r="EF821" s="12"/>
      <c r="EG821" s="12"/>
      <c r="EH821" s="12"/>
      <c r="EI821" s="12"/>
      <c r="EJ821" s="12"/>
      <c r="EK821" s="12"/>
      <c r="EL821" s="12"/>
      <c r="EM821" s="12"/>
      <c r="EN821" s="12"/>
      <c r="EO821" s="12"/>
      <c r="EP821" s="12"/>
      <c r="EQ821" s="12"/>
      <c r="ER821" s="12"/>
      <c r="ES821" s="12"/>
      <c r="ET821" s="12"/>
      <c r="EU821" s="12"/>
      <c r="EV821" s="12"/>
      <c r="EW821" s="12"/>
      <c r="EX821" s="12"/>
      <c r="EY821" s="12"/>
      <c r="EZ821" s="12"/>
      <c r="FA821" s="12"/>
      <c r="FB821" s="12"/>
      <c r="FC821" s="12"/>
      <c r="FD821" s="12"/>
      <c r="FE821" s="12"/>
      <c r="FF821" s="12"/>
      <c r="FG821" s="12"/>
      <c r="FH821" s="12"/>
      <c r="FI821" s="12"/>
      <c r="FJ821" s="12"/>
      <c r="FK821" s="12"/>
      <c r="FL821" s="12"/>
      <c r="FM821" s="12"/>
      <c r="FN821" s="12"/>
      <c r="FO821" s="12"/>
      <c r="FP821" s="12"/>
      <c r="FQ821" s="12"/>
      <c r="FR821" s="12"/>
      <c r="FS821" s="12"/>
      <c r="FT821" s="12"/>
      <c r="FU821" s="12"/>
      <c r="FV821" s="12"/>
      <c r="FW821" s="12"/>
      <c r="FX821" s="12"/>
      <c r="FY821" s="12"/>
      <c r="FZ821" s="12"/>
      <c r="GA821" s="12"/>
      <c r="GB821" s="12"/>
      <c r="GC821" s="12"/>
      <c r="GD821" s="12"/>
    </row>
    <row r="822" spans="1:186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  <c r="BI822" s="12"/>
      <c r="BJ822" s="12"/>
      <c r="BK822" s="12"/>
      <c r="BL822" s="12"/>
      <c r="BM822" s="12"/>
      <c r="BN822" s="12"/>
      <c r="BO822" s="12"/>
      <c r="BP822" s="12"/>
      <c r="BQ822" s="12"/>
      <c r="BR822" s="12"/>
      <c r="BS822" s="12"/>
      <c r="BT822" s="12"/>
      <c r="BU822" s="12"/>
      <c r="BV822" s="12"/>
      <c r="BW822" s="12"/>
      <c r="BX822" s="12"/>
      <c r="BY822" s="12"/>
      <c r="BZ822" s="12"/>
      <c r="CA822" s="12"/>
      <c r="CB822" s="12"/>
      <c r="CC822" s="12"/>
      <c r="CD822" s="12"/>
      <c r="CE822" s="12"/>
      <c r="CF822" s="12"/>
      <c r="CG822" s="12"/>
      <c r="CH822" s="12"/>
      <c r="CI822" s="12"/>
      <c r="CJ822" s="12"/>
      <c r="CK822" s="12"/>
      <c r="CL822" s="12"/>
      <c r="CM822" s="12"/>
      <c r="CN822" s="12"/>
      <c r="CO822" s="12"/>
      <c r="CP822" s="12"/>
      <c r="CQ822" s="12"/>
      <c r="CR822" s="12"/>
      <c r="CS822" s="12"/>
      <c r="CT822" s="12"/>
      <c r="CU822" s="12"/>
      <c r="CV822" s="12"/>
      <c r="CW822" s="12"/>
      <c r="CX822" s="12"/>
      <c r="CY822" s="12"/>
      <c r="CZ822" s="12"/>
      <c r="DA822" s="12"/>
      <c r="DB822" s="12"/>
      <c r="DC822" s="12"/>
      <c r="DD822" s="12"/>
      <c r="DE822" s="12"/>
      <c r="DF822" s="12"/>
      <c r="DG822" s="12"/>
      <c r="DH822" s="12"/>
      <c r="DI822" s="12"/>
      <c r="DJ822" s="12"/>
      <c r="DK822" s="12"/>
      <c r="DL822" s="12"/>
      <c r="DM822" s="12"/>
      <c r="DN822" s="12"/>
      <c r="DO822" s="12"/>
      <c r="DP822" s="12"/>
      <c r="DQ822" s="12"/>
      <c r="DR822" s="12"/>
      <c r="DS822" s="12"/>
      <c r="DT822" s="12"/>
      <c r="DU822" s="12"/>
      <c r="DV822" s="12"/>
      <c r="DW822" s="12"/>
      <c r="DX822" s="12"/>
      <c r="DY822" s="12"/>
      <c r="DZ822" s="12"/>
      <c r="EA822" s="12"/>
      <c r="EB822" s="12"/>
      <c r="EC822" s="12"/>
      <c r="ED822" s="12"/>
      <c r="EE822" s="12"/>
      <c r="EF822" s="12"/>
      <c r="EG822" s="12"/>
      <c r="EH822" s="12"/>
      <c r="EI822" s="12"/>
      <c r="EJ822" s="12"/>
      <c r="EK822" s="12"/>
      <c r="EL822" s="12"/>
      <c r="EM822" s="12"/>
      <c r="EN822" s="12"/>
      <c r="EO822" s="12"/>
      <c r="EP822" s="12"/>
      <c r="EQ822" s="12"/>
      <c r="ER822" s="12"/>
      <c r="ES822" s="12"/>
      <c r="ET822" s="12"/>
      <c r="EU822" s="12"/>
      <c r="EV822" s="12"/>
      <c r="EW822" s="12"/>
      <c r="EX822" s="12"/>
      <c r="EY822" s="12"/>
      <c r="EZ822" s="12"/>
      <c r="FA822" s="12"/>
      <c r="FB822" s="12"/>
      <c r="FC822" s="12"/>
      <c r="FD822" s="12"/>
      <c r="FE822" s="12"/>
      <c r="FF822" s="12"/>
      <c r="FG822" s="12"/>
      <c r="FH822" s="12"/>
      <c r="FI822" s="12"/>
      <c r="FJ822" s="12"/>
      <c r="FK822" s="12"/>
      <c r="FL822" s="12"/>
      <c r="FM822" s="12"/>
      <c r="FN822" s="12"/>
      <c r="FO822" s="12"/>
      <c r="FP822" s="12"/>
      <c r="FQ822" s="12"/>
      <c r="FR822" s="12"/>
      <c r="FS822" s="12"/>
      <c r="FT822" s="12"/>
      <c r="FU822" s="12"/>
      <c r="FV822" s="12"/>
      <c r="FW822" s="12"/>
      <c r="FX822" s="12"/>
      <c r="FY822" s="12"/>
      <c r="FZ822" s="12"/>
      <c r="GA822" s="12"/>
      <c r="GB822" s="12"/>
      <c r="GC822" s="12"/>
      <c r="GD822" s="12"/>
    </row>
    <row r="823" spans="1:186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2"/>
      <c r="BH823" s="12"/>
      <c r="BI823" s="12"/>
      <c r="BJ823" s="12"/>
      <c r="BK823" s="12"/>
      <c r="BL823" s="12"/>
      <c r="BM823" s="12"/>
      <c r="BN823" s="12"/>
      <c r="BO823" s="12"/>
      <c r="BP823" s="12"/>
      <c r="BQ823" s="12"/>
      <c r="BR823" s="12"/>
      <c r="BS823" s="12"/>
      <c r="BT823" s="12"/>
      <c r="BU823" s="12"/>
      <c r="BV823" s="12"/>
      <c r="BW823" s="12"/>
      <c r="BX823" s="12"/>
      <c r="BY823" s="12"/>
      <c r="BZ823" s="12"/>
      <c r="CA823" s="12"/>
      <c r="CB823" s="12"/>
      <c r="CC823" s="12"/>
      <c r="CD823" s="12"/>
      <c r="CE823" s="12"/>
      <c r="CF823" s="12"/>
      <c r="CG823" s="12"/>
      <c r="CH823" s="12"/>
      <c r="CI823" s="12"/>
      <c r="CJ823" s="12"/>
      <c r="CK823" s="12"/>
      <c r="CL823" s="12"/>
      <c r="CM823" s="12"/>
      <c r="CN823" s="12"/>
      <c r="CO823" s="12"/>
      <c r="CP823" s="12"/>
      <c r="CQ823" s="12"/>
      <c r="CR823" s="12"/>
      <c r="CS823" s="12"/>
      <c r="CT823" s="12"/>
      <c r="CU823" s="12"/>
      <c r="CV823" s="12"/>
      <c r="CW823" s="12"/>
      <c r="CX823" s="12"/>
      <c r="CY823" s="12"/>
      <c r="CZ823" s="12"/>
      <c r="DA823" s="12"/>
      <c r="DB823" s="12"/>
      <c r="DC823" s="12"/>
      <c r="DD823" s="12"/>
      <c r="DE823" s="12"/>
      <c r="DF823" s="12"/>
      <c r="DG823" s="12"/>
      <c r="DH823" s="12"/>
      <c r="DI823" s="12"/>
      <c r="DJ823" s="12"/>
      <c r="DK823" s="12"/>
      <c r="DL823" s="12"/>
      <c r="DM823" s="12"/>
      <c r="DN823" s="12"/>
      <c r="DO823" s="12"/>
      <c r="DP823" s="12"/>
      <c r="DQ823" s="12"/>
      <c r="DR823" s="12"/>
      <c r="DS823" s="12"/>
      <c r="DT823" s="12"/>
      <c r="DU823" s="12"/>
      <c r="DV823" s="12"/>
      <c r="DW823" s="12"/>
      <c r="DX823" s="12"/>
      <c r="DY823" s="12"/>
      <c r="DZ823" s="12"/>
      <c r="EA823" s="12"/>
      <c r="EB823" s="12"/>
      <c r="EC823" s="12"/>
      <c r="ED823" s="12"/>
      <c r="EE823" s="12"/>
      <c r="EF823" s="12"/>
      <c r="EG823" s="12"/>
      <c r="EH823" s="12"/>
      <c r="EI823" s="12"/>
      <c r="EJ823" s="12"/>
      <c r="EK823" s="12"/>
      <c r="EL823" s="12"/>
      <c r="EM823" s="12"/>
      <c r="EN823" s="12"/>
      <c r="EO823" s="12"/>
      <c r="EP823" s="12"/>
      <c r="EQ823" s="12"/>
      <c r="ER823" s="12"/>
      <c r="ES823" s="12"/>
      <c r="ET823" s="12"/>
      <c r="EU823" s="12"/>
      <c r="EV823" s="12"/>
      <c r="EW823" s="12"/>
      <c r="EX823" s="12"/>
      <c r="EY823" s="12"/>
      <c r="EZ823" s="12"/>
      <c r="FA823" s="12"/>
      <c r="FB823" s="12"/>
      <c r="FC823" s="12"/>
      <c r="FD823" s="12"/>
      <c r="FE823" s="12"/>
      <c r="FF823" s="12"/>
      <c r="FG823" s="12"/>
      <c r="FH823" s="12"/>
      <c r="FI823" s="12"/>
      <c r="FJ823" s="12"/>
      <c r="FK823" s="12"/>
      <c r="FL823" s="12"/>
      <c r="FM823" s="12"/>
      <c r="FN823" s="12"/>
      <c r="FO823" s="12"/>
      <c r="FP823" s="12"/>
      <c r="FQ823" s="12"/>
      <c r="FR823" s="12"/>
      <c r="FS823" s="12"/>
      <c r="FT823" s="12"/>
      <c r="FU823" s="12"/>
      <c r="FV823" s="12"/>
      <c r="FW823" s="12"/>
      <c r="FX823" s="12"/>
      <c r="FY823" s="12"/>
      <c r="FZ823" s="12"/>
      <c r="GA823" s="12"/>
      <c r="GB823" s="12"/>
      <c r="GC823" s="12"/>
      <c r="GD823" s="12"/>
    </row>
    <row r="824" spans="1:186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2"/>
      <c r="BH824" s="12"/>
      <c r="BI824" s="12"/>
      <c r="BJ824" s="12"/>
      <c r="BK824" s="12"/>
      <c r="BL824" s="12"/>
      <c r="BM824" s="12"/>
      <c r="BN824" s="12"/>
      <c r="BO824" s="12"/>
      <c r="BP824" s="12"/>
      <c r="BQ824" s="12"/>
      <c r="BR824" s="12"/>
      <c r="BS824" s="12"/>
      <c r="BT824" s="12"/>
      <c r="BU824" s="12"/>
      <c r="BV824" s="12"/>
      <c r="BW824" s="12"/>
      <c r="BX824" s="12"/>
      <c r="BY824" s="12"/>
      <c r="BZ824" s="12"/>
      <c r="CA824" s="12"/>
      <c r="CB824" s="12"/>
      <c r="CC824" s="12"/>
      <c r="CD824" s="12"/>
      <c r="CE824" s="12"/>
      <c r="CF824" s="12"/>
      <c r="CG824" s="12"/>
      <c r="CH824" s="12"/>
      <c r="CI824" s="12"/>
      <c r="CJ824" s="12"/>
      <c r="CK824" s="12"/>
      <c r="CL824" s="12"/>
      <c r="CM824" s="12"/>
      <c r="CN824" s="12"/>
      <c r="CO824" s="12"/>
      <c r="CP824" s="12"/>
      <c r="CQ824" s="12"/>
      <c r="CR824" s="12"/>
      <c r="CS824" s="12"/>
      <c r="CT824" s="12"/>
      <c r="CU824" s="12"/>
      <c r="CV824" s="12"/>
      <c r="CW824" s="12"/>
      <c r="CX824" s="12"/>
      <c r="CY824" s="12"/>
      <c r="CZ824" s="12"/>
      <c r="DA824" s="12"/>
      <c r="DB824" s="12"/>
      <c r="DC824" s="12"/>
      <c r="DD824" s="12"/>
      <c r="DE824" s="12"/>
      <c r="DF824" s="12"/>
      <c r="DG824" s="12"/>
      <c r="DH824" s="12"/>
      <c r="DI824" s="12"/>
      <c r="DJ824" s="12"/>
      <c r="DK824" s="12"/>
      <c r="DL824" s="12"/>
      <c r="DM824" s="12"/>
      <c r="DN824" s="12"/>
      <c r="DO824" s="12"/>
      <c r="DP824" s="12"/>
      <c r="DQ824" s="12"/>
      <c r="DR824" s="12"/>
      <c r="DS824" s="12"/>
      <c r="DT824" s="12"/>
      <c r="DU824" s="12"/>
      <c r="DV824" s="12"/>
      <c r="DW824" s="12"/>
      <c r="DX824" s="12"/>
      <c r="DY824" s="12"/>
      <c r="DZ824" s="12"/>
      <c r="EA824" s="12"/>
      <c r="EB824" s="12"/>
      <c r="EC824" s="12"/>
      <c r="ED824" s="12"/>
      <c r="EE824" s="12"/>
      <c r="EF824" s="12"/>
      <c r="EG824" s="12"/>
      <c r="EH824" s="12"/>
      <c r="EI824" s="12"/>
      <c r="EJ824" s="12"/>
      <c r="EK824" s="12"/>
      <c r="EL824" s="12"/>
      <c r="EM824" s="12"/>
      <c r="EN824" s="12"/>
      <c r="EO824" s="12"/>
      <c r="EP824" s="12"/>
      <c r="EQ824" s="12"/>
      <c r="ER824" s="12"/>
      <c r="ES824" s="12"/>
      <c r="ET824" s="12"/>
      <c r="EU824" s="12"/>
      <c r="EV824" s="12"/>
      <c r="EW824" s="12"/>
      <c r="EX824" s="12"/>
      <c r="EY824" s="12"/>
      <c r="EZ824" s="12"/>
      <c r="FA824" s="12"/>
      <c r="FB824" s="12"/>
      <c r="FC824" s="12"/>
      <c r="FD824" s="12"/>
      <c r="FE824" s="12"/>
      <c r="FF824" s="12"/>
      <c r="FG824" s="12"/>
      <c r="FH824" s="12"/>
      <c r="FI824" s="12"/>
      <c r="FJ824" s="12"/>
      <c r="FK824" s="12"/>
      <c r="FL824" s="12"/>
      <c r="FM824" s="12"/>
      <c r="FN824" s="12"/>
      <c r="FO824" s="12"/>
      <c r="FP824" s="12"/>
      <c r="FQ824" s="12"/>
      <c r="FR824" s="12"/>
      <c r="FS824" s="12"/>
      <c r="FT824" s="12"/>
      <c r="FU824" s="12"/>
      <c r="FV824" s="12"/>
      <c r="FW824" s="12"/>
      <c r="FX824" s="12"/>
      <c r="FY824" s="12"/>
      <c r="FZ824" s="12"/>
      <c r="GA824" s="12"/>
      <c r="GB824" s="12"/>
      <c r="GC824" s="12"/>
      <c r="GD824" s="12"/>
    </row>
    <row r="825" spans="1:186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2"/>
      <c r="BH825" s="12"/>
      <c r="BI825" s="12"/>
      <c r="BJ825" s="12"/>
      <c r="BK825" s="12"/>
      <c r="BL825" s="12"/>
      <c r="BM825" s="12"/>
      <c r="BN825" s="12"/>
      <c r="BO825" s="12"/>
      <c r="BP825" s="12"/>
      <c r="BQ825" s="12"/>
      <c r="BR825" s="12"/>
      <c r="BS825" s="12"/>
      <c r="BT825" s="12"/>
      <c r="BU825" s="12"/>
      <c r="BV825" s="12"/>
      <c r="BW825" s="12"/>
      <c r="BX825" s="12"/>
      <c r="BY825" s="12"/>
      <c r="BZ825" s="12"/>
      <c r="CA825" s="12"/>
      <c r="CB825" s="12"/>
      <c r="CC825" s="12"/>
      <c r="CD825" s="12"/>
      <c r="CE825" s="12"/>
      <c r="CF825" s="12"/>
      <c r="CG825" s="12"/>
      <c r="CH825" s="12"/>
      <c r="CI825" s="12"/>
      <c r="CJ825" s="12"/>
      <c r="CK825" s="12"/>
      <c r="CL825" s="12"/>
      <c r="CM825" s="12"/>
      <c r="CN825" s="12"/>
      <c r="CO825" s="12"/>
      <c r="CP825" s="12"/>
      <c r="CQ825" s="12"/>
      <c r="CR825" s="12"/>
      <c r="CS825" s="12"/>
      <c r="CT825" s="12"/>
      <c r="CU825" s="12"/>
      <c r="CV825" s="12"/>
      <c r="CW825" s="12"/>
      <c r="CX825" s="12"/>
      <c r="CY825" s="12"/>
      <c r="CZ825" s="12"/>
      <c r="DA825" s="12"/>
      <c r="DB825" s="12"/>
      <c r="DC825" s="12"/>
      <c r="DD825" s="12"/>
      <c r="DE825" s="12"/>
      <c r="DF825" s="12"/>
      <c r="DG825" s="12"/>
      <c r="DH825" s="12"/>
      <c r="DI825" s="12"/>
      <c r="DJ825" s="12"/>
      <c r="DK825" s="12"/>
      <c r="DL825" s="12"/>
      <c r="DM825" s="12"/>
      <c r="DN825" s="12"/>
      <c r="DO825" s="12"/>
      <c r="DP825" s="12"/>
      <c r="DQ825" s="12"/>
      <c r="DR825" s="12"/>
      <c r="DS825" s="12"/>
      <c r="DT825" s="12"/>
      <c r="DU825" s="12"/>
      <c r="DV825" s="12"/>
      <c r="DW825" s="12"/>
      <c r="DX825" s="12"/>
      <c r="DY825" s="12"/>
      <c r="DZ825" s="12"/>
      <c r="EA825" s="12"/>
      <c r="EB825" s="12"/>
      <c r="EC825" s="12"/>
      <c r="ED825" s="12"/>
      <c r="EE825" s="12"/>
      <c r="EF825" s="12"/>
      <c r="EG825" s="12"/>
      <c r="EH825" s="12"/>
      <c r="EI825" s="12"/>
      <c r="EJ825" s="12"/>
      <c r="EK825" s="12"/>
      <c r="EL825" s="12"/>
      <c r="EM825" s="12"/>
      <c r="EN825" s="12"/>
      <c r="EO825" s="12"/>
      <c r="EP825" s="12"/>
      <c r="EQ825" s="12"/>
      <c r="ER825" s="12"/>
      <c r="ES825" s="12"/>
      <c r="ET825" s="12"/>
      <c r="EU825" s="12"/>
      <c r="EV825" s="12"/>
      <c r="EW825" s="12"/>
      <c r="EX825" s="12"/>
      <c r="EY825" s="12"/>
      <c r="EZ825" s="12"/>
      <c r="FA825" s="12"/>
      <c r="FB825" s="12"/>
      <c r="FC825" s="12"/>
      <c r="FD825" s="12"/>
      <c r="FE825" s="12"/>
      <c r="FF825" s="12"/>
      <c r="FG825" s="12"/>
      <c r="FH825" s="12"/>
      <c r="FI825" s="12"/>
      <c r="FJ825" s="12"/>
      <c r="FK825" s="12"/>
      <c r="FL825" s="12"/>
      <c r="FM825" s="12"/>
      <c r="FN825" s="12"/>
      <c r="FO825" s="12"/>
      <c r="FP825" s="12"/>
      <c r="FQ825" s="12"/>
      <c r="FR825" s="12"/>
      <c r="FS825" s="12"/>
      <c r="FT825" s="12"/>
      <c r="FU825" s="12"/>
      <c r="FV825" s="12"/>
      <c r="FW825" s="12"/>
      <c r="FX825" s="12"/>
      <c r="FY825" s="12"/>
      <c r="FZ825" s="12"/>
      <c r="GA825" s="12"/>
      <c r="GB825" s="12"/>
      <c r="GC825" s="12"/>
      <c r="GD825" s="12"/>
    </row>
    <row r="826" spans="1:186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2"/>
      <c r="BH826" s="12"/>
      <c r="BI826" s="12"/>
      <c r="BJ826" s="12"/>
      <c r="BK826" s="12"/>
      <c r="BL826" s="12"/>
      <c r="BM826" s="12"/>
      <c r="BN826" s="12"/>
      <c r="BO826" s="12"/>
      <c r="BP826" s="12"/>
      <c r="BQ826" s="12"/>
      <c r="BR826" s="12"/>
      <c r="BS826" s="12"/>
      <c r="BT826" s="12"/>
      <c r="BU826" s="12"/>
      <c r="BV826" s="12"/>
      <c r="BW826" s="12"/>
      <c r="BX826" s="12"/>
      <c r="BY826" s="12"/>
      <c r="BZ826" s="12"/>
      <c r="CA826" s="12"/>
      <c r="CB826" s="12"/>
      <c r="CC826" s="12"/>
      <c r="CD826" s="12"/>
      <c r="CE826" s="12"/>
      <c r="CF826" s="12"/>
      <c r="CG826" s="12"/>
      <c r="CH826" s="12"/>
      <c r="CI826" s="12"/>
      <c r="CJ826" s="12"/>
      <c r="CK826" s="12"/>
      <c r="CL826" s="12"/>
      <c r="CM826" s="12"/>
      <c r="CN826" s="12"/>
      <c r="CO826" s="12"/>
      <c r="CP826" s="12"/>
      <c r="CQ826" s="12"/>
      <c r="CR826" s="12"/>
      <c r="CS826" s="12"/>
      <c r="CT826" s="12"/>
      <c r="CU826" s="12"/>
      <c r="CV826" s="12"/>
      <c r="CW826" s="12"/>
      <c r="CX826" s="12"/>
      <c r="CY826" s="12"/>
      <c r="CZ826" s="12"/>
      <c r="DA826" s="12"/>
      <c r="DB826" s="12"/>
      <c r="DC826" s="12"/>
      <c r="DD826" s="12"/>
      <c r="DE826" s="12"/>
      <c r="DF826" s="12"/>
      <c r="DG826" s="12"/>
      <c r="DH826" s="12"/>
      <c r="DI826" s="12"/>
      <c r="DJ826" s="12"/>
      <c r="DK826" s="12"/>
      <c r="DL826" s="12"/>
      <c r="DM826" s="12"/>
      <c r="DN826" s="12"/>
      <c r="DO826" s="12"/>
      <c r="DP826" s="12"/>
      <c r="DQ826" s="12"/>
      <c r="DR826" s="12"/>
      <c r="DS826" s="12"/>
      <c r="DT826" s="12"/>
      <c r="DU826" s="12"/>
      <c r="DV826" s="12"/>
      <c r="DW826" s="12"/>
      <c r="DX826" s="12"/>
      <c r="DY826" s="12"/>
      <c r="DZ826" s="12"/>
      <c r="EA826" s="12"/>
      <c r="EB826" s="12"/>
      <c r="EC826" s="12"/>
      <c r="ED826" s="12"/>
      <c r="EE826" s="12"/>
      <c r="EF826" s="12"/>
      <c r="EG826" s="12"/>
      <c r="EH826" s="12"/>
      <c r="EI826" s="12"/>
      <c r="EJ826" s="12"/>
      <c r="EK826" s="12"/>
      <c r="EL826" s="12"/>
      <c r="EM826" s="12"/>
      <c r="EN826" s="12"/>
      <c r="EO826" s="12"/>
      <c r="EP826" s="12"/>
      <c r="EQ826" s="12"/>
      <c r="ER826" s="12"/>
      <c r="ES826" s="12"/>
      <c r="ET826" s="12"/>
      <c r="EU826" s="12"/>
      <c r="EV826" s="12"/>
      <c r="EW826" s="12"/>
      <c r="EX826" s="12"/>
      <c r="EY826" s="12"/>
      <c r="EZ826" s="12"/>
      <c r="FA826" s="12"/>
      <c r="FB826" s="12"/>
      <c r="FC826" s="12"/>
      <c r="FD826" s="12"/>
      <c r="FE826" s="12"/>
      <c r="FF826" s="12"/>
      <c r="FG826" s="12"/>
      <c r="FH826" s="12"/>
      <c r="FI826" s="12"/>
      <c r="FJ826" s="12"/>
      <c r="FK826" s="12"/>
      <c r="FL826" s="12"/>
      <c r="FM826" s="12"/>
      <c r="FN826" s="12"/>
      <c r="FO826" s="12"/>
      <c r="FP826" s="12"/>
      <c r="FQ826" s="12"/>
      <c r="FR826" s="12"/>
      <c r="FS826" s="12"/>
      <c r="FT826" s="12"/>
      <c r="FU826" s="12"/>
      <c r="FV826" s="12"/>
      <c r="FW826" s="12"/>
      <c r="FX826" s="12"/>
      <c r="FY826" s="12"/>
      <c r="FZ826" s="12"/>
      <c r="GA826" s="12"/>
      <c r="GB826" s="12"/>
      <c r="GC826" s="12"/>
      <c r="GD826" s="12"/>
    </row>
    <row r="827" spans="1:186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2"/>
      <c r="BH827" s="12"/>
      <c r="BI827" s="12"/>
      <c r="BJ827" s="12"/>
      <c r="BK827" s="12"/>
      <c r="BL827" s="12"/>
      <c r="BM827" s="12"/>
      <c r="BN827" s="12"/>
      <c r="BO827" s="12"/>
      <c r="BP827" s="12"/>
      <c r="BQ827" s="12"/>
      <c r="BR827" s="12"/>
      <c r="BS827" s="12"/>
      <c r="BT827" s="12"/>
      <c r="BU827" s="12"/>
      <c r="BV827" s="12"/>
      <c r="BW827" s="12"/>
      <c r="BX827" s="12"/>
      <c r="BY827" s="12"/>
      <c r="BZ827" s="12"/>
      <c r="CA827" s="12"/>
      <c r="CB827" s="12"/>
      <c r="CC827" s="12"/>
      <c r="CD827" s="12"/>
      <c r="CE827" s="12"/>
      <c r="CF827" s="12"/>
      <c r="CG827" s="12"/>
      <c r="CH827" s="12"/>
      <c r="CI827" s="12"/>
      <c r="CJ827" s="12"/>
      <c r="CK827" s="12"/>
      <c r="CL827" s="12"/>
      <c r="CM827" s="12"/>
      <c r="CN827" s="12"/>
      <c r="CO827" s="12"/>
      <c r="CP827" s="12"/>
      <c r="CQ827" s="12"/>
      <c r="CR827" s="12"/>
      <c r="CS827" s="12"/>
      <c r="CT827" s="12"/>
      <c r="CU827" s="12"/>
      <c r="CV827" s="12"/>
      <c r="CW827" s="12"/>
      <c r="CX827" s="12"/>
      <c r="CY827" s="12"/>
      <c r="CZ827" s="12"/>
      <c r="DA827" s="12"/>
      <c r="DB827" s="12"/>
      <c r="DC827" s="12"/>
      <c r="DD827" s="12"/>
      <c r="DE827" s="12"/>
      <c r="DF827" s="12"/>
      <c r="DG827" s="12"/>
      <c r="DH827" s="12"/>
      <c r="DI827" s="12"/>
      <c r="DJ827" s="12"/>
      <c r="DK827" s="12"/>
      <c r="DL827" s="12"/>
      <c r="DM827" s="12"/>
      <c r="DN827" s="12"/>
      <c r="DO827" s="12"/>
      <c r="DP827" s="12"/>
      <c r="DQ827" s="12"/>
      <c r="DR827" s="12"/>
      <c r="DS827" s="12"/>
      <c r="DT827" s="12"/>
      <c r="DU827" s="12"/>
      <c r="DV827" s="12"/>
      <c r="DW827" s="12"/>
      <c r="DX827" s="12"/>
      <c r="DY827" s="12"/>
      <c r="DZ827" s="12"/>
      <c r="EA827" s="12"/>
      <c r="EB827" s="12"/>
      <c r="EC827" s="12"/>
      <c r="ED827" s="12"/>
      <c r="EE827" s="12"/>
      <c r="EF827" s="12"/>
      <c r="EG827" s="12"/>
      <c r="EH827" s="12"/>
      <c r="EI827" s="12"/>
      <c r="EJ827" s="12"/>
      <c r="EK827" s="12"/>
      <c r="EL827" s="12"/>
      <c r="EM827" s="12"/>
      <c r="EN827" s="12"/>
      <c r="EO827" s="12"/>
      <c r="EP827" s="12"/>
      <c r="EQ827" s="12"/>
      <c r="ER827" s="12"/>
      <c r="ES827" s="12"/>
      <c r="ET827" s="12"/>
      <c r="EU827" s="12"/>
      <c r="EV827" s="12"/>
      <c r="EW827" s="12"/>
      <c r="EX827" s="12"/>
      <c r="EY827" s="12"/>
      <c r="EZ827" s="12"/>
      <c r="FA827" s="12"/>
      <c r="FB827" s="12"/>
      <c r="FC827" s="12"/>
      <c r="FD827" s="12"/>
      <c r="FE827" s="12"/>
      <c r="FF827" s="12"/>
      <c r="FG827" s="12"/>
      <c r="FH827" s="12"/>
      <c r="FI827" s="12"/>
      <c r="FJ827" s="12"/>
      <c r="FK827" s="12"/>
      <c r="FL827" s="12"/>
      <c r="FM827" s="12"/>
      <c r="FN827" s="12"/>
      <c r="FO827" s="12"/>
      <c r="FP827" s="12"/>
      <c r="FQ827" s="12"/>
      <c r="FR827" s="12"/>
      <c r="FS827" s="12"/>
      <c r="FT827" s="12"/>
      <c r="FU827" s="12"/>
      <c r="FV827" s="12"/>
      <c r="FW827" s="12"/>
      <c r="FX827" s="12"/>
      <c r="FY827" s="12"/>
      <c r="FZ827" s="12"/>
      <c r="GA827" s="12"/>
      <c r="GB827" s="12"/>
      <c r="GC827" s="12"/>
      <c r="GD827" s="12"/>
    </row>
    <row r="828" spans="1:186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  <c r="BJ828" s="12"/>
      <c r="BK828" s="12"/>
      <c r="BL828" s="12"/>
      <c r="BM828" s="12"/>
      <c r="BN828" s="12"/>
      <c r="BO828" s="12"/>
      <c r="BP828" s="12"/>
      <c r="BQ828" s="12"/>
      <c r="BR828" s="12"/>
      <c r="BS828" s="12"/>
      <c r="BT828" s="12"/>
      <c r="BU828" s="12"/>
      <c r="BV828" s="12"/>
      <c r="BW828" s="12"/>
      <c r="BX828" s="12"/>
      <c r="BY828" s="12"/>
      <c r="BZ828" s="12"/>
      <c r="CA828" s="12"/>
      <c r="CB828" s="12"/>
      <c r="CC828" s="12"/>
      <c r="CD828" s="12"/>
      <c r="CE828" s="12"/>
      <c r="CF828" s="12"/>
      <c r="CG828" s="12"/>
      <c r="CH828" s="12"/>
      <c r="CI828" s="12"/>
      <c r="CJ828" s="12"/>
      <c r="CK828" s="12"/>
      <c r="CL828" s="12"/>
      <c r="CM828" s="12"/>
      <c r="CN828" s="12"/>
      <c r="CO828" s="12"/>
      <c r="CP828" s="12"/>
      <c r="CQ828" s="12"/>
      <c r="CR828" s="12"/>
      <c r="CS828" s="12"/>
      <c r="CT828" s="12"/>
      <c r="CU828" s="12"/>
      <c r="CV828" s="12"/>
      <c r="CW828" s="12"/>
      <c r="CX828" s="12"/>
      <c r="CY828" s="12"/>
      <c r="CZ828" s="12"/>
      <c r="DA828" s="12"/>
      <c r="DB828" s="12"/>
      <c r="DC828" s="12"/>
      <c r="DD828" s="12"/>
      <c r="DE828" s="12"/>
      <c r="DF828" s="12"/>
      <c r="DG828" s="12"/>
      <c r="DH828" s="12"/>
      <c r="DI828" s="12"/>
      <c r="DJ828" s="12"/>
      <c r="DK828" s="12"/>
      <c r="DL828" s="12"/>
      <c r="DM828" s="12"/>
      <c r="DN828" s="12"/>
      <c r="DO828" s="12"/>
      <c r="DP828" s="12"/>
      <c r="DQ828" s="12"/>
      <c r="DR828" s="12"/>
      <c r="DS828" s="12"/>
      <c r="DT828" s="12"/>
      <c r="DU828" s="12"/>
      <c r="DV828" s="12"/>
      <c r="DW828" s="12"/>
      <c r="DX828" s="12"/>
      <c r="DY828" s="12"/>
      <c r="DZ828" s="12"/>
      <c r="EA828" s="12"/>
      <c r="EB828" s="12"/>
      <c r="EC828" s="12"/>
      <c r="ED828" s="12"/>
      <c r="EE828" s="12"/>
      <c r="EF828" s="12"/>
      <c r="EG828" s="12"/>
      <c r="EH828" s="12"/>
      <c r="EI828" s="12"/>
      <c r="EJ828" s="12"/>
      <c r="EK828" s="12"/>
      <c r="EL828" s="12"/>
      <c r="EM828" s="12"/>
      <c r="EN828" s="12"/>
      <c r="EO828" s="12"/>
      <c r="EP828" s="12"/>
      <c r="EQ828" s="12"/>
      <c r="ER828" s="12"/>
      <c r="ES828" s="12"/>
      <c r="ET828" s="12"/>
      <c r="EU828" s="12"/>
      <c r="EV828" s="12"/>
      <c r="EW828" s="12"/>
      <c r="EX828" s="12"/>
      <c r="EY828" s="12"/>
      <c r="EZ828" s="12"/>
      <c r="FA828" s="12"/>
      <c r="FB828" s="12"/>
      <c r="FC828" s="12"/>
      <c r="FD828" s="12"/>
      <c r="FE828" s="12"/>
      <c r="FF828" s="12"/>
      <c r="FG828" s="12"/>
      <c r="FH828" s="12"/>
      <c r="FI828" s="12"/>
      <c r="FJ828" s="12"/>
      <c r="FK828" s="12"/>
      <c r="FL828" s="12"/>
      <c r="FM828" s="12"/>
      <c r="FN828" s="12"/>
      <c r="FO828" s="12"/>
      <c r="FP828" s="12"/>
      <c r="FQ828" s="12"/>
      <c r="FR828" s="12"/>
      <c r="FS828" s="12"/>
      <c r="FT828" s="12"/>
      <c r="FU828" s="12"/>
      <c r="FV828" s="12"/>
      <c r="FW828" s="12"/>
      <c r="FX828" s="12"/>
      <c r="FY828" s="12"/>
      <c r="FZ828" s="12"/>
      <c r="GA828" s="12"/>
      <c r="GB828" s="12"/>
      <c r="GC828" s="12"/>
      <c r="GD828" s="12"/>
    </row>
    <row r="829" spans="1:186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  <c r="BJ829" s="12"/>
      <c r="BK829" s="12"/>
      <c r="BL829" s="12"/>
      <c r="BM829" s="12"/>
      <c r="BN829" s="12"/>
      <c r="BO829" s="12"/>
      <c r="BP829" s="12"/>
      <c r="BQ829" s="12"/>
      <c r="BR829" s="12"/>
      <c r="BS829" s="12"/>
      <c r="BT829" s="12"/>
      <c r="BU829" s="12"/>
      <c r="BV829" s="12"/>
      <c r="BW829" s="12"/>
      <c r="BX829" s="12"/>
      <c r="BY829" s="12"/>
      <c r="BZ829" s="12"/>
      <c r="CA829" s="12"/>
      <c r="CB829" s="12"/>
      <c r="CC829" s="12"/>
      <c r="CD829" s="12"/>
      <c r="CE829" s="12"/>
      <c r="CF829" s="12"/>
      <c r="CG829" s="12"/>
      <c r="CH829" s="12"/>
      <c r="CI829" s="12"/>
      <c r="CJ829" s="12"/>
      <c r="CK829" s="12"/>
      <c r="CL829" s="12"/>
      <c r="CM829" s="12"/>
      <c r="CN829" s="12"/>
      <c r="CO829" s="12"/>
      <c r="CP829" s="12"/>
      <c r="CQ829" s="12"/>
      <c r="CR829" s="12"/>
      <c r="CS829" s="12"/>
      <c r="CT829" s="12"/>
      <c r="CU829" s="12"/>
      <c r="CV829" s="12"/>
      <c r="CW829" s="12"/>
      <c r="CX829" s="12"/>
      <c r="CY829" s="12"/>
      <c r="CZ829" s="12"/>
      <c r="DA829" s="12"/>
      <c r="DB829" s="12"/>
      <c r="DC829" s="12"/>
      <c r="DD829" s="12"/>
      <c r="DE829" s="12"/>
      <c r="DF829" s="12"/>
      <c r="DG829" s="12"/>
      <c r="DH829" s="12"/>
      <c r="DI829" s="12"/>
      <c r="DJ829" s="12"/>
      <c r="DK829" s="12"/>
      <c r="DL829" s="12"/>
      <c r="DM829" s="12"/>
      <c r="DN829" s="12"/>
      <c r="DO829" s="12"/>
      <c r="DP829" s="12"/>
      <c r="DQ829" s="12"/>
      <c r="DR829" s="12"/>
      <c r="DS829" s="12"/>
      <c r="DT829" s="12"/>
      <c r="DU829" s="12"/>
      <c r="DV829" s="12"/>
      <c r="DW829" s="12"/>
      <c r="DX829" s="12"/>
      <c r="DY829" s="12"/>
      <c r="DZ829" s="12"/>
      <c r="EA829" s="12"/>
      <c r="EB829" s="12"/>
      <c r="EC829" s="12"/>
      <c r="ED829" s="12"/>
      <c r="EE829" s="12"/>
      <c r="EF829" s="12"/>
      <c r="EG829" s="12"/>
      <c r="EH829" s="12"/>
      <c r="EI829" s="12"/>
      <c r="EJ829" s="12"/>
      <c r="EK829" s="12"/>
      <c r="EL829" s="12"/>
      <c r="EM829" s="12"/>
      <c r="EN829" s="12"/>
      <c r="EO829" s="12"/>
      <c r="EP829" s="12"/>
      <c r="EQ829" s="12"/>
      <c r="ER829" s="12"/>
      <c r="ES829" s="12"/>
      <c r="ET829" s="12"/>
      <c r="EU829" s="12"/>
      <c r="EV829" s="12"/>
      <c r="EW829" s="12"/>
      <c r="EX829" s="12"/>
      <c r="EY829" s="12"/>
      <c r="EZ829" s="12"/>
      <c r="FA829" s="12"/>
      <c r="FB829" s="12"/>
      <c r="FC829" s="12"/>
      <c r="FD829" s="12"/>
      <c r="FE829" s="12"/>
      <c r="FF829" s="12"/>
      <c r="FG829" s="12"/>
      <c r="FH829" s="12"/>
      <c r="FI829" s="12"/>
      <c r="FJ829" s="12"/>
      <c r="FK829" s="12"/>
      <c r="FL829" s="12"/>
      <c r="FM829" s="12"/>
      <c r="FN829" s="12"/>
      <c r="FO829" s="12"/>
      <c r="FP829" s="12"/>
      <c r="FQ829" s="12"/>
      <c r="FR829" s="12"/>
      <c r="FS829" s="12"/>
      <c r="FT829" s="12"/>
      <c r="FU829" s="12"/>
      <c r="FV829" s="12"/>
      <c r="FW829" s="12"/>
      <c r="FX829" s="12"/>
      <c r="FY829" s="12"/>
      <c r="FZ829" s="12"/>
      <c r="GA829" s="12"/>
      <c r="GB829" s="12"/>
      <c r="GC829" s="12"/>
      <c r="GD829" s="12"/>
    </row>
    <row r="830" spans="1:186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  <c r="BN830" s="12"/>
      <c r="BO830" s="12"/>
      <c r="BP830" s="12"/>
      <c r="BQ830" s="12"/>
      <c r="BR830" s="12"/>
      <c r="BS830" s="12"/>
      <c r="BT830" s="12"/>
      <c r="BU830" s="12"/>
      <c r="BV830" s="12"/>
      <c r="BW830" s="12"/>
      <c r="BX830" s="12"/>
      <c r="BY830" s="12"/>
      <c r="BZ830" s="12"/>
      <c r="CA830" s="12"/>
      <c r="CB830" s="12"/>
      <c r="CC830" s="12"/>
      <c r="CD830" s="12"/>
      <c r="CE830" s="12"/>
      <c r="CF830" s="12"/>
      <c r="CG830" s="12"/>
      <c r="CH830" s="12"/>
      <c r="CI830" s="12"/>
      <c r="CJ830" s="12"/>
      <c r="CK830" s="12"/>
      <c r="CL830" s="12"/>
      <c r="CM830" s="12"/>
      <c r="CN830" s="12"/>
      <c r="CO830" s="12"/>
      <c r="CP830" s="12"/>
      <c r="CQ830" s="12"/>
      <c r="CR830" s="12"/>
      <c r="CS830" s="12"/>
      <c r="CT830" s="12"/>
      <c r="CU830" s="12"/>
      <c r="CV830" s="12"/>
      <c r="CW830" s="12"/>
      <c r="CX830" s="12"/>
      <c r="CY830" s="12"/>
      <c r="CZ830" s="12"/>
      <c r="DA830" s="12"/>
      <c r="DB830" s="12"/>
      <c r="DC830" s="12"/>
      <c r="DD830" s="12"/>
      <c r="DE830" s="12"/>
      <c r="DF830" s="12"/>
      <c r="DG830" s="12"/>
      <c r="DH830" s="12"/>
      <c r="DI830" s="12"/>
      <c r="DJ830" s="12"/>
      <c r="DK830" s="12"/>
      <c r="DL830" s="12"/>
      <c r="DM830" s="12"/>
      <c r="DN830" s="12"/>
      <c r="DO830" s="12"/>
      <c r="DP830" s="12"/>
      <c r="DQ830" s="12"/>
      <c r="DR830" s="12"/>
      <c r="DS830" s="12"/>
      <c r="DT830" s="12"/>
      <c r="DU830" s="12"/>
      <c r="DV830" s="12"/>
      <c r="DW830" s="12"/>
      <c r="DX830" s="12"/>
      <c r="DY830" s="12"/>
      <c r="DZ830" s="12"/>
      <c r="EA830" s="12"/>
      <c r="EB830" s="12"/>
      <c r="EC830" s="12"/>
      <c r="ED830" s="12"/>
      <c r="EE830" s="12"/>
      <c r="EF830" s="12"/>
      <c r="EG830" s="12"/>
      <c r="EH830" s="12"/>
      <c r="EI830" s="12"/>
      <c r="EJ830" s="12"/>
      <c r="EK830" s="12"/>
      <c r="EL830" s="12"/>
      <c r="EM830" s="12"/>
      <c r="EN830" s="12"/>
      <c r="EO830" s="12"/>
      <c r="EP830" s="12"/>
      <c r="EQ830" s="12"/>
      <c r="ER830" s="12"/>
      <c r="ES830" s="12"/>
      <c r="ET830" s="12"/>
      <c r="EU830" s="12"/>
      <c r="EV830" s="12"/>
      <c r="EW830" s="12"/>
      <c r="EX830" s="12"/>
      <c r="EY830" s="12"/>
      <c r="EZ830" s="12"/>
      <c r="FA830" s="12"/>
      <c r="FB830" s="12"/>
      <c r="FC830" s="12"/>
      <c r="FD830" s="12"/>
      <c r="FE830" s="12"/>
      <c r="FF830" s="12"/>
      <c r="FG830" s="12"/>
      <c r="FH830" s="12"/>
      <c r="FI830" s="12"/>
      <c r="FJ830" s="12"/>
      <c r="FK830" s="12"/>
      <c r="FL830" s="12"/>
      <c r="FM830" s="12"/>
      <c r="FN830" s="12"/>
      <c r="FO830" s="12"/>
      <c r="FP830" s="12"/>
      <c r="FQ830" s="12"/>
      <c r="FR830" s="12"/>
      <c r="FS830" s="12"/>
      <c r="FT830" s="12"/>
      <c r="FU830" s="12"/>
      <c r="FV830" s="12"/>
      <c r="FW830" s="12"/>
      <c r="FX830" s="12"/>
      <c r="FY830" s="12"/>
      <c r="FZ830" s="12"/>
      <c r="GA830" s="12"/>
      <c r="GB830" s="12"/>
      <c r="GC830" s="12"/>
      <c r="GD830" s="12"/>
    </row>
    <row r="831" spans="1:186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  <c r="BI831" s="12"/>
      <c r="BJ831" s="12"/>
      <c r="BK831" s="12"/>
      <c r="BL831" s="12"/>
      <c r="BM831" s="12"/>
      <c r="BN831" s="12"/>
      <c r="BO831" s="12"/>
      <c r="BP831" s="12"/>
      <c r="BQ831" s="12"/>
      <c r="BR831" s="12"/>
      <c r="BS831" s="12"/>
      <c r="BT831" s="12"/>
      <c r="BU831" s="12"/>
      <c r="BV831" s="12"/>
      <c r="BW831" s="12"/>
      <c r="BX831" s="12"/>
      <c r="BY831" s="12"/>
      <c r="BZ831" s="12"/>
      <c r="CA831" s="12"/>
      <c r="CB831" s="12"/>
      <c r="CC831" s="12"/>
      <c r="CD831" s="12"/>
      <c r="CE831" s="12"/>
      <c r="CF831" s="12"/>
      <c r="CG831" s="12"/>
      <c r="CH831" s="12"/>
      <c r="CI831" s="12"/>
      <c r="CJ831" s="12"/>
      <c r="CK831" s="12"/>
      <c r="CL831" s="12"/>
      <c r="CM831" s="12"/>
      <c r="CN831" s="12"/>
      <c r="CO831" s="12"/>
      <c r="CP831" s="12"/>
      <c r="CQ831" s="12"/>
      <c r="CR831" s="12"/>
      <c r="CS831" s="12"/>
      <c r="CT831" s="12"/>
      <c r="CU831" s="12"/>
      <c r="CV831" s="12"/>
      <c r="CW831" s="12"/>
      <c r="CX831" s="12"/>
      <c r="CY831" s="12"/>
      <c r="CZ831" s="12"/>
      <c r="DA831" s="12"/>
      <c r="DB831" s="12"/>
      <c r="DC831" s="12"/>
      <c r="DD831" s="12"/>
      <c r="DE831" s="12"/>
      <c r="DF831" s="12"/>
      <c r="DG831" s="12"/>
      <c r="DH831" s="12"/>
      <c r="DI831" s="12"/>
      <c r="DJ831" s="12"/>
      <c r="DK831" s="12"/>
      <c r="DL831" s="12"/>
      <c r="DM831" s="12"/>
      <c r="DN831" s="12"/>
      <c r="DO831" s="12"/>
      <c r="DP831" s="12"/>
      <c r="DQ831" s="12"/>
      <c r="DR831" s="12"/>
      <c r="DS831" s="12"/>
      <c r="DT831" s="12"/>
      <c r="DU831" s="12"/>
      <c r="DV831" s="12"/>
      <c r="DW831" s="12"/>
      <c r="DX831" s="12"/>
      <c r="DY831" s="12"/>
      <c r="DZ831" s="12"/>
      <c r="EA831" s="12"/>
      <c r="EB831" s="12"/>
      <c r="EC831" s="12"/>
      <c r="ED831" s="12"/>
      <c r="EE831" s="12"/>
      <c r="EF831" s="12"/>
      <c r="EG831" s="12"/>
      <c r="EH831" s="12"/>
      <c r="EI831" s="12"/>
      <c r="EJ831" s="12"/>
      <c r="EK831" s="12"/>
      <c r="EL831" s="12"/>
      <c r="EM831" s="12"/>
      <c r="EN831" s="12"/>
      <c r="EO831" s="12"/>
      <c r="EP831" s="12"/>
      <c r="EQ831" s="12"/>
      <c r="ER831" s="12"/>
      <c r="ES831" s="12"/>
      <c r="ET831" s="12"/>
      <c r="EU831" s="12"/>
      <c r="EV831" s="12"/>
      <c r="EW831" s="12"/>
      <c r="EX831" s="12"/>
      <c r="EY831" s="12"/>
      <c r="EZ831" s="12"/>
      <c r="FA831" s="12"/>
      <c r="FB831" s="12"/>
      <c r="FC831" s="12"/>
      <c r="FD831" s="12"/>
      <c r="FE831" s="12"/>
      <c r="FF831" s="12"/>
      <c r="FG831" s="12"/>
      <c r="FH831" s="12"/>
      <c r="FI831" s="12"/>
      <c r="FJ831" s="12"/>
      <c r="FK831" s="12"/>
      <c r="FL831" s="12"/>
      <c r="FM831" s="12"/>
      <c r="FN831" s="12"/>
      <c r="FO831" s="12"/>
      <c r="FP831" s="12"/>
      <c r="FQ831" s="12"/>
      <c r="FR831" s="12"/>
      <c r="FS831" s="12"/>
      <c r="FT831" s="12"/>
      <c r="FU831" s="12"/>
      <c r="FV831" s="12"/>
      <c r="FW831" s="12"/>
      <c r="FX831" s="12"/>
      <c r="FY831" s="12"/>
      <c r="FZ831" s="12"/>
      <c r="GA831" s="12"/>
      <c r="GB831" s="12"/>
      <c r="GC831" s="12"/>
      <c r="GD831" s="12"/>
    </row>
    <row r="832" spans="1:186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  <c r="BI832" s="12"/>
      <c r="BJ832" s="12"/>
      <c r="BK832" s="12"/>
      <c r="BL832" s="12"/>
      <c r="BM832" s="12"/>
      <c r="BN832" s="12"/>
      <c r="BO832" s="12"/>
      <c r="BP832" s="12"/>
      <c r="BQ832" s="12"/>
      <c r="BR832" s="12"/>
      <c r="BS832" s="12"/>
      <c r="BT832" s="12"/>
      <c r="BU832" s="12"/>
      <c r="BV832" s="12"/>
      <c r="BW832" s="12"/>
      <c r="BX832" s="12"/>
      <c r="BY832" s="12"/>
      <c r="BZ832" s="12"/>
      <c r="CA832" s="12"/>
      <c r="CB832" s="12"/>
      <c r="CC832" s="12"/>
      <c r="CD832" s="12"/>
      <c r="CE832" s="12"/>
      <c r="CF832" s="12"/>
      <c r="CG832" s="12"/>
      <c r="CH832" s="12"/>
      <c r="CI832" s="12"/>
      <c r="CJ832" s="12"/>
      <c r="CK832" s="12"/>
      <c r="CL832" s="12"/>
      <c r="CM832" s="12"/>
      <c r="CN832" s="12"/>
      <c r="CO832" s="12"/>
      <c r="CP832" s="12"/>
      <c r="CQ832" s="12"/>
      <c r="CR832" s="12"/>
      <c r="CS832" s="12"/>
      <c r="CT832" s="12"/>
      <c r="CU832" s="12"/>
      <c r="CV832" s="12"/>
      <c r="CW832" s="12"/>
      <c r="CX832" s="12"/>
      <c r="CY832" s="12"/>
      <c r="CZ832" s="12"/>
      <c r="DA832" s="12"/>
      <c r="DB832" s="12"/>
      <c r="DC832" s="12"/>
      <c r="DD832" s="12"/>
      <c r="DE832" s="12"/>
      <c r="DF832" s="12"/>
      <c r="DG832" s="12"/>
      <c r="DH832" s="12"/>
      <c r="DI832" s="12"/>
      <c r="DJ832" s="12"/>
      <c r="DK832" s="12"/>
      <c r="DL832" s="12"/>
      <c r="DM832" s="12"/>
      <c r="DN832" s="12"/>
      <c r="DO832" s="12"/>
      <c r="DP832" s="12"/>
      <c r="DQ832" s="12"/>
      <c r="DR832" s="12"/>
      <c r="DS832" s="12"/>
      <c r="DT832" s="12"/>
      <c r="DU832" s="12"/>
      <c r="DV832" s="12"/>
      <c r="DW832" s="12"/>
      <c r="DX832" s="12"/>
      <c r="DY832" s="12"/>
      <c r="DZ832" s="12"/>
      <c r="EA832" s="12"/>
      <c r="EB832" s="12"/>
      <c r="EC832" s="12"/>
      <c r="ED832" s="12"/>
      <c r="EE832" s="12"/>
      <c r="EF832" s="12"/>
      <c r="EG832" s="12"/>
      <c r="EH832" s="12"/>
      <c r="EI832" s="12"/>
      <c r="EJ832" s="12"/>
      <c r="EK832" s="12"/>
      <c r="EL832" s="12"/>
      <c r="EM832" s="12"/>
      <c r="EN832" s="12"/>
      <c r="EO832" s="12"/>
      <c r="EP832" s="12"/>
      <c r="EQ832" s="12"/>
      <c r="ER832" s="12"/>
      <c r="ES832" s="12"/>
      <c r="ET832" s="12"/>
      <c r="EU832" s="12"/>
      <c r="EV832" s="12"/>
      <c r="EW832" s="12"/>
      <c r="EX832" s="12"/>
      <c r="EY832" s="12"/>
      <c r="EZ832" s="12"/>
      <c r="FA832" s="12"/>
      <c r="FB832" s="12"/>
      <c r="FC832" s="12"/>
      <c r="FD832" s="12"/>
      <c r="FE832" s="12"/>
      <c r="FF832" s="12"/>
      <c r="FG832" s="12"/>
      <c r="FH832" s="12"/>
      <c r="FI832" s="12"/>
      <c r="FJ832" s="12"/>
      <c r="FK832" s="12"/>
      <c r="FL832" s="12"/>
      <c r="FM832" s="12"/>
      <c r="FN832" s="12"/>
      <c r="FO832" s="12"/>
      <c r="FP832" s="12"/>
      <c r="FQ832" s="12"/>
      <c r="FR832" s="12"/>
      <c r="FS832" s="12"/>
      <c r="FT832" s="12"/>
      <c r="FU832" s="12"/>
      <c r="FV832" s="12"/>
      <c r="FW832" s="12"/>
      <c r="FX832" s="12"/>
      <c r="FY832" s="12"/>
      <c r="FZ832" s="12"/>
      <c r="GA832" s="12"/>
      <c r="GB832" s="12"/>
      <c r="GC832" s="12"/>
      <c r="GD832" s="12"/>
    </row>
    <row r="833" spans="1:186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2"/>
      <c r="BH833" s="12"/>
      <c r="BI833" s="12"/>
      <c r="BJ833" s="12"/>
      <c r="BK833" s="12"/>
      <c r="BL833" s="12"/>
      <c r="BM833" s="12"/>
      <c r="BN833" s="12"/>
      <c r="BO833" s="12"/>
      <c r="BP833" s="12"/>
      <c r="BQ833" s="12"/>
      <c r="BR833" s="12"/>
      <c r="BS833" s="12"/>
      <c r="BT833" s="12"/>
      <c r="BU833" s="12"/>
      <c r="BV833" s="12"/>
      <c r="BW833" s="12"/>
      <c r="BX833" s="12"/>
      <c r="BY833" s="12"/>
      <c r="BZ833" s="12"/>
      <c r="CA833" s="12"/>
      <c r="CB833" s="12"/>
      <c r="CC833" s="12"/>
      <c r="CD833" s="12"/>
      <c r="CE833" s="12"/>
      <c r="CF833" s="12"/>
      <c r="CG833" s="12"/>
      <c r="CH833" s="12"/>
      <c r="CI833" s="12"/>
      <c r="CJ833" s="12"/>
      <c r="CK833" s="12"/>
      <c r="CL833" s="12"/>
      <c r="CM833" s="12"/>
      <c r="CN833" s="12"/>
      <c r="CO833" s="12"/>
      <c r="CP833" s="12"/>
      <c r="CQ833" s="12"/>
      <c r="CR833" s="12"/>
      <c r="CS833" s="12"/>
      <c r="CT833" s="12"/>
      <c r="CU833" s="12"/>
      <c r="CV833" s="12"/>
      <c r="CW833" s="12"/>
      <c r="CX833" s="12"/>
      <c r="CY833" s="12"/>
      <c r="CZ833" s="12"/>
      <c r="DA833" s="12"/>
      <c r="DB833" s="12"/>
      <c r="DC833" s="12"/>
      <c r="DD833" s="12"/>
      <c r="DE833" s="12"/>
      <c r="DF833" s="12"/>
      <c r="DG833" s="12"/>
      <c r="DH833" s="12"/>
      <c r="DI833" s="12"/>
      <c r="DJ833" s="12"/>
      <c r="DK833" s="12"/>
      <c r="DL833" s="12"/>
      <c r="DM833" s="12"/>
      <c r="DN833" s="12"/>
      <c r="DO833" s="12"/>
      <c r="DP833" s="12"/>
      <c r="DQ833" s="12"/>
      <c r="DR833" s="12"/>
      <c r="DS833" s="12"/>
      <c r="DT833" s="12"/>
      <c r="DU833" s="12"/>
      <c r="DV833" s="12"/>
      <c r="DW833" s="12"/>
      <c r="DX833" s="12"/>
      <c r="DY833" s="12"/>
      <c r="DZ833" s="12"/>
      <c r="EA833" s="12"/>
      <c r="EB833" s="12"/>
      <c r="EC833" s="12"/>
      <c r="ED833" s="12"/>
      <c r="EE833" s="12"/>
      <c r="EF833" s="12"/>
      <c r="EG833" s="12"/>
      <c r="EH833" s="12"/>
      <c r="EI833" s="12"/>
      <c r="EJ833" s="12"/>
      <c r="EK833" s="12"/>
      <c r="EL833" s="12"/>
      <c r="EM833" s="12"/>
      <c r="EN833" s="12"/>
      <c r="EO833" s="12"/>
      <c r="EP833" s="12"/>
      <c r="EQ833" s="12"/>
      <c r="ER833" s="12"/>
      <c r="ES833" s="12"/>
      <c r="ET833" s="12"/>
      <c r="EU833" s="12"/>
      <c r="EV833" s="12"/>
      <c r="EW833" s="12"/>
      <c r="EX833" s="12"/>
      <c r="EY833" s="12"/>
      <c r="EZ833" s="12"/>
      <c r="FA833" s="12"/>
      <c r="FB833" s="12"/>
      <c r="FC833" s="12"/>
      <c r="FD833" s="12"/>
      <c r="FE833" s="12"/>
      <c r="FF833" s="12"/>
      <c r="FG833" s="12"/>
      <c r="FH833" s="12"/>
      <c r="FI833" s="12"/>
      <c r="FJ833" s="12"/>
      <c r="FK833" s="12"/>
      <c r="FL833" s="12"/>
      <c r="FM833" s="12"/>
      <c r="FN833" s="12"/>
      <c r="FO833" s="12"/>
      <c r="FP833" s="12"/>
      <c r="FQ833" s="12"/>
      <c r="FR833" s="12"/>
      <c r="FS833" s="12"/>
      <c r="FT833" s="12"/>
      <c r="FU833" s="12"/>
      <c r="FV833" s="12"/>
      <c r="FW833" s="12"/>
      <c r="FX833" s="12"/>
      <c r="FY833" s="12"/>
      <c r="FZ833" s="12"/>
      <c r="GA833" s="12"/>
      <c r="GB833" s="12"/>
      <c r="GC833" s="12"/>
      <c r="GD833" s="12"/>
    </row>
    <row r="834" spans="1:186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2"/>
      <c r="BH834" s="12"/>
      <c r="BI834" s="12"/>
      <c r="BJ834" s="12"/>
      <c r="BK834" s="12"/>
      <c r="BL834" s="12"/>
      <c r="BM834" s="12"/>
      <c r="BN834" s="12"/>
      <c r="BO834" s="12"/>
      <c r="BP834" s="12"/>
      <c r="BQ834" s="12"/>
      <c r="BR834" s="12"/>
      <c r="BS834" s="12"/>
      <c r="BT834" s="12"/>
      <c r="BU834" s="12"/>
      <c r="BV834" s="12"/>
      <c r="BW834" s="12"/>
      <c r="BX834" s="12"/>
      <c r="BY834" s="12"/>
      <c r="BZ834" s="12"/>
      <c r="CA834" s="12"/>
      <c r="CB834" s="12"/>
      <c r="CC834" s="12"/>
      <c r="CD834" s="12"/>
      <c r="CE834" s="12"/>
      <c r="CF834" s="12"/>
      <c r="CG834" s="12"/>
      <c r="CH834" s="12"/>
      <c r="CI834" s="12"/>
      <c r="CJ834" s="12"/>
      <c r="CK834" s="12"/>
      <c r="CL834" s="12"/>
      <c r="CM834" s="12"/>
      <c r="CN834" s="12"/>
      <c r="CO834" s="12"/>
      <c r="CP834" s="12"/>
      <c r="CQ834" s="12"/>
      <c r="CR834" s="12"/>
      <c r="CS834" s="12"/>
      <c r="CT834" s="12"/>
      <c r="CU834" s="12"/>
      <c r="CV834" s="12"/>
      <c r="CW834" s="12"/>
      <c r="CX834" s="12"/>
      <c r="CY834" s="12"/>
      <c r="CZ834" s="12"/>
      <c r="DA834" s="12"/>
      <c r="DB834" s="12"/>
      <c r="DC834" s="12"/>
      <c r="DD834" s="12"/>
      <c r="DE834" s="12"/>
      <c r="DF834" s="12"/>
      <c r="DG834" s="12"/>
      <c r="DH834" s="12"/>
      <c r="DI834" s="12"/>
      <c r="DJ834" s="12"/>
      <c r="DK834" s="12"/>
      <c r="DL834" s="12"/>
      <c r="DM834" s="12"/>
      <c r="DN834" s="12"/>
      <c r="DO834" s="12"/>
      <c r="DP834" s="12"/>
      <c r="DQ834" s="12"/>
      <c r="DR834" s="12"/>
      <c r="DS834" s="12"/>
      <c r="DT834" s="12"/>
      <c r="DU834" s="12"/>
      <c r="DV834" s="12"/>
      <c r="DW834" s="12"/>
      <c r="DX834" s="12"/>
      <c r="DY834" s="12"/>
      <c r="DZ834" s="12"/>
      <c r="EA834" s="12"/>
      <c r="EB834" s="12"/>
      <c r="EC834" s="12"/>
      <c r="ED834" s="12"/>
      <c r="EE834" s="12"/>
      <c r="EF834" s="12"/>
      <c r="EG834" s="12"/>
      <c r="EH834" s="12"/>
      <c r="EI834" s="12"/>
      <c r="EJ834" s="12"/>
      <c r="EK834" s="12"/>
      <c r="EL834" s="12"/>
      <c r="EM834" s="12"/>
      <c r="EN834" s="12"/>
      <c r="EO834" s="12"/>
      <c r="EP834" s="12"/>
      <c r="EQ834" s="12"/>
      <c r="ER834" s="12"/>
      <c r="ES834" s="12"/>
      <c r="ET834" s="12"/>
      <c r="EU834" s="12"/>
      <c r="EV834" s="12"/>
      <c r="EW834" s="12"/>
      <c r="EX834" s="12"/>
      <c r="EY834" s="12"/>
      <c r="EZ834" s="12"/>
      <c r="FA834" s="12"/>
      <c r="FB834" s="12"/>
      <c r="FC834" s="12"/>
      <c r="FD834" s="12"/>
      <c r="FE834" s="12"/>
      <c r="FF834" s="12"/>
      <c r="FG834" s="12"/>
      <c r="FH834" s="12"/>
      <c r="FI834" s="12"/>
      <c r="FJ834" s="12"/>
      <c r="FK834" s="12"/>
      <c r="FL834" s="12"/>
      <c r="FM834" s="12"/>
      <c r="FN834" s="12"/>
      <c r="FO834" s="12"/>
      <c r="FP834" s="12"/>
      <c r="FQ834" s="12"/>
      <c r="FR834" s="12"/>
      <c r="FS834" s="12"/>
      <c r="FT834" s="12"/>
      <c r="FU834" s="12"/>
      <c r="FV834" s="12"/>
      <c r="FW834" s="12"/>
      <c r="FX834" s="12"/>
      <c r="FY834" s="12"/>
      <c r="FZ834" s="12"/>
      <c r="GA834" s="12"/>
      <c r="GB834" s="12"/>
      <c r="GC834" s="12"/>
      <c r="GD834" s="12"/>
    </row>
    <row r="835" spans="1:186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2"/>
      <c r="BH835" s="12"/>
      <c r="BI835" s="12"/>
      <c r="BJ835" s="12"/>
      <c r="BK835" s="12"/>
      <c r="BL835" s="12"/>
      <c r="BM835" s="12"/>
      <c r="BN835" s="12"/>
      <c r="BO835" s="12"/>
      <c r="BP835" s="12"/>
      <c r="BQ835" s="12"/>
      <c r="BR835" s="12"/>
      <c r="BS835" s="12"/>
      <c r="BT835" s="12"/>
      <c r="BU835" s="12"/>
      <c r="BV835" s="12"/>
      <c r="BW835" s="12"/>
      <c r="BX835" s="12"/>
      <c r="BY835" s="12"/>
      <c r="BZ835" s="12"/>
      <c r="CA835" s="12"/>
      <c r="CB835" s="12"/>
      <c r="CC835" s="12"/>
      <c r="CD835" s="12"/>
      <c r="CE835" s="12"/>
      <c r="CF835" s="12"/>
      <c r="CG835" s="12"/>
      <c r="CH835" s="12"/>
      <c r="CI835" s="12"/>
      <c r="CJ835" s="12"/>
      <c r="CK835" s="12"/>
      <c r="CL835" s="12"/>
      <c r="CM835" s="12"/>
      <c r="CN835" s="12"/>
      <c r="CO835" s="12"/>
      <c r="CP835" s="12"/>
      <c r="CQ835" s="12"/>
      <c r="CR835" s="12"/>
      <c r="CS835" s="12"/>
      <c r="CT835" s="12"/>
      <c r="CU835" s="12"/>
      <c r="CV835" s="12"/>
      <c r="CW835" s="12"/>
      <c r="CX835" s="12"/>
      <c r="CY835" s="12"/>
      <c r="CZ835" s="12"/>
      <c r="DA835" s="12"/>
      <c r="DB835" s="12"/>
      <c r="DC835" s="12"/>
      <c r="DD835" s="12"/>
      <c r="DE835" s="12"/>
      <c r="DF835" s="12"/>
      <c r="DG835" s="12"/>
      <c r="DH835" s="12"/>
      <c r="DI835" s="12"/>
      <c r="DJ835" s="12"/>
      <c r="DK835" s="12"/>
      <c r="DL835" s="12"/>
      <c r="DM835" s="12"/>
      <c r="DN835" s="12"/>
      <c r="DO835" s="12"/>
      <c r="DP835" s="12"/>
      <c r="DQ835" s="12"/>
      <c r="DR835" s="12"/>
      <c r="DS835" s="12"/>
      <c r="DT835" s="12"/>
      <c r="DU835" s="12"/>
      <c r="DV835" s="12"/>
      <c r="DW835" s="12"/>
      <c r="DX835" s="12"/>
      <c r="DY835" s="12"/>
      <c r="DZ835" s="12"/>
      <c r="EA835" s="12"/>
      <c r="EB835" s="12"/>
      <c r="EC835" s="12"/>
      <c r="ED835" s="12"/>
      <c r="EE835" s="12"/>
      <c r="EF835" s="12"/>
      <c r="EG835" s="12"/>
      <c r="EH835" s="12"/>
      <c r="EI835" s="12"/>
      <c r="EJ835" s="12"/>
      <c r="EK835" s="12"/>
      <c r="EL835" s="12"/>
      <c r="EM835" s="12"/>
      <c r="EN835" s="12"/>
      <c r="EO835" s="12"/>
      <c r="EP835" s="12"/>
      <c r="EQ835" s="12"/>
      <c r="ER835" s="12"/>
      <c r="ES835" s="12"/>
      <c r="ET835" s="12"/>
      <c r="EU835" s="12"/>
      <c r="EV835" s="12"/>
      <c r="EW835" s="12"/>
      <c r="EX835" s="12"/>
      <c r="EY835" s="12"/>
      <c r="EZ835" s="12"/>
      <c r="FA835" s="12"/>
      <c r="FB835" s="12"/>
      <c r="FC835" s="12"/>
      <c r="FD835" s="12"/>
      <c r="FE835" s="12"/>
      <c r="FF835" s="12"/>
      <c r="FG835" s="12"/>
      <c r="FH835" s="12"/>
      <c r="FI835" s="12"/>
      <c r="FJ835" s="12"/>
      <c r="FK835" s="12"/>
      <c r="FL835" s="12"/>
      <c r="FM835" s="12"/>
      <c r="FN835" s="12"/>
      <c r="FO835" s="12"/>
      <c r="FP835" s="12"/>
      <c r="FQ835" s="12"/>
      <c r="FR835" s="12"/>
      <c r="FS835" s="12"/>
      <c r="FT835" s="12"/>
      <c r="FU835" s="12"/>
      <c r="FV835" s="12"/>
      <c r="FW835" s="12"/>
      <c r="FX835" s="12"/>
      <c r="FY835" s="12"/>
      <c r="FZ835" s="12"/>
      <c r="GA835" s="12"/>
      <c r="GB835" s="12"/>
      <c r="GC835" s="12"/>
      <c r="GD835" s="12"/>
    </row>
    <row r="836" spans="1:186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2"/>
      <c r="BH836" s="12"/>
      <c r="BI836" s="12"/>
      <c r="BJ836" s="12"/>
      <c r="BK836" s="12"/>
      <c r="BL836" s="12"/>
      <c r="BM836" s="12"/>
      <c r="BN836" s="12"/>
      <c r="BO836" s="12"/>
      <c r="BP836" s="12"/>
      <c r="BQ836" s="12"/>
      <c r="BR836" s="12"/>
      <c r="BS836" s="12"/>
      <c r="BT836" s="12"/>
      <c r="BU836" s="12"/>
      <c r="BV836" s="12"/>
      <c r="BW836" s="12"/>
      <c r="BX836" s="12"/>
      <c r="BY836" s="12"/>
      <c r="BZ836" s="12"/>
      <c r="CA836" s="12"/>
      <c r="CB836" s="12"/>
      <c r="CC836" s="12"/>
      <c r="CD836" s="12"/>
      <c r="CE836" s="12"/>
      <c r="CF836" s="12"/>
      <c r="CG836" s="12"/>
      <c r="CH836" s="12"/>
      <c r="CI836" s="12"/>
      <c r="CJ836" s="12"/>
      <c r="CK836" s="12"/>
      <c r="CL836" s="12"/>
      <c r="CM836" s="12"/>
      <c r="CN836" s="12"/>
      <c r="CO836" s="12"/>
      <c r="CP836" s="12"/>
      <c r="CQ836" s="12"/>
      <c r="CR836" s="12"/>
      <c r="CS836" s="12"/>
      <c r="CT836" s="12"/>
      <c r="CU836" s="12"/>
      <c r="CV836" s="12"/>
      <c r="CW836" s="12"/>
      <c r="CX836" s="12"/>
      <c r="CY836" s="12"/>
      <c r="CZ836" s="12"/>
      <c r="DA836" s="12"/>
      <c r="DB836" s="12"/>
      <c r="DC836" s="12"/>
      <c r="DD836" s="12"/>
      <c r="DE836" s="12"/>
      <c r="DF836" s="12"/>
      <c r="DG836" s="12"/>
      <c r="DH836" s="12"/>
      <c r="DI836" s="12"/>
      <c r="DJ836" s="12"/>
      <c r="DK836" s="12"/>
      <c r="DL836" s="12"/>
      <c r="DM836" s="12"/>
      <c r="DN836" s="12"/>
      <c r="DO836" s="12"/>
      <c r="DP836" s="12"/>
      <c r="DQ836" s="12"/>
      <c r="DR836" s="12"/>
      <c r="DS836" s="12"/>
      <c r="DT836" s="12"/>
      <c r="DU836" s="12"/>
      <c r="DV836" s="12"/>
      <c r="DW836" s="12"/>
      <c r="DX836" s="12"/>
      <c r="DY836" s="12"/>
      <c r="DZ836" s="12"/>
      <c r="EA836" s="12"/>
      <c r="EB836" s="12"/>
      <c r="EC836" s="12"/>
      <c r="ED836" s="12"/>
      <c r="EE836" s="12"/>
      <c r="EF836" s="12"/>
      <c r="EG836" s="12"/>
      <c r="EH836" s="12"/>
      <c r="EI836" s="12"/>
      <c r="EJ836" s="12"/>
      <c r="EK836" s="12"/>
      <c r="EL836" s="12"/>
      <c r="EM836" s="12"/>
      <c r="EN836" s="12"/>
      <c r="EO836" s="12"/>
      <c r="EP836" s="12"/>
      <c r="EQ836" s="12"/>
      <c r="ER836" s="12"/>
      <c r="ES836" s="12"/>
      <c r="ET836" s="12"/>
      <c r="EU836" s="12"/>
      <c r="EV836" s="12"/>
      <c r="EW836" s="12"/>
      <c r="EX836" s="12"/>
      <c r="EY836" s="12"/>
      <c r="EZ836" s="12"/>
      <c r="FA836" s="12"/>
      <c r="FB836" s="12"/>
      <c r="FC836" s="12"/>
      <c r="FD836" s="12"/>
      <c r="FE836" s="12"/>
      <c r="FF836" s="12"/>
      <c r="FG836" s="12"/>
      <c r="FH836" s="12"/>
      <c r="FI836" s="12"/>
      <c r="FJ836" s="12"/>
      <c r="FK836" s="12"/>
      <c r="FL836" s="12"/>
      <c r="FM836" s="12"/>
      <c r="FN836" s="12"/>
      <c r="FO836" s="12"/>
      <c r="FP836" s="12"/>
      <c r="FQ836" s="12"/>
      <c r="FR836" s="12"/>
      <c r="FS836" s="12"/>
      <c r="FT836" s="12"/>
      <c r="FU836" s="12"/>
      <c r="FV836" s="12"/>
      <c r="FW836" s="12"/>
      <c r="FX836" s="12"/>
      <c r="FY836" s="12"/>
      <c r="FZ836" s="12"/>
      <c r="GA836" s="12"/>
      <c r="GB836" s="12"/>
      <c r="GC836" s="12"/>
      <c r="GD836" s="12"/>
    </row>
    <row r="837" spans="1:186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2"/>
      <c r="BH837" s="12"/>
      <c r="BI837" s="12"/>
      <c r="BJ837" s="12"/>
      <c r="BK837" s="12"/>
      <c r="BL837" s="12"/>
      <c r="BM837" s="12"/>
      <c r="BN837" s="12"/>
      <c r="BO837" s="12"/>
      <c r="BP837" s="12"/>
      <c r="BQ837" s="12"/>
      <c r="BR837" s="12"/>
      <c r="BS837" s="12"/>
      <c r="BT837" s="12"/>
      <c r="BU837" s="12"/>
      <c r="BV837" s="12"/>
      <c r="BW837" s="12"/>
      <c r="BX837" s="12"/>
      <c r="BY837" s="12"/>
      <c r="BZ837" s="12"/>
      <c r="CA837" s="12"/>
      <c r="CB837" s="12"/>
      <c r="CC837" s="12"/>
      <c r="CD837" s="12"/>
      <c r="CE837" s="12"/>
      <c r="CF837" s="12"/>
      <c r="CG837" s="12"/>
      <c r="CH837" s="12"/>
      <c r="CI837" s="12"/>
      <c r="CJ837" s="12"/>
      <c r="CK837" s="12"/>
      <c r="CL837" s="12"/>
      <c r="CM837" s="12"/>
      <c r="CN837" s="12"/>
      <c r="CO837" s="12"/>
      <c r="CP837" s="12"/>
      <c r="CQ837" s="12"/>
      <c r="CR837" s="12"/>
      <c r="CS837" s="12"/>
      <c r="CT837" s="12"/>
      <c r="CU837" s="12"/>
      <c r="CV837" s="12"/>
      <c r="CW837" s="12"/>
      <c r="CX837" s="12"/>
      <c r="CY837" s="12"/>
      <c r="CZ837" s="12"/>
      <c r="DA837" s="12"/>
      <c r="DB837" s="12"/>
      <c r="DC837" s="12"/>
      <c r="DD837" s="12"/>
      <c r="DE837" s="12"/>
      <c r="DF837" s="12"/>
      <c r="DG837" s="12"/>
      <c r="DH837" s="12"/>
      <c r="DI837" s="12"/>
      <c r="DJ837" s="12"/>
      <c r="DK837" s="12"/>
      <c r="DL837" s="12"/>
      <c r="DM837" s="12"/>
      <c r="DN837" s="12"/>
      <c r="DO837" s="12"/>
      <c r="DP837" s="12"/>
      <c r="DQ837" s="12"/>
      <c r="DR837" s="12"/>
      <c r="DS837" s="12"/>
      <c r="DT837" s="12"/>
      <c r="DU837" s="12"/>
      <c r="DV837" s="12"/>
      <c r="DW837" s="12"/>
      <c r="DX837" s="12"/>
      <c r="DY837" s="12"/>
      <c r="DZ837" s="12"/>
      <c r="EA837" s="12"/>
      <c r="EB837" s="12"/>
      <c r="EC837" s="12"/>
      <c r="ED837" s="12"/>
      <c r="EE837" s="12"/>
      <c r="EF837" s="12"/>
      <c r="EG837" s="12"/>
      <c r="EH837" s="12"/>
      <c r="EI837" s="12"/>
      <c r="EJ837" s="12"/>
      <c r="EK837" s="12"/>
      <c r="EL837" s="12"/>
      <c r="EM837" s="12"/>
      <c r="EN837" s="12"/>
      <c r="EO837" s="12"/>
      <c r="EP837" s="12"/>
      <c r="EQ837" s="12"/>
      <c r="ER837" s="12"/>
      <c r="ES837" s="12"/>
      <c r="ET837" s="12"/>
      <c r="EU837" s="12"/>
      <c r="EV837" s="12"/>
      <c r="EW837" s="12"/>
      <c r="EX837" s="12"/>
      <c r="EY837" s="12"/>
      <c r="EZ837" s="12"/>
      <c r="FA837" s="12"/>
      <c r="FB837" s="12"/>
      <c r="FC837" s="12"/>
      <c r="FD837" s="12"/>
      <c r="FE837" s="12"/>
      <c r="FF837" s="12"/>
      <c r="FG837" s="12"/>
      <c r="FH837" s="12"/>
      <c r="FI837" s="12"/>
      <c r="FJ837" s="12"/>
      <c r="FK837" s="12"/>
      <c r="FL837" s="12"/>
      <c r="FM837" s="12"/>
      <c r="FN837" s="12"/>
      <c r="FO837" s="12"/>
      <c r="FP837" s="12"/>
      <c r="FQ837" s="12"/>
      <c r="FR837" s="12"/>
      <c r="FS837" s="12"/>
      <c r="FT837" s="12"/>
      <c r="FU837" s="12"/>
      <c r="FV837" s="12"/>
      <c r="FW837" s="12"/>
      <c r="FX837" s="12"/>
      <c r="FY837" s="12"/>
      <c r="FZ837" s="12"/>
      <c r="GA837" s="12"/>
      <c r="GB837" s="12"/>
      <c r="GC837" s="12"/>
      <c r="GD837" s="12"/>
    </row>
    <row r="838" spans="1:186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2"/>
      <c r="BH838" s="12"/>
      <c r="BI838" s="12"/>
      <c r="BJ838" s="12"/>
      <c r="BK838" s="12"/>
      <c r="BL838" s="12"/>
      <c r="BM838" s="12"/>
      <c r="BN838" s="12"/>
      <c r="BO838" s="12"/>
      <c r="BP838" s="12"/>
      <c r="BQ838" s="12"/>
      <c r="BR838" s="12"/>
      <c r="BS838" s="12"/>
      <c r="BT838" s="12"/>
      <c r="BU838" s="12"/>
      <c r="BV838" s="12"/>
      <c r="BW838" s="12"/>
      <c r="BX838" s="12"/>
      <c r="BY838" s="12"/>
      <c r="BZ838" s="12"/>
      <c r="CA838" s="12"/>
      <c r="CB838" s="12"/>
      <c r="CC838" s="12"/>
      <c r="CD838" s="12"/>
      <c r="CE838" s="12"/>
      <c r="CF838" s="12"/>
      <c r="CG838" s="12"/>
      <c r="CH838" s="12"/>
      <c r="CI838" s="12"/>
      <c r="CJ838" s="12"/>
      <c r="CK838" s="12"/>
      <c r="CL838" s="12"/>
      <c r="CM838" s="12"/>
      <c r="CN838" s="12"/>
      <c r="CO838" s="12"/>
      <c r="CP838" s="12"/>
      <c r="CQ838" s="12"/>
      <c r="CR838" s="12"/>
      <c r="CS838" s="12"/>
      <c r="CT838" s="12"/>
      <c r="CU838" s="12"/>
      <c r="CV838" s="12"/>
      <c r="CW838" s="12"/>
      <c r="CX838" s="12"/>
      <c r="CY838" s="12"/>
      <c r="CZ838" s="12"/>
      <c r="DA838" s="12"/>
      <c r="DB838" s="12"/>
      <c r="DC838" s="12"/>
      <c r="DD838" s="12"/>
      <c r="DE838" s="12"/>
      <c r="DF838" s="12"/>
      <c r="DG838" s="12"/>
      <c r="DH838" s="12"/>
      <c r="DI838" s="12"/>
      <c r="DJ838" s="12"/>
      <c r="DK838" s="12"/>
      <c r="DL838" s="12"/>
      <c r="DM838" s="12"/>
      <c r="DN838" s="12"/>
      <c r="DO838" s="12"/>
      <c r="DP838" s="12"/>
      <c r="DQ838" s="12"/>
      <c r="DR838" s="12"/>
      <c r="DS838" s="12"/>
      <c r="DT838" s="12"/>
      <c r="DU838" s="12"/>
      <c r="DV838" s="12"/>
      <c r="DW838" s="12"/>
      <c r="DX838" s="12"/>
      <c r="DY838" s="12"/>
      <c r="DZ838" s="12"/>
      <c r="EA838" s="12"/>
      <c r="EB838" s="12"/>
      <c r="EC838" s="12"/>
      <c r="ED838" s="12"/>
      <c r="EE838" s="12"/>
      <c r="EF838" s="12"/>
      <c r="EG838" s="12"/>
      <c r="EH838" s="12"/>
      <c r="EI838" s="12"/>
      <c r="EJ838" s="12"/>
      <c r="EK838" s="12"/>
      <c r="EL838" s="12"/>
      <c r="EM838" s="12"/>
      <c r="EN838" s="12"/>
      <c r="EO838" s="12"/>
      <c r="EP838" s="12"/>
      <c r="EQ838" s="12"/>
      <c r="ER838" s="12"/>
      <c r="ES838" s="12"/>
      <c r="ET838" s="12"/>
      <c r="EU838" s="12"/>
      <c r="EV838" s="12"/>
      <c r="EW838" s="12"/>
      <c r="EX838" s="12"/>
      <c r="EY838" s="12"/>
      <c r="EZ838" s="12"/>
      <c r="FA838" s="12"/>
      <c r="FB838" s="12"/>
      <c r="FC838" s="12"/>
      <c r="FD838" s="12"/>
      <c r="FE838" s="12"/>
      <c r="FF838" s="12"/>
      <c r="FG838" s="12"/>
      <c r="FH838" s="12"/>
      <c r="FI838" s="12"/>
      <c r="FJ838" s="12"/>
      <c r="FK838" s="12"/>
      <c r="FL838" s="12"/>
      <c r="FM838" s="12"/>
      <c r="FN838" s="12"/>
      <c r="FO838" s="12"/>
      <c r="FP838" s="12"/>
      <c r="FQ838" s="12"/>
      <c r="FR838" s="12"/>
      <c r="FS838" s="12"/>
      <c r="FT838" s="12"/>
      <c r="FU838" s="12"/>
      <c r="FV838" s="12"/>
      <c r="FW838" s="12"/>
      <c r="FX838" s="12"/>
      <c r="FY838" s="12"/>
      <c r="FZ838" s="12"/>
      <c r="GA838" s="12"/>
      <c r="GB838" s="12"/>
      <c r="GC838" s="12"/>
      <c r="GD838" s="12"/>
    </row>
    <row r="839" spans="1:186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  <c r="BI839" s="12"/>
      <c r="BJ839" s="12"/>
      <c r="BK839" s="12"/>
      <c r="BL839" s="12"/>
      <c r="BM839" s="12"/>
      <c r="BN839" s="12"/>
      <c r="BO839" s="12"/>
      <c r="BP839" s="12"/>
      <c r="BQ839" s="12"/>
      <c r="BR839" s="12"/>
      <c r="BS839" s="12"/>
      <c r="BT839" s="12"/>
      <c r="BU839" s="12"/>
      <c r="BV839" s="12"/>
      <c r="BW839" s="12"/>
      <c r="BX839" s="12"/>
      <c r="BY839" s="12"/>
      <c r="BZ839" s="12"/>
      <c r="CA839" s="12"/>
      <c r="CB839" s="12"/>
      <c r="CC839" s="12"/>
      <c r="CD839" s="12"/>
      <c r="CE839" s="12"/>
      <c r="CF839" s="12"/>
      <c r="CG839" s="12"/>
      <c r="CH839" s="12"/>
      <c r="CI839" s="12"/>
      <c r="CJ839" s="12"/>
      <c r="CK839" s="12"/>
      <c r="CL839" s="12"/>
      <c r="CM839" s="12"/>
      <c r="CN839" s="12"/>
      <c r="CO839" s="12"/>
      <c r="CP839" s="12"/>
      <c r="CQ839" s="12"/>
      <c r="CR839" s="12"/>
      <c r="CS839" s="12"/>
      <c r="CT839" s="12"/>
      <c r="CU839" s="12"/>
      <c r="CV839" s="12"/>
      <c r="CW839" s="12"/>
      <c r="CX839" s="12"/>
      <c r="CY839" s="12"/>
      <c r="CZ839" s="12"/>
      <c r="DA839" s="12"/>
      <c r="DB839" s="12"/>
      <c r="DC839" s="12"/>
      <c r="DD839" s="12"/>
      <c r="DE839" s="12"/>
      <c r="DF839" s="12"/>
      <c r="DG839" s="12"/>
      <c r="DH839" s="12"/>
      <c r="DI839" s="12"/>
      <c r="DJ839" s="12"/>
      <c r="DK839" s="12"/>
      <c r="DL839" s="12"/>
      <c r="DM839" s="12"/>
      <c r="DN839" s="12"/>
      <c r="DO839" s="12"/>
      <c r="DP839" s="12"/>
      <c r="DQ839" s="12"/>
      <c r="DR839" s="12"/>
      <c r="DS839" s="12"/>
      <c r="DT839" s="12"/>
      <c r="DU839" s="12"/>
      <c r="DV839" s="12"/>
      <c r="DW839" s="12"/>
      <c r="DX839" s="12"/>
      <c r="DY839" s="12"/>
      <c r="DZ839" s="12"/>
      <c r="EA839" s="12"/>
      <c r="EB839" s="12"/>
      <c r="EC839" s="12"/>
      <c r="ED839" s="12"/>
      <c r="EE839" s="12"/>
      <c r="EF839" s="12"/>
      <c r="EG839" s="12"/>
      <c r="EH839" s="12"/>
      <c r="EI839" s="12"/>
      <c r="EJ839" s="12"/>
      <c r="EK839" s="12"/>
      <c r="EL839" s="12"/>
      <c r="EM839" s="12"/>
      <c r="EN839" s="12"/>
      <c r="EO839" s="12"/>
      <c r="EP839" s="12"/>
      <c r="EQ839" s="12"/>
      <c r="ER839" s="12"/>
      <c r="ES839" s="12"/>
      <c r="ET839" s="12"/>
      <c r="EU839" s="12"/>
      <c r="EV839" s="12"/>
      <c r="EW839" s="12"/>
      <c r="EX839" s="12"/>
      <c r="EY839" s="12"/>
      <c r="EZ839" s="12"/>
      <c r="FA839" s="12"/>
      <c r="FB839" s="12"/>
      <c r="FC839" s="12"/>
      <c r="FD839" s="12"/>
      <c r="FE839" s="12"/>
      <c r="FF839" s="12"/>
      <c r="FG839" s="12"/>
      <c r="FH839" s="12"/>
      <c r="FI839" s="12"/>
      <c r="FJ839" s="12"/>
      <c r="FK839" s="12"/>
      <c r="FL839" s="12"/>
      <c r="FM839" s="12"/>
      <c r="FN839" s="12"/>
      <c r="FO839" s="12"/>
      <c r="FP839" s="12"/>
      <c r="FQ839" s="12"/>
      <c r="FR839" s="12"/>
      <c r="FS839" s="12"/>
      <c r="FT839" s="12"/>
      <c r="FU839" s="12"/>
      <c r="FV839" s="12"/>
      <c r="FW839" s="12"/>
      <c r="FX839" s="12"/>
      <c r="FY839" s="12"/>
      <c r="FZ839" s="12"/>
      <c r="GA839" s="12"/>
      <c r="GB839" s="12"/>
      <c r="GC839" s="12"/>
      <c r="GD839" s="12"/>
    </row>
    <row r="840" spans="1:186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2"/>
      <c r="BH840" s="12"/>
      <c r="BI840" s="12"/>
      <c r="BJ840" s="12"/>
      <c r="BK840" s="12"/>
      <c r="BL840" s="12"/>
      <c r="BM840" s="12"/>
      <c r="BN840" s="12"/>
      <c r="BO840" s="12"/>
      <c r="BP840" s="12"/>
      <c r="BQ840" s="12"/>
      <c r="BR840" s="12"/>
      <c r="BS840" s="12"/>
      <c r="BT840" s="12"/>
      <c r="BU840" s="12"/>
      <c r="BV840" s="12"/>
      <c r="BW840" s="12"/>
      <c r="BX840" s="12"/>
      <c r="BY840" s="12"/>
      <c r="BZ840" s="12"/>
      <c r="CA840" s="12"/>
      <c r="CB840" s="12"/>
      <c r="CC840" s="12"/>
      <c r="CD840" s="12"/>
      <c r="CE840" s="12"/>
      <c r="CF840" s="12"/>
      <c r="CG840" s="12"/>
      <c r="CH840" s="12"/>
      <c r="CI840" s="12"/>
      <c r="CJ840" s="12"/>
      <c r="CK840" s="12"/>
      <c r="CL840" s="12"/>
      <c r="CM840" s="12"/>
      <c r="CN840" s="12"/>
      <c r="CO840" s="12"/>
      <c r="CP840" s="12"/>
      <c r="CQ840" s="12"/>
      <c r="CR840" s="12"/>
      <c r="CS840" s="12"/>
      <c r="CT840" s="12"/>
      <c r="CU840" s="12"/>
      <c r="CV840" s="12"/>
      <c r="CW840" s="12"/>
      <c r="CX840" s="12"/>
      <c r="CY840" s="12"/>
      <c r="CZ840" s="12"/>
      <c r="DA840" s="12"/>
      <c r="DB840" s="12"/>
      <c r="DC840" s="12"/>
      <c r="DD840" s="12"/>
      <c r="DE840" s="12"/>
      <c r="DF840" s="12"/>
      <c r="DG840" s="12"/>
      <c r="DH840" s="12"/>
      <c r="DI840" s="12"/>
      <c r="DJ840" s="12"/>
      <c r="DK840" s="12"/>
      <c r="DL840" s="12"/>
      <c r="DM840" s="12"/>
      <c r="DN840" s="12"/>
      <c r="DO840" s="12"/>
      <c r="DP840" s="12"/>
      <c r="DQ840" s="12"/>
      <c r="DR840" s="12"/>
      <c r="DS840" s="12"/>
      <c r="DT840" s="12"/>
      <c r="DU840" s="12"/>
      <c r="DV840" s="12"/>
      <c r="DW840" s="12"/>
      <c r="DX840" s="12"/>
      <c r="DY840" s="12"/>
      <c r="DZ840" s="12"/>
      <c r="EA840" s="12"/>
      <c r="EB840" s="12"/>
      <c r="EC840" s="12"/>
      <c r="ED840" s="12"/>
      <c r="EE840" s="12"/>
      <c r="EF840" s="12"/>
      <c r="EG840" s="12"/>
      <c r="EH840" s="12"/>
      <c r="EI840" s="12"/>
      <c r="EJ840" s="12"/>
      <c r="EK840" s="12"/>
      <c r="EL840" s="12"/>
      <c r="EM840" s="12"/>
      <c r="EN840" s="12"/>
      <c r="EO840" s="12"/>
      <c r="EP840" s="12"/>
      <c r="EQ840" s="12"/>
      <c r="ER840" s="12"/>
      <c r="ES840" s="12"/>
      <c r="ET840" s="12"/>
      <c r="EU840" s="12"/>
      <c r="EV840" s="12"/>
      <c r="EW840" s="12"/>
      <c r="EX840" s="12"/>
      <c r="EY840" s="12"/>
      <c r="EZ840" s="12"/>
      <c r="FA840" s="12"/>
      <c r="FB840" s="12"/>
      <c r="FC840" s="12"/>
      <c r="FD840" s="12"/>
      <c r="FE840" s="12"/>
      <c r="FF840" s="12"/>
      <c r="FG840" s="12"/>
      <c r="FH840" s="12"/>
      <c r="FI840" s="12"/>
      <c r="FJ840" s="12"/>
      <c r="FK840" s="12"/>
      <c r="FL840" s="12"/>
      <c r="FM840" s="12"/>
      <c r="FN840" s="12"/>
      <c r="FO840" s="12"/>
      <c r="FP840" s="12"/>
      <c r="FQ840" s="12"/>
      <c r="FR840" s="12"/>
      <c r="FS840" s="12"/>
      <c r="FT840" s="12"/>
      <c r="FU840" s="12"/>
      <c r="FV840" s="12"/>
      <c r="FW840" s="12"/>
      <c r="FX840" s="12"/>
      <c r="FY840" s="12"/>
      <c r="FZ840" s="12"/>
      <c r="GA840" s="12"/>
      <c r="GB840" s="12"/>
      <c r="GC840" s="12"/>
      <c r="GD840" s="12"/>
    </row>
    <row r="841" spans="1:186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2"/>
      <c r="BH841" s="12"/>
      <c r="BI841" s="12"/>
      <c r="BJ841" s="12"/>
      <c r="BK841" s="12"/>
      <c r="BL841" s="12"/>
      <c r="BM841" s="12"/>
      <c r="BN841" s="12"/>
      <c r="BO841" s="12"/>
      <c r="BP841" s="12"/>
      <c r="BQ841" s="12"/>
      <c r="BR841" s="12"/>
      <c r="BS841" s="12"/>
      <c r="BT841" s="12"/>
      <c r="BU841" s="12"/>
      <c r="BV841" s="12"/>
      <c r="BW841" s="12"/>
      <c r="BX841" s="12"/>
      <c r="BY841" s="12"/>
      <c r="BZ841" s="12"/>
      <c r="CA841" s="12"/>
      <c r="CB841" s="12"/>
      <c r="CC841" s="12"/>
      <c r="CD841" s="12"/>
      <c r="CE841" s="12"/>
      <c r="CF841" s="12"/>
      <c r="CG841" s="12"/>
      <c r="CH841" s="12"/>
      <c r="CI841" s="12"/>
      <c r="CJ841" s="12"/>
      <c r="CK841" s="12"/>
      <c r="CL841" s="12"/>
      <c r="CM841" s="12"/>
      <c r="CN841" s="12"/>
      <c r="CO841" s="12"/>
      <c r="CP841" s="12"/>
      <c r="CQ841" s="12"/>
      <c r="CR841" s="12"/>
      <c r="CS841" s="12"/>
      <c r="CT841" s="12"/>
      <c r="CU841" s="12"/>
      <c r="CV841" s="12"/>
      <c r="CW841" s="12"/>
      <c r="CX841" s="12"/>
      <c r="CY841" s="12"/>
      <c r="CZ841" s="12"/>
      <c r="DA841" s="12"/>
      <c r="DB841" s="12"/>
      <c r="DC841" s="12"/>
      <c r="DD841" s="12"/>
      <c r="DE841" s="12"/>
      <c r="DF841" s="12"/>
      <c r="DG841" s="12"/>
      <c r="DH841" s="12"/>
      <c r="DI841" s="12"/>
      <c r="DJ841" s="12"/>
      <c r="DK841" s="12"/>
      <c r="DL841" s="12"/>
      <c r="DM841" s="12"/>
      <c r="DN841" s="12"/>
      <c r="DO841" s="12"/>
      <c r="DP841" s="12"/>
      <c r="DQ841" s="12"/>
      <c r="DR841" s="12"/>
      <c r="DS841" s="12"/>
      <c r="DT841" s="12"/>
      <c r="DU841" s="12"/>
      <c r="DV841" s="12"/>
      <c r="DW841" s="12"/>
      <c r="DX841" s="12"/>
      <c r="DY841" s="12"/>
      <c r="DZ841" s="12"/>
      <c r="EA841" s="12"/>
      <c r="EB841" s="12"/>
      <c r="EC841" s="12"/>
      <c r="ED841" s="12"/>
      <c r="EE841" s="12"/>
      <c r="EF841" s="12"/>
      <c r="EG841" s="12"/>
      <c r="EH841" s="12"/>
      <c r="EI841" s="12"/>
      <c r="EJ841" s="12"/>
      <c r="EK841" s="12"/>
      <c r="EL841" s="12"/>
      <c r="EM841" s="12"/>
      <c r="EN841" s="12"/>
      <c r="EO841" s="12"/>
      <c r="EP841" s="12"/>
      <c r="EQ841" s="12"/>
      <c r="ER841" s="12"/>
      <c r="ES841" s="12"/>
      <c r="ET841" s="12"/>
      <c r="EU841" s="12"/>
      <c r="EV841" s="12"/>
      <c r="EW841" s="12"/>
      <c r="EX841" s="12"/>
      <c r="EY841" s="12"/>
      <c r="EZ841" s="12"/>
      <c r="FA841" s="12"/>
      <c r="FB841" s="12"/>
      <c r="FC841" s="12"/>
      <c r="FD841" s="12"/>
      <c r="FE841" s="12"/>
      <c r="FF841" s="12"/>
      <c r="FG841" s="12"/>
      <c r="FH841" s="12"/>
      <c r="FI841" s="12"/>
      <c r="FJ841" s="12"/>
      <c r="FK841" s="12"/>
      <c r="FL841" s="12"/>
      <c r="FM841" s="12"/>
      <c r="FN841" s="12"/>
      <c r="FO841" s="12"/>
      <c r="FP841" s="12"/>
      <c r="FQ841" s="12"/>
      <c r="FR841" s="12"/>
      <c r="FS841" s="12"/>
      <c r="FT841" s="12"/>
      <c r="FU841" s="12"/>
      <c r="FV841" s="12"/>
      <c r="FW841" s="12"/>
      <c r="FX841" s="12"/>
      <c r="FY841" s="12"/>
      <c r="FZ841" s="12"/>
      <c r="GA841" s="12"/>
      <c r="GB841" s="12"/>
      <c r="GC841" s="12"/>
      <c r="GD841" s="12"/>
    </row>
    <row r="842" spans="1:186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  <c r="BI842" s="12"/>
      <c r="BJ842" s="12"/>
      <c r="BK842" s="12"/>
      <c r="BL842" s="12"/>
      <c r="BM842" s="12"/>
      <c r="BN842" s="12"/>
      <c r="BO842" s="12"/>
      <c r="BP842" s="12"/>
      <c r="BQ842" s="12"/>
      <c r="BR842" s="12"/>
      <c r="BS842" s="12"/>
      <c r="BT842" s="12"/>
      <c r="BU842" s="12"/>
      <c r="BV842" s="12"/>
      <c r="BW842" s="12"/>
      <c r="BX842" s="12"/>
      <c r="BY842" s="12"/>
      <c r="BZ842" s="12"/>
      <c r="CA842" s="12"/>
      <c r="CB842" s="12"/>
      <c r="CC842" s="12"/>
      <c r="CD842" s="12"/>
      <c r="CE842" s="12"/>
      <c r="CF842" s="12"/>
      <c r="CG842" s="12"/>
      <c r="CH842" s="12"/>
      <c r="CI842" s="12"/>
      <c r="CJ842" s="12"/>
      <c r="CK842" s="12"/>
      <c r="CL842" s="12"/>
      <c r="CM842" s="12"/>
      <c r="CN842" s="12"/>
      <c r="CO842" s="12"/>
      <c r="CP842" s="12"/>
      <c r="CQ842" s="12"/>
      <c r="CR842" s="12"/>
      <c r="CS842" s="12"/>
      <c r="CT842" s="12"/>
      <c r="CU842" s="12"/>
      <c r="CV842" s="12"/>
      <c r="CW842" s="12"/>
      <c r="CX842" s="12"/>
      <c r="CY842" s="12"/>
      <c r="CZ842" s="12"/>
      <c r="DA842" s="12"/>
      <c r="DB842" s="12"/>
      <c r="DC842" s="12"/>
      <c r="DD842" s="12"/>
      <c r="DE842" s="12"/>
      <c r="DF842" s="12"/>
      <c r="DG842" s="12"/>
      <c r="DH842" s="12"/>
      <c r="DI842" s="12"/>
      <c r="DJ842" s="12"/>
      <c r="DK842" s="12"/>
      <c r="DL842" s="12"/>
      <c r="DM842" s="12"/>
      <c r="DN842" s="12"/>
      <c r="DO842" s="12"/>
      <c r="DP842" s="12"/>
      <c r="DQ842" s="12"/>
      <c r="DR842" s="12"/>
      <c r="DS842" s="12"/>
      <c r="DT842" s="12"/>
      <c r="DU842" s="12"/>
      <c r="DV842" s="12"/>
      <c r="DW842" s="12"/>
      <c r="DX842" s="12"/>
      <c r="DY842" s="12"/>
      <c r="DZ842" s="12"/>
      <c r="EA842" s="12"/>
      <c r="EB842" s="12"/>
      <c r="EC842" s="12"/>
      <c r="ED842" s="12"/>
      <c r="EE842" s="12"/>
      <c r="EF842" s="12"/>
      <c r="EG842" s="12"/>
      <c r="EH842" s="12"/>
      <c r="EI842" s="12"/>
      <c r="EJ842" s="12"/>
      <c r="EK842" s="12"/>
      <c r="EL842" s="12"/>
      <c r="EM842" s="12"/>
      <c r="EN842" s="12"/>
      <c r="EO842" s="12"/>
      <c r="EP842" s="12"/>
      <c r="EQ842" s="12"/>
      <c r="ER842" s="12"/>
      <c r="ES842" s="12"/>
      <c r="ET842" s="12"/>
      <c r="EU842" s="12"/>
      <c r="EV842" s="12"/>
      <c r="EW842" s="12"/>
      <c r="EX842" s="12"/>
      <c r="EY842" s="12"/>
      <c r="EZ842" s="12"/>
      <c r="FA842" s="12"/>
      <c r="FB842" s="12"/>
      <c r="FC842" s="12"/>
      <c r="FD842" s="12"/>
      <c r="FE842" s="12"/>
      <c r="FF842" s="12"/>
      <c r="FG842" s="12"/>
      <c r="FH842" s="12"/>
      <c r="FI842" s="12"/>
      <c r="FJ842" s="12"/>
      <c r="FK842" s="12"/>
      <c r="FL842" s="12"/>
      <c r="FM842" s="12"/>
      <c r="FN842" s="12"/>
      <c r="FO842" s="12"/>
      <c r="FP842" s="12"/>
      <c r="FQ842" s="12"/>
      <c r="FR842" s="12"/>
      <c r="FS842" s="12"/>
      <c r="FT842" s="12"/>
      <c r="FU842" s="12"/>
      <c r="FV842" s="12"/>
      <c r="FW842" s="12"/>
      <c r="FX842" s="12"/>
      <c r="FY842" s="12"/>
      <c r="FZ842" s="12"/>
      <c r="GA842" s="12"/>
      <c r="GB842" s="12"/>
      <c r="GC842" s="12"/>
      <c r="GD842" s="12"/>
    </row>
    <row r="843" spans="1:186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2"/>
      <c r="BH843" s="12"/>
      <c r="BI843" s="12"/>
      <c r="BJ843" s="12"/>
      <c r="BK843" s="12"/>
      <c r="BL843" s="12"/>
      <c r="BM843" s="12"/>
      <c r="BN843" s="12"/>
      <c r="BO843" s="12"/>
      <c r="BP843" s="12"/>
      <c r="BQ843" s="12"/>
      <c r="BR843" s="12"/>
      <c r="BS843" s="12"/>
      <c r="BT843" s="12"/>
      <c r="BU843" s="12"/>
      <c r="BV843" s="12"/>
      <c r="BW843" s="12"/>
      <c r="BX843" s="12"/>
      <c r="BY843" s="12"/>
      <c r="BZ843" s="12"/>
      <c r="CA843" s="12"/>
      <c r="CB843" s="12"/>
      <c r="CC843" s="12"/>
      <c r="CD843" s="12"/>
      <c r="CE843" s="12"/>
      <c r="CF843" s="12"/>
      <c r="CG843" s="12"/>
      <c r="CH843" s="12"/>
      <c r="CI843" s="12"/>
      <c r="CJ843" s="12"/>
      <c r="CK843" s="12"/>
      <c r="CL843" s="12"/>
      <c r="CM843" s="12"/>
      <c r="CN843" s="12"/>
      <c r="CO843" s="12"/>
      <c r="CP843" s="12"/>
      <c r="CQ843" s="12"/>
      <c r="CR843" s="12"/>
      <c r="CS843" s="12"/>
      <c r="CT843" s="12"/>
      <c r="CU843" s="12"/>
      <c r="CV843" s="12"/>
      <c r="CW843" s="12"/>
      <c r="CX843" s="12"/>
      <c r="CY843" s="12"/>
      <c r="CZ843" s="12"/>
      <c r="DA843" s="12"/>
      <c r="DB843" s="12"/>
      <c r="DC843" s="12"/>
      <c r="DD843" s="12"/>
      <c r="DE843" s="12"/>
      <c r="DF843" s="12"/>
      <c r="DG843" s="12"/>
      <c r="DH843" s="12"/>
      <c r="DI843" s="12"/>
      <c r="DJ843" s="12"/>
      <c r="DK843" s="12"/>
      <c r="DL843" s="12"/>
      <c r="DM843" s="12"/>
      <c r="DN843" s="12"/>
      <c r="DO843" s="12"/>
      <c r="DP843" s="12"/>
      <c r="DQ843" s="12"/>
      <c r="DR843" s="12"/>
      <c r="DS843" s="12"/>
      <c r="DT843" s="12"/>
      <c r="DU843" s="12"/>
      <c r="DV843" s="12"/>
      <c r="DW843" s="12"/>
      <c r="DX843" s="12"/>
      <c r="DY843" s="12"/>
      <c r="DZ843" s="12"/>
      <c r="EA843" s="12"/>
      <c r="EB843" s="12"/>
      <c r="EC843" s="12"/>
      <c r="ED843" s="12"/>
      <c r="EE843" s="12"/>
      <c r="EF843" s="12"/>
      <c r="EG843" s="12"/>
      <c r="EH843" s="12"/>
      <c r="EI843" s="12"/>
      <c r="EJ843" s="12"/>
      <c r="EK843" s="12"/>
      <c r="EL843" s="12"/>
      <c r="EM843" s="12"/>
      <c r="EN843" s="12"/>
      <c r="EO843" s="12"/>
      <c r="EP843" s="12"/>
      <c r="EQ843" s="12"/>
      <c r="ER843" s="12"/>
      <c r="ES843" s="12"/>
      <c r="ET843" s="12"/>
      <c r="EU843" s="12"/>
      <c r="EV843" s="12"/>
      <c r="EW843" s="12"/>
      <c r="EX843" s="12"/>
      <c r="EY843" s="12"/>
      <c r="EZ843" s="12"/>
      <c r="FA843" s="12"/>
      <c r="FB843" s="12"/>
      <c r="FC843" s="12"/>
      <c r="FD843" s="12"/>
      <c r="FE843" s="12"/>
      <c r="FF843" s="12"/>
      <c r="FG843" s="12"/>
      <c r="FH843" s="12"/>
      <c r="FI843" s="12"/>
      <c r="FJ843" s="12"/>
      <c r="FK843" s="12"/>
      <c r="FL843" s="12"/>
      <c r="FM843" s="12"/>
      <c r="FN843" s="12"/>
      <c r="FO843" s="12"/>
      <c r="FP843" s="12"/>
      <c r="FQ843" s="12"/>
      <c r="FR843" s="12"/>
      <c r="FS843" s="12"/>
      <c r="FT843" s="12"/>
      <c r="FU843" s="12"/>
      <c r="FV843" s="12"/>
      <c r="FW843" s="12"/>
      <c r="FX843" s="12"/>
      <c r="FY843" s="12"/>
      <c r="FZ843" s="12"/>
      <c r="GA843" s="12"/>
      <c r="GB843" s="12"/>
      <c r="GC843" s="12"/>
      <c r="GD843" s="12"/>
    </row>
    <row r="844" spans="1:186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2"/>
      <c r="BH844" s="12"/>
      <c r="BI844" s="12"/>
      <c r="BJ844" s="12"/>
      <c r="BK844" s="12"/>
      <c r="BL844" s="12"/>
      <c r="BM844" s="12"/>
      <c r="BN844" s="12"/>
      <c r="BO844" s="12"/>
      <c r="BP844" s="12"/>
      <c r="BQ844" s="12"/>
      <c r="BR844" s="12"/>
      <c r="BS844" s="12"/>
      <c r="BT844" s="12"/>
      <c r="BU844" s="12"/>
      <c r="BV844" s="12"/>
      <c r="BW844" s="12"/>
      <c r="BX844" s="12"/>
      <c r="BY844" s="12"/>
      <c r="BZ844" s="12"/>
      <c r="CA844" s="12"/>
      <c r="CB844" s="12"/>
      <c r="CC844" s="12"/>
      <c r="CD844" s="12"/>
      <c r="CE844" s="12"/>
      <c r="CF844" s="12"/>
      <c r="CG844" s="12"/>
      <c r="CH844" s="12"/>
      <c r="CI844" s="12"/>
      <c r="CJ844" s="12"/>
      <c r="CK844" s="12"/>
      <c r="CL844" s="12"/>
      <c r="CM844" s="12"/>
      <c r="CN844" s="12"/>
      <c r="CO844" s="12"/>
      <c r="CP844" s="12"/>
      <c r="CQ844" s="12"/>
      <c r="CR844" s="12"/>
      <c r="CS844" s="12"/>
      <c r="CT844" s="12"/>
      <c r="CU844" s="12"/>
      <c r="CV844" s="12"/>
      <c r="CW844" s="12"/>
      <c r="CX844" s="12"/>
      <c r="CY844" s="12"/>
      <c r="CZ844" s="12"/>
      <c r="DA844" s="12"/>
      <c r="DB844" s="12"/>
      <c r="DC844" s="12"/>
      <c r="DD844" s="12"/>
      <c r="DE844" s="12"/>
      <c r="DF844" s="12"/>
      <c r="DG844" s="12"/>
      <c r="DH844" s="12"/>
      <c r="DI844" s="12"/>
      <c r="DJ844" s="12"/>
      <c r="DK844" s="12"/>
      <c r="DL844" s="12"/>
      <c r="DM844" s="12"/>
      <c r="DN844" s="12"/>
      <c r="DO844" s="12"/>
      <c r="DP844" s="12"/>
      <c r="DQ844" s="12"/>
      <c r="DR844" s="12"/>
      <c r="DS844" s="12"/>
      <c r="DT844" s="12"/>
      <c r="DU844" s="12"/>
      <c r="DV844" s="12"/>
      <c r="DW844" s="12"/>
      <c r="DX844" s="12"/>
      <c r="DY844" s="12"/>
      <c r="DZ844" s="12"/>
      <c r="EA844" s="12"/>
      <c r="EB844" s="12"/>
      <c r="EC844" s="12"/>
      <c r="ED844" s="12"/>
      <c r="EE844" s="12"/>
      <c r="EF844" s="12"/>
      <c r="EG844" s="12"/>
      <c r="EH844" s="12"/>
      <c r="EI844" s="12"/>
      <c r="EJ844" s="12"/>
      <c r="EK844" s="12"/>
      <c r="EL844" s="12"/>
      <c r="EM844" s="12"/>
      <c r="EN844" s="12"/>
      <c r="EO844" s="12"/>
      <c r="EP844" s="12"/>
      <c r="EQ844" s="12"/>
      <c r="ER844" s="12"/>
      <c r="ES844" s="12"/>
      <c r="ET844" s="12"/>
      <c r="EU844" s="12"/>
      <c r="EV844" s="12"/>
      <c r="EW844" s="12"/>
      <c r="EX844" s="12"/>
      <c r="EY844" s="12"/>
      <c r="EZ844" s="12"/>
      <c r="FA844" s="12"/>
      <c r="FB844" s="12"/>
      <c r="FC844" s="12"/>
      <c r="FD844" s="12"/>
      <c r="FE844" s="12"/>
      <c r="FF844" s="12"/>
      <c r="FG844" s="12"/>
      <c r="FH844" s="12"/>
      <c r="FI844" s="12"/>
      <c r="FJ844" s="12"/>
      <c r="FK844" s="12"/>
      <c r="FL844" s="12"/>
      <c r="FM844" s="12"/>
      <c r="FN844" s="12"/>
      <c r="FO844" s="12"/>
      <c r="FP844" s="12"/>
      <c r="FQ844" s="12"/>
      <c r="FR844" s="12"/>
      <c r="FS844" s="12"/>
      <c r="FT844" s="12"/>
      <c r="FU844" s="12"/>
      <c r="FV844" s="12"/>
      <c r="FW844" s="12"/>
      <c r="FX844" s="12"/>
      <c r="FY844" s="12"/>
      <c r="FZ844" s="12"/>
      <c r="GA844" s="12"/>
      <c r="GB844" s="12"/>
      <c r="GC844" s="12"/>
      <c r="GD844" s="12"/>
    </row>
    <row r="845" spans="1:186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2"/>
      <c r="BH845" s="12"/>
      <c r="BI845" s="12"/>
      <c r="BJ845" s="12"/>
      <c r="BK845" s="12"/>
      <c r="BL845" s="12"/>
      <c r="BM845" s="12"/>
      <c r="BN845" s="12"/>
      <c r="BO845" s="12"/>
      <c r="BP845" s="12"/>
      <c r="BQ845" s="12"/>
      <c r="BR845" s="12"/>
      <c r="BS845" s="12"/>
      <c r="BT845" s="12"/>
      <c r="BU845" s="12"/>
      <c r="BV845" s="12"/>
      <c r="BW845" s="12"/>
      <c r="BX845" s="12"/>
      <c r="BY845" s="12"/>
      <c r="BZ845" s="12"/>
      <c r="CA845" s="12"/>
      <c r="CB845" s="12"/>
      <c r="CC845" s="12"/>
      <c r="CD845" s="12"/>
      <c r="CE845" s="12"/>
      <c r="CF845" s="12"/>
      <c r="CG845" s="12"/>
      <c r="CH845" s="12"/>
      <c r="CI845" s="12"/>
      <c r="CJ845" s="12"/>
      <c r="CK845" s="12"/>
      <c r="CL845" s="12"/>
      <c r="CM845" s="12"/>
      <c r="CN845" s="12"/>
      <c r="CO845" s="12"/>
      <c r="CP845" s="12"/>
      <c r="CQ845" s="12"/>
      <c r="CR845" s="12"/>
      <c r="CS845" s="12"/>
      <c r="CT845" s="12"/>
      <c r="CU845" s="12"/>
      <c r="CV845" s="12"/>
      <c r="CW845" s="12"/>
      <c r="CX845" s="12"/>
      <c r="CY845" s="12"/>
      <c r="CZ845" s="12"/>
      <c r="DA845" s="12"/>
      <c r="DB845" s="12"/>
      <c r="DC845" s="12"/>
      <c r="DD845" s="12"/>
      <c r="DE845" s="12"/>
      <c r="DF845" s="12"/>
      <c r="DG845" s="12"/>
      <c r="DH845" s="12"/>
      <c r="DI845" s="12"/>
      <c r="DJ845" s="12"/>
      <c r="DK845" s="12"/>
      <c r="DL845" s="12"/>
      <c r="DM845" s="12"/>
      <c r="DN845" s="12"/>
      <c r="DO845" s="12"/>
      <c r="DP845" s="12"/>
      <c r="DQ845" s="12"/>
      <c r="DR845" s="12"/>
      <c r="DS845" s="12"/>
      <c r="DT845" s="12"/>
      <c r="DU845" s="12"/>
      <c r="DV845" s="12"/>
      <c r="DW845" s="12"/>
      <c r="DX845" s="12"/>
      <c r="DY845" s="12"/>
      <c r="DZ845" s="12"/>
      <c r="EA845" s="12"/>
      <c r="EB845" s="12"/>
      <c r="EC845" s="12"/>
      <c r="ED845" s="12"/>
      <c r="EE845" s="12"/>
      <c r="EF845" s="12"/>
      <c r="EG845" s="12"/>
      <c r="EH845" s="12"/>
      <c r="EI845" s="12"/>
      <c r="EJ845" s="12"/>
      <c r="EK845" s="12"/>
      <c r="EL845" s="12"/>
      <c r="EM845" s="12"/>
      <c r="EN845" s="12"/>
      <c r="EO845" s="12"/>
      <c r="EP845" s="12"/>
      <c r="EQ845" s="12"/>
      <c r="ER845" s="12"/>
      <c r="ES845" s="12"/>
      <c r="ET845" s="12"/>
      <c r="EU845" s="12"/>
      <c r="EV845" s="12"/>
      <c r="EW845" s="12"/>
      <c r="EX845" s="12"/>
      <c r="EY845" s="12"/>
      <c r="EZ845" s="12"/>
      <c r="FA845" s="12"/>
      <c r="FB845" s="12"/>
      <c r="FC845" s="12"/>
      <c r="FD845" s="12"/>
      <c r="FE845" s="12"/>
      <c r="FF845" s="12"/>
      <c r="FG845" s="12"/>
      <c r="FH845" s="12"/>
      <c r="FI845" s="12"/>
      <c r="FJ845" s="12"/>
      <c r="FK845" s="12"/>
      <c r="FL845" s="12"/>
      <c r="FM845" s="12"/>
      <c r="FN845" s="12"/>
      <c r="FO845" s="12"/>
      <c r="FP845" s="12"/>
      <c r="FQ845" s="12"/>
      <c r="FR845" s="12"/>
      <c r="FS845" s="12"/>
      <c r="FT845" s="12"/>
      <c r="FU845" s="12"/>
      <c r="FV845" s="12"/>
      <c r="FW845" s="12"/>
      <c r="FX845" s="12"/>
      <c r="FY845" s="12"/>
      <c r="FZ845" s="12"/>
      <c r="GA845" s="12"/>
      <c r="GB845" s="12"/>
      <c r="GC845" s="12"/>
      <c r="GD845" s="12"/>
    </row>
    <row r="846" spans="1:186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2"/>
      <c r="BH846" s="12"/>
      <c r="BI846" s="12"/>
      <c r="BJ846" s="12"/>
      <c r="BK846" s="12"/>
      <c r="BL846" s="12"/>
      <c r="BM846" s="12"/>
      <c r="BN846" s="12"/>
      <c r="BO846" s="12"/>
      <c r="BP846" s="12"/>
      <c r="BQ846" s="12"/>
      <c r="BR846" s="12"/>
      <c r="BS846" s="12"/>
      <c r="BT846" s="12"/>
      <c r="BU846" s="12"/>
      <c r="BV846" s="12"/>
      <c r="BW846" s="12"/>
      <c r="BX846" s="12"/>
      <c r="BY846" s="12"/>
      <c r="BZ846" s="12"/>
      <c r="CA846" s="12"/>
      <c r="CB846" s="12"/>
      <c r="CC846" s="12"/>
      <c r="CD846" s="12"/>
      <c r="CE846" s="12"/>
      <c r="CF846" s="12"/>
      <c r="CG846" s="12"/>
      <c r="CH846" s="12"/>
      <c r="CI846" s="12"/>
      <c r="CJ846" s="12"/>
      <c r="CK846" s="12"/>
      <c r="CL846" s="12"/>
      <c r="CM846" s="12"/>
      <c r="CN846" s="12"/>
      <c r="CO846" s="12"/>
      <c r="CP846" s="12"/>
      <c r="CQ846" s="12"/>
      <c r="CR846" s="12"/>
      <c r="CS846" s="12"/>
      <c r="CT846" s="12"/>
      <c r="CU846" s="12"/>
      <c r="CV846" s="12"/>
      <c r="CW846" s="12"/>
      <c r="CX846" s="12"/>
      <c r="CY846" s="12"/>
      <c r="CZ846" s="12"/>
      <c r="DA846" s="12"/>
      <c r="DB846" s="12"/>
      <c r="DC846" s="12"/>
      <c r="DD846" s="12"/>
      <c r="DE846" s="12"/>
      <c r="DF846" s="12"/>
      <c r="DG846" s="12"/>
      <c r="DH846" s="12"/>
      <c r="DI846" s="12"/>
      <c r="DJ846" s="12"/>
      <c r="DK846" s="12"/>
      <c r="DL846" s="12"/>
      <c r="DM846" s="12"/>
      <c r="DN846" s="12"/>
      <c r="DO846" s="12"/>
      <c r="DP846" s="12"/>
      <c r="DQ846" s="12"/>
      <c r="DR846" s="12"/>
      <c r="DS846" s="12"/>
      <c r="DT846" s="12"/>
      <c r="DU846" s="12"/>
      <c r="DV846" s="12"/>
      <c r="DW846" s="12"/>
      <c r="DX846" s="12"/>
      <c r="DY846" s="12"/>
      <c r="DZ846" s="12"/>
      <c r="EA846" s="12"/>
      <c r="EB846" s="12"/>
      <c r="EC846" s="12"/>
      <c r="ED846" s="12"/>
      <c r="EE846" s="12"/>
      <c r="EF846" s="12"/>
      <c r="EG846" s="12"/>
      <c r="EH846" s="12"/>
      <c r="EI846" s="12"/>
      <c r="EJ846" s="12"/>
      <c r="EK846" s="12"/>
      <c r="EL846" s="12"/>
      <c r="EM846" s="12"/>
      <c r="EN846" s="12"/>
      <c r="EO846" s="12"/>
      <c r="EP846" s="12"/>
      <c r="EQ846" s="12"/>
      <c r="ER846" s="12"/>
      <c r="ES846" s="12"/>
      <c r="ET846" s="12"/>
      <c r="EU846" s="12"/>
      <c r="EV846" s="12"/>
      <c r="EW846" s="12"/>
      <c r="EX846" s="12"/>
      <c r="EY846" s="12"/>
      <c r="EZ846" s="12"/>
      <c r="FA846" s="12"/>
      <c r="FB846" s="12"/>
      <c r="FC846" s="12"/>
      <c r="FD846" s="12"/>
      <c r="FE846" s="12"/>
      <c r="FF846" s="12"/>
      <c r="FG846" s="12"/>
      <c r="FH846" s="12"/>
      <c r="FI846" s="12"/>
      <c r="FJ846" s="12"/>
      <c r="FK846" s="12"/>
      <c r="FL846" s="12"/>
      <c r="FM846" s="12"/>
      <c r="FN846" s="12"/>
      <c r="FO846" s="12"/>
      <c r="FP846" s="12"/>
      <c r="FQ846" s="12"/>
      <c r="FR846" s="12"/>
      <c r="FS846" s="12"/>
      <c r="FT846" s="12"/>
      <c r="FU846" s="12"/>
      <c r="FV846" s="12"/>
      <c r="FW846" s="12"/>
      <c r="FX846" s="12"/>
      <c r="FY846" s="12"/>
      <c r="FZ846" s="12"/>
      <c r="GA846" s="12"/>
      <c r="GB846" s="12"/>
      <c r="GC846" s="12"/>
      <c r="GD846" s="12"/>
    </row>
    <row r="847" spans="1:186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2"/>
      <c r="BH847" s="12"/>
      <c r="BI847" s="12"/>
      <c r="BJ847" s="12"/>
      <c r="BK847" s="12"/>
      <c r="BL847" s="12"/>
      <c r="BM847" s="12"/>
      <c r="BN847" s="12"/>
      <c r="BO847" s="12"/>
      <c r="BP847" s="12"/>
      <c r="BQ847" s="12"/>
      <c r="BR847" s="12"/>
      <c r="BS847" s="12"/>
      <c r="BT847" s="12"/>
      <c r="BU847" s="12"/>
      <c r="BV847" s="12"/>
      <c r="BW847" s="12"/>
      <c r="BX847" s="12"/>
      <c r="BY847" s="12"/>
      <c r="BZ847" s="12"/>
      <c r="CA847" s="12"/>
      <c r="CB847" s="12"/>
      <c r="CC847" s="12"/>
      <c r="CD847" s="12"/>
      <c r="CE847" s="12"/>
      <c r="CF847" s="12"/>
      <c r="CG847" s="12"/>
      <c r="CH847" s="12"/>
      <c r="CI847" s="12"/>
      <c r="CJ847" s="12"/>
      <c r="CK847" s="12"/>
      <c r="CL847" s="12"/>
      <c r="CM847" s="12"/>
      <c r="CN847" s="12"/>
      <c r="CO847" s="12"/>
      <c r="CP847" s="12"/>
      <c r="CQ847" s="12"/>
      <c r="CR847" s="12"/>
      <c r="CS847" s="12"/>
      <c r="CT847" s="12"/>
      <c r="CU847" s="12"/>
      <c r="CV847" s="12"/>
      <c r="CW847" s="12"/>
      <c r="CX847" s="12"/>
      <c r="CY847" s="12"/>
      <c r="CZ847" s="12"/>
      <c r="DA847" s="12"/>
      <c r="DB847" s="12"/>
      <c r="DC847" s="12"/>
      <c r="DD847" s="12"/>
      <c r="DE847" s="12"/>
      <c r="DF847" s="12"/>
      <c r="DG847" s="12"/>
      <c r="DH847" s="12"/>
      <c r="DI847" s="12"/>
      <c r="DJ847" s="12"/>
      <c r="DK847" s="12"/>
      <c r="DL847" s="12"/>
      <c r="DM847" s="12"/>
      <c r="DN847" s="12"/>
      <c r="DO847" s="12"/>
      <c r="DP847" s="12"/>
      <c r="DQ847" s="12"/>
      <c r="DR847" s="12"/>
      <c r="DS847" s="12"/>
      <c r="DT847" s="12"/>
      <c r="DU847" s="12"/>
      <c r="DV847" s="12"/>
      <c r="DW847" s="12"/>
      <c r="DX847" s="12"/>
      <c r="DY847" s="12"/>
      <c r="DZ847" s="12"/>
      <c r="EA847" s="12"/>
      <c r="EB847" s="12"/>
      <c r="EC847" s="12"/>
      <c r="ED847" s="12"/>
      <c r="EE847" s="12"/>
      <c r="EF847" s="12"/>
      <c r="EG847" s="12"/>
      <c r="EH847" s="12"/>
      <c r="EI847" s="12"/>
      <c r="EJ847" s="12"/>
      <c r="EK847" s="12"/>
      <c r="EL847" s="12"/>
      <c r="EM847" s="12"/>
      <c r="EN847" s="12"/>
      <c r="EO847" s="12"/>
      <c r="EP847" s="12"/>
      <c r="EQ847" s="12"/>
      <c r="ER847" s="12"/>
      <c r="ES847" s="12"/>
      <c r="ET847" s="12"/>
      <c r="EU847" s="12"/>
      <c r="EV847" s="12"/>
      <c r="EW847" s="12"/>
      <c r="EX847" s="12"/>
      <c r="EY847" s="12"/>
      <c r="EZ847" s="12"/>
      <c r="FA847" s="12"/>
      <c r="FB847" s="12"/>
      <c r="FC847" s="12"/>
      <c r="FD847" s="12"/>
      <c r="FE847" s="12"/>
      <c r="FF847" s="12"/>
      <c r="FG847" s="12"/>
      <c r="FH847" s="12"/>
      <c r="FI847" s="12"/>
      <c r="FJ847" s="12"/>
      <c r="FK847" s="12"/>
      <c r="FL847" s="12"/>
      <c r="FM847" s="12"/>
      <c r="FN847" s="12"/>
      <c r="FO847" s="12"/>
      <c r="FP847" s="12"/>
      <c r="FQ847" s="12"/>
      <c r="FR847" s="12"/>
      <c r="FS847" s="12"/>
      <c r="FT847" s="12"/>
      <c r="FU847" s="12"/>
      <c r="FV847" s="12"/>
      <c r="FW847" s="12"/>
      <c r="FX847" s="12"/>
      <c r="FY847" s="12"/>
      <c r="FZ847" s="12"/>
      <c r="GA847" s="12"/>
      <c r="GB847" s="12"/>
      <c r="GC847" s="12"/>
      <c r="GD847" s="12"/>
    </row>
    <row r="848" spans="1:186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2"/>
      <c r="BH848" s="12"/>
      <c r="BI848" s="12"/>
      <c r="BJ848" s="12"/>
      <c r="BK848" s="12"/>
      <c r="BL848" s="12"/>
      <c r="BM848" s="12"/>
      <c r="BN848" s="12"/>
      <c r="BO848" s="12"/>
      <c r="BP848" s="12"/>
      <c r="BQ848" s="12"/>
      <c r="BR848" s="12"/>
      <c r="BS848" s="12"/>
      <c r="BT848" s="12"/>
      <c r="BU848" s="12"/>
      <c r="BV848" s="12"/>
      <c r="BW848" s="12"/>
      <c r="BX848" s="12"/>
      <c r="BY848" s="12"/>
      <c r="BZ848" s="12"/>
      <c r="CA848" s="12"/>
      <c r="CB848" s="12"/>
      <c r="CC848" s="12"/>
      <c r="CD848" s="12"/>
      <c r="CE848" s="12"/>
      <c r="CF848" s="12"/>
      <c r="CG848" s="12"/>
      <c r="CH848" s="12"/>
      <c r="CI848" s="12"/>
      <c r="CJ848" s="12"/>
      <c r="CK848" s="12"/>
      <c r="CL848" s="12"/>
      <c r="CM848" s="12"/>
      <c r="CN848" s="12"/>
      <c r="CO848" s="12"/>
      <c r="CP848" s="12"/>
      <c r="CQ848" s="12"/>
      <c r="CR848" s="12"/>
      <c r="CS848" s="12"/>
      <c r="CT848" s="12"/>
      <c r="CU848" s="12"/>
      <c r="CV848" s="12"/>
      <c r="CW848" s="12"/>
      <c r="CX848" s="12"/>
      <c r="CY848" s="12"/>
      <c r="CZ848" s="12"/>
      <c r="DA848" s="12"/>
      <c r="DB848" s="12"/>
      <c r="DC848" s="12"/>
      <c r="DD848" s="12"/>
      <c r="DE848" s="12"/>
      <c r="DF848" s="12"/>
      <c r="DG848" s="12"/>
      <c r="DH848" s="12"/>
      <c r="DI848" s="12"/>
      <c r="DJ848" s="12"/>
      <c r="DK848" s="12"/>
      <c r="DL848" s="12"/>
      <c r="DM848" s="12"/>
      <c r="DN848" s="12"/>
      <c r="DO848" s="12"/>
      <c r="DP848" s="12"/>
      <c r="DQ848" s="12"/>
      <c r="DR848" s="12"/>
      <c r="DS848" s="12"/>
      <c r="DT848" s="12"/>
      <c r="DU848" s="12"/>
      <c r="DV848" s="12"/>
      <c r="DW848" s="12"/>
      <c r="DX848" s="12"/>
      <c r="DY848" s="12"/>
      <c r="DZ848" s="12"/>
      <c r="EA848" s="12"/>
      <c r="EB848" s="12"/>
      <c r="EC848" s="12"/>
      <c r="ED848" s="12"/>
      <c r="EE848" s="12"/>
      <c r="EF848" s="12"/>
      <c r="EG848" s="12"/>
      <c r="EH848" s="12"/>
      <c r="EI848" s="12"/>
      <c r="EJ848" s="12"/>
      <c r="EK848" s="12"/>
      <c r="EL848" s="12"/>
      <c r="EM848" s="12"/>
      <c r="EN848" s="12"/>
      <c r="EO848" s="12"/>
      <c r="EP848" s="12"/>
      <c r="EQ848" s="12"/>
      <c r="ER848" s="12"/>
      <c r="ES848" s="12"/>
      <c r="ET848" s="12"/>
      <c r="EU848" s="12"/>
      <c r="EV848" s="12"/>
      <c r="EW848" s="12"/>
      <c r="EX848" s="12"/>
      <c r="EY848" s="12"/>
      <c r="EZ848" s="12"/>
      <c r="FA848" s="12"/>
      <c r="FB848" s="12"/>
      <c r="FC848" s="12"/>
      <c r="FD848" s="12"/>
      <c r="FE848" s="12"/>
      <c r="FF848" s="12"/>
      <c r="FG848" s="12"/>
      <c r="FH848" s="12"/>
      <c r="FI848" s="12"/>
      <c r="FJ848" s="12"/>
      <c r="FK848" s="12"/>
      <c r="FL848" s="12"/>
      <c r="FM848" s="12"/>
      <c r="FN848" s="12"/>
      <c r="FO848" s="12"/>
      <c r="FP848" s="12"/>
      <c r="FQ848" s="12"/>
      <c r="FR848" s="12"/>
      <c r="FS848" s="12"/>
      <c r="FT848" s="12"/>
      <c r="FU848" s="12"/>
      <c r="FV848" s="12"/>
      <c r="FW848" s="12"/>
      <c r="FX848" s="12"/>
      <c r="FY848" s="12"/>
      <c r="FZ848" s="12"/>
      <c r="GA848" s="12"/>
      <c r="GB848" s="12"/>
      <c r="GC848" s="12"/>
      <c r="GD848" s="12"/>
    </row>
    <row r="849" spans="1:186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2"/>
      <c r="BH849" s="12"/>
      <c r="BI849" s="12"/>
      <c r="BJ849" s="12"/>
      <c r="BK849" s="12"/>
      <c r="BL849" s="12"/>
      <c r="BM849" s="12"/>
      <c r="BN849" s="12"/>
      <c r="BO849" s="12"/>
      <c r="BP849" s="12"/>
      <c r="BQ849" s="12"/>
      <c r="BR849" s="12"/>
      <c r="BS849" s="12"/>
      <c r="BT849" s="12"/>
      <c r="BU849" s="12"/>
      <c r="BV849" s="12"/>
      <c r="BW849" s="12"/>
      <c r="BX849" s="12"/>
      <c r="BY849" s="12"/>
      <c r="BZ849" s="12"/>
      <c r="CA849" s="12"/>
      <c r="CB849" s="12"/>
      <c r="CC849" s="12"/>
      <c r="CD849" s="12"/>
      <c r="CE849" s="12"/>
      <c r="CF849" s="12"/>
      <c r="CG849" s="12"/>
      <c r="CH849" s="12"/>
      <c r="CI849" s="12"/>
      <c r="CJ849" s="12"/>
      <c r="CK849" s="12"/>
      <c r="CL849" s="12"/>
      <c r="CM849" s="12"/>
      <c r="CN849" s="12"/>
      <c r="CO849" s="12"/>
      <c r="CP849" s="12"/>
      <c r="CQ849" s="12"/>
      <c r="CR849" s="12"/>
      <c r="CS849" s="12"/>
      <c r="CT849" s="12"/>
      <c r="CU849" s="12"/>
      <c r="CV849" s="12"/>
      <c r="CW849" s="12"/>
      <c r="CX849" s="12"/>
      <c r="CY849" s="12"/>
      <c r="CZ849" s="12"/>
      <c r="DA849" s="12"/>
      <c r="DB849" s="12"/>
      <c r="DC849" s="12"/>
      <c r="DD849" s="12"/>
      <c r="DE849" s="12"/>
      <c r="DF849" s="12"/>
      <c r="DG849" s="12"/>
      <c r="DH849" s="12"/>
      <c r="DI849" s="12"/>
      <c r="DJ849" s="12"/>
      <c r="DK849" s="12"/>
      <c r="DL849" s="12"/>
      <c r="DM849" s="12"/>
      <c r="DN849" s="12"/>
      <c r="DO849" s="12"/>
      <c r="DP849" s="12"/>
      <c r="DQ849" s="12"/>
      <c r="DR849" s="12"/>
      <c r="DS849" s="12"/>
      <c r="DT849" s="12"/>
      <c r="DU849" s="12"/>
      <c r="DV849" s="12"/>
      <c r="DW849" s="12"/>
      <c r="DX849" s="12"/>
      <c r="DY849" s="12"/>
      <c r="DZ849" s="12"/>
      <c r="EA849" s="12"/>
      <c r="EB849" s="12"/>
      <c r="EC849" s="12"/>
      <c r="ED849" s="12"/>
      <c r="EE849" s="12"/>
      <c r="EF849" s="12"/>
      <c r="EG849" s="12"/>
      <c r="EH849" s="12"/>
      <c r="EI849" s="12"/>
      <c r="EJ849" s="12"/>
      <c r="EK849" s="12"/>
      <c r="EL849" s="12"/>
      <c r="EM849" s="12"/>
      <c r="EN849" s="12"/>
      <c r="EO849" s="12"/>
      <c r="EP849" s="12"/>
      <c r="EQ849" s="12"/>
      <c r="ER849" s="12"/>
      <c r="ES849" s="12"/>
      <c r="ET849" s="12"/>
      <c r="EU849" s="12"/>
      <c r="EV849" s="12"/>
      <c r="EW849" s="12"/>
      <c r="EX849" s="12"/>
      <c r="EY849" s="12"/>
      <c r="EZ849" s="12"/>
      <c r="FA849" s="12"/>
      <c r="FB849" s="12"/>
      <c r="FC849" s="12"/>
      <c r="FD849" s="12"/>
      <c r="FE849" s="12"/>
      <c r="FF849" s="12"/>
      <c r="FG849" s="12"/>
      <c r="FH849" s="12"/>
      <c r="FI849" s="12"/>
      <c r="FJ849" s="12"/>
      <c r="FK849" s="12"/>
      <c r="FL849" s="12"/>
      <c r="FM849" s="12"/>
      <c r="FN849" s="12"/>
      <c r="FO849" s="12"/>
      <c r="FP849" s="12"/>
      <c r="FQ849" s="12"/>
      <c r="FR849" s="12"/>
      <c r="FS849" s="12"/>
      <c r="FT849" s="12"/>
      <c r="FU849" s="12"/>
      <c r="FV849" s="12"/>
      <c r="FW849" s="12"/>
      <c r="FX849" s="12"/>
      <c r="FY849" s="12"/>
      <c r="FZ849" s="12"/>
      <c r="GA849" s="12"/>
      <c r="GB849" s="12"/>
      <c r="GC849" s="12"/>
      <c r="GD849" s="12"/>
    </row>
    <row r="850" spans="1:186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  <c r="BI850" s="12"/>
      <c r="BJ850" s="12"/>
      <c r="BK850" s="12"/>
      <c r="BL850" s="12"/>
      <c r="BM850" s="12"/>
      <c r="BN850" s="12"/>
      <c r="BO850" s="12"/>
      <c r="BP850" s="12"/>
      <c r="BQ850" s="12"/>
      <c r="BR850" s="12"/>
      <c r="BS850" s="12"/>
      <c r="BT850" s="12"/>
      <c r="BU850" s="12"/>
      <c r="BV850" s="12"/>
      <c r="BW850" s="12"/>
      <c r="BX850" s="12"/>
      <c r="BY850" s="12"/>
      <c r="BZ850" s="12"/>
      <c r="CA850" s="12"/>
      <c r="CB850" s="12"/>
      <c r="CC850" s="12"/>
      <c r="CD850" s="12"/>
      <c r="CE850" s="12"/>
      <c r="CF850" s="12"/>
      <c r="CG850" s="12"/>
      <c r="CH850" s="12"/>
      <c r="CI850" s="12"/>
      <c r="CJ850" s="12"/>
      <c r="CK850" s="12"/>
      <c r="CL850" s="12"/>
      <c r="CM850" s="12"/>
      <c r="CN850" s="12"/>
      <c r="CO850" s="12"/>
      <c r="CP850" s="12"/>
      <c r="CQ850" s="12"/>
      <c r="CR850" s="12"/>
      <c r="CS850" s="12"/>
      <c r="CT850" s="12"/>
      <c r="CU850" s="12"/>
      <c r="CV850" s="12"/>
      <c r="CW850" s="12"/>
      <c r="CX850" s="12"/>
      <c r="CY850" s="12"/>
      <c r="CZ850" s="12"/>
      <c r="DA850" s="12"/>
      <c r="DB850" s="12"/>
      <c r="DC850" s="12"/>
      <c r="DD850" s="12"/>
      <c r="DE850" s="12"/>
      <c r="DF850" s="12"/>
      <c r="DG850" s="12"/>
      <c r="DH850" s="12"/>
      <c r="DI850" s="12"/>
      <c r="DJ850" s="12"/>
      <c r="DK850" s="12"/>
      <c r="DL850" s="12"/>
      <c r="DM850" s="12"/>
      <c r="DN850" s="12"/>
      <c r="DO850" s="12"/>
      <c r="DP850" s="12"/>
      <c r="DQ850" s="12"/>
      <c r="DR850" s="12"/>
      <c r="DS850" s="12"/>
      <c r="DT850" s="12"/>
      <c r="DU850" s="12"/>
      <c r="DV850" s="12"/>
      <c r="DW850" s="12"/>
      <c r="DX850" s="12"/>
      <c r="DY850" s="12"/>
      <c r="DZ850" s="12"/>
      <c r="EA850" s="12"/>
      <c r="EB850" s="12"/>
      <c r="EC850" s="12"/>
      <c r="ED850" s="12"/>
      <c r="EE850" s="12"/>
      <c r="EF850" s="12"/>
      <c r="EG850" s="12"/>
      <c r="EH850" s="12"/>
      <c r="EI850" s="12"/>
      <c r="EJ850" s="12"/>
      <c r="EK850" s="12"/>
      <c r="EL850" s="12"/>
      <c r="EM850" s="12"/>
      <c r="EN850" s="12"/>
      <c r="EO850" s="12"/>
      <c r="EP850" s="12"/>
      <c r="EQ850" s="12"/>
      <c r="ER850" s="12"/>
      <c r="ES850" s="12"/>
      <c r="ET850" s="12"/>
      <c r="EU850" s="12"/>
      <c r="EV850" s="12"/>
      <c r="EW850" s="12"/>
      <c r="EX850" s="12"/>
      <c r="EY850" s="12"/>
      <c r="EZ850" s="12"/>
      <c r="FA850" s="12"/>
      <c r="FB850" s="12"/>
      <c r="FC850" s="12"/>
      <c r="FD850" s="12"/>
      <c r="FE850" s="12"/>
      <c r="FF850" s="12"/>
      <c r="FG850" s="12"/>
      <c r="FH850" s="12"/>
      <c r="FI850" s="12"/>
      <c r="FJ850" s="12"/>
      <c r="FK850" s="12"/>
      <c r="FL850" s="12"/>
      <c r="FM850" s="12"/>
      <c r="FN850" s="12"/>
      <c r="FO850" s="12"/>
      <c r="FP850" s="12"/>
      <c r="FQ850" s="12"/>
      <c r="FR850" s="12"/>
      <c r="FS850" s="12"/>
      <c r="FT850" s="12"/>
      <c r="FU850" s="12"/>
      <c r="FV850" s="12"/>
      <c r="FW850" s="12"/>
      <c r="FX850" s="12"/>
      <c r="FY850" s="12"/>
      <c r="FZ850" s="12"/>
      <c r="GA850" s="12"/>
      <c r="GB850" s="12"/>
      <c r="GC850" s="12"/>
      <c r="GD850" s="12"/>
    </row>
    <row r="851" spans="1:186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2"/>
      <c r="BH851" s="12"/>
      <c r="BI851" s="12"/>
      <c r="BJ851" s="12"/>
      <c r="BK851" s="12"/>
      <c r="BL851" s="12"/>
      <c r="BM851" s="12"/>
      <c r="BN851" s="12"/>
      <c r="BO851" s="12"/>
      <c r="BP851" s="12"/>
      <c r="BQ851" s="12"/>
      <c r="BR851" s="12"/>
      <c r="BS851" s="12"/>
      <c r="BT851" s="12"/>
      <c r="BU851" s="12"/>
      <c r="BV851" s="12"/>
      <c r="BW851" s="12"/>
      <c r="BX851" s="12"/>
      <c r="BY851" s="12"/>
      <c r="BZ851" s="12"/>
      <c r="CA851" s="12"/>
      <c r="CB851" s="12"/>
      <c r="CC851" s="12"/>
      <c r="CD851" s="12"/>
      <c r="CE851" s="12"/>
      <c r="CF851" s="12"/>
      <c r="CG851" s="12"/>
      <c r="CH851" s="12"/>
      <c r="CI851" s="12"/>
      <c r="CJ851" s="12"/>
      <c r="CK851" s="12"/>
      <c r="CL851" s="12"/>
      <c r="CM851" s="12"/>
      <c r="CN851" s="12"/>
      <c r="CO851" s="12"/>
      <c r="CP851" s="12"/>
      <c r="CQ851" s="12"/>
      <c r="CR851" s="12"/>
      <c r="CS851" s="12"/>
      <c r="CT851" s="12"/>
      <c r="CU851" s="12"/>
      <c r="CV851" s="12"/>
      <c r="CW851" s="12"/>
      <c r="CX851" s="12"/>
      <c r="CY851" s="12"/>
      <c r="CZ851" s="12"/>
      <c r="DA851" s="12"/>
      <c r="DB851" s="12"/>
      <c r="DC851" s="12"/>
      <c r="DD851" s="12"/>
      <c r="DE851" s="12"/>
      <c r="DF851" s="12"/>
      <c r="DG851" s="12"/>
      <c r="DH851" s="12"/>
      <c r="DI851" s="12"/>
      <c r="DJ851" s="12"/>
      <c r="DK851" s="12"/>
      <c r="DL851" s="12"/>
      <c r="DM851" s="12"/>
      <c r="DN851" s="12"/>
      <c r="DO851" s="12"/>
      <c r="DP851" s="12"/>
      <c r="DQ851" s="12"/>
      <c r="DR851" s="12"/>
      <c r="DS851" s="12"/>
      <c r="DT851" s="12"/>
      <c r="DU851" s="12"/>
      <c r="DV851" s="12"/>
      <c r="DW851" s="12"/>
      <c r="DX851" s="12"/>
      <c r="DY851" s="12"/>
      <c r="DZ851" s="12"/>
      <c r="EA851" s="12"/>
      <c r="EB851" s="12"/>
      <c r="EC851" s="12"/>
      <c r="ED851" s="12"/>
      <c r="EE851" s="12"/>
      <c r="EF851" s="12"/>
      <c r="EG851" s="12"/>
      <c r="EH851" s="12"/>
      <c r="EI851" s="12"/>
      <c r="EJ851" s="12"/>
      <c r="EK851" s="12"/>
      <c r="EL851" s="12"/>
      <c r="EM851" s="12"/>
      <c r="EN851" s="12"/>
      <c r="EO851" s="12"/>
      <c r="EP851" s="12"/>
      <c r="EQ851" s="12"/>
      <c r="ER851" s="12"/>
      <c r="ES851" s="12"/>
      <c r="ET851" s="12"/>
      <c r="EU851" s="12"/>
      <c r="EV851" s="12"/>
      <c r="EW851" s="12"/>
      <c r="EX851" s="12"/>
      <c r="EY851" s="12"/>
      <c r="EZ851" s="12"/>
      <c r="FA851" s="12"/>
      <c r="FB851" s="12"/>
      <c r="FC851" s="12"/>
      <c r="FD851" s="12"/>
      <c r="FE851" s="12"/>
      <c r="FF851" s="12"/>
      <c r="FG851" s="12"/>
      <c r="FH851" s="12"/>
      <c r="FI851" s="12"/>
      <c r="FJ851" s="12"/>
      <c r="FK851" s="12"/>
      <c r="FL851" s="12"/>
      <c r="FM851" s="12"/>
      <c r="FN851" s="12"/>
      <c r="FO851" s="12"/>
      <c r="FP851" s="12"/>
      <c r="FQ851" s="12"/>
      <c r="FR851" s="12"/>
      <c r="FS851" s="12"/>
      <c r="FT851" s="12"/>
      <c r="FU851" s="12"/>
      <c r="FV851" s="12"/>
      <c r="FW851" s="12"/>
      <c r="FX851" s="12"/>
      <c r="FY851" s="12"/>
      <c r="FZ851" s="12"/>
      <c r="GA851" s="12"/>
      <c r="GB851" s="12"/>
      <c r="GC851" s="12"/>
      <c r="GD851" s="12"/>
    </row>
    <row r="852" spans="1:186" x14ac:dyDescent="0.3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2"/>
      <c r="BH852" s="12"/>
      <c r="BI852" s="12"/>
      <c r="BJ852" s="12"/>
      <c r="BK852" s="12"/>
      <c r="BL852" s="12"/>
      <c r="BM852" s="12"/>
      <c r="BN852" s="12"/>
      <c r="BO852" s="12"/>
      <c r="BP852" s="12"/>
      <c r="BQ852" s="12"/>
      <c r="BR852" s="12"/>
      <c r="BS852" s="12"/>
      <c r="BT852" s="12"/>
      <c r="BU852" s="12"/>
      <c r="BV852" s="12"/>
      <c r="BW852" s="12"/>
      <c r="BX852" s="12"/>
      <c r="BY852" s="12"/>
      <c r="BZ852" s="12"/>
      <c r="CA852" s="12"/>
      <c r="CB852" s="12"/>
      <c r="CC852" s="12"/>
      <c r="CD852" s="12"/>
      <c r="CE852" s="12"/>
      <c r="CF852" s="12"/>
      <c r="CG852" s="12"/>
      <c r="CH852" s="12"/>
      <c r="CI852" s="12"/>
      <c r="CJ852" s="12"/>
      <c r="CK852" s="12"/>
      <c r="CL852" s="12"/>
      <c r="CM852" s="12"/>
      <c r="CN852" s="12"/>
      <c r="CO852" s="12"/>
      <c r="CP852" s="12"/>
      <c r="CQ852" s="12"/>
      <c r="CR852" s="12"/>
      <c r="CS852" s="12"/>
      <c r="CT852" s="12"/>
      <c r="CU852" s="12"/>
      <c r="CV852" s="12"/>
      <c r="CW852" s="12"/>
      <c r="CX852" s="12"/>
      <c r="CY852" s="12"/>
      <c r="CZ852" s="12"/>
      <c r="DA852" s="12"/>
      <c r="DB852" s="12"/>
      <c r="DC852" s="12"/>
      <c r="DD852" s="12"/>
      <c r="DE852" s="12"/>
      <c r="DF852" s="12"/>
      <c r="DG852" s="12"/>
      <c r="DH852" s="12"/>
      <c r="DI852" s="12"/>
      <c r="DJ852" s="12"/>
      <c r="DK852" s="12"/>
      <c r="DL852" s="12"/>
      <c r="DM852" s="12"/>
      <c r="DN852" s="12"/>
      <c r="DO852" s="12"/>
      <c r="DP852" s="12"/>
      <c r="DQ852" s="12"/>
      <c r="DR852" s="12"/>
      <c r="DS852" s="12"/>
      <c r="DT852" s="12"/>
      <c r="DU852" s="12"/>
      <c r="DV852" s="12"/>
      <c r="DW852" s="12"/>
      <c r="DX852" s="12"/>
      <c r="DY852" s="12"/>
      <c r="DZ852" s="12"/>
      <c r="EA852" s="12"/>
      <c r="EB852" s="12"/>
      <c r="EC852" s="12"/>
      <c r="ED852" s="12"/>
      <c r="EE852" s="12"/>
      <c r="EF852" s="12"/>
      <c r="EG852" s="12"/>
      <c r="EH852" s="12"/>
      <c r="EI852" s="12"/>
      <c r="EJ852" s="12"/>
      <c r="EK852" s="12"/>
      <c r="EL852" s="12"/>
      <c r="EM852" s="12"/>
      <c r="EN852" s="12"/>
      <c r="EO852" s="12"/>
      <c r="EP852" s="12"/>
      <c r="EQ852" s="12"/>
      <c r="ER852" s="12"/>
      <c r="ES852" s="12"/>
      <c r="ET852" s="12"/>
      <c r="EU852" s="12"/>
      <c r="EV852" s="12"/>
      <c r="EW852" s="12"/>
      <c r="EX852" s="12"/>
      <c r="EY852" s="12"/>
      <c r="EZ852" s="12"/>
      <c r="FA852" s="12"/>
      <c r="FB852" s="12"/>
      <c r="FC852" s="12"/>
      <c r="FD852" s="12"/>
      <c r="FE852" s="12"/>
      <c r="FF852" s="12"/>
      <c r="FG852" s="12"/>
      <c r="FH852" s="12"/>
      <c r="FI852" s="12"/>
      <c r="FJ852" s="12"/>
      <c r="FK852" s="12"/>
      <c r="FL852" s="12"/>
      <c r="FM852" s="12"/>
      <c r="FN852" s="12"/>
      <c r="FO852" s="12"/>
      <c r="FP852" s="12"/>
      <c r="FQ852" s="12"/>
      <c r="FR852" s="12"/>
      <c r="FS852" s="12"/>
      <c r="FT852" s="12"/>
      <c r="FU852" s="12"/>
      <c r="FV852" s="12"/>
      <c r="FW852" s="12"/>
      <c r="FX852" s="12"/>
      <c r="FY852" s="12"/>
      <c r="FZ852" s="12"/>
      <c r="GA852" s="12"/>
      <c r="GB852" s="12"/>
      <c r="GC852" s="12"/>
      <c r="GD852" s="12"/>
    </row>
    <row r="853" spans="1:186" x14ac:dyDescent="0.3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2"/>
      <c r="BH853" s="12"/>
      <c r="BI853" s="12"/>
      <c r="BJ853" s="12"/>
      <c r="BK853" s="12"/>
      <c r="BL853" s="12"/>
      <c r="BM853" s="12"/>
      <c r="BN853" s="12"/>
      <c r="BO853" s="12"/>
      <c r="BP853" s="12"/>
      <c r="BQ853" s="12"/>
      <c r="BR853" s="12"/>
      <c r="BS853" s="12"/>
      <c r="BT853" s="12"/>
      <c r="BU853" s="12"/>
      <c r="BV853" s="12"/>
      <c r="BW853" s="12"/>
      <c r="BX853" s="12"/>
      <c r="BY853" s="12"/>
      <c r="BZ853" s="12"/>
      <c r="CA853" s="12"/>
      <c r="CB853" s="12"/>
      <c r="CC853" s="12"/>
      <c r="CD853" s="12"/>
      <c r="CE853" s="12"/>
      <c r="CF853" s="12"/>
      <c r="CG853" s="12"/>
      <c r="CH853" s="12"/>
      <c r="CI853" s="12"/>
      <c r="CJ853" s="12"/>
      <c r="CK853" s="12"/>
      <c r="CL853" s="12"/>
      <c r="CM853" s="12"/>
      <c r="CN853" s="12"/>
      <c r="CO853" s="12"/>
      <c r="CP853" s="12"/>
      <c r="CQ853" s="12"/>
      <c r="CR853" s="12"/>
      <c r="CS853" s="12"/>
      <c r="CT853" s="12"/>
      <c r="CU853" s="12"/>
      <c r="CV853" s="12"/>
      <c r="CW853" s="12"/>
      <c r="CX853" s="12"/>
      <c r="CY853" s="12"/>
      <c r="CZ853" s="12"/>
      <c r="DA853" s="12"/>
      <c r="DB853" s="12"/>
      <c r="DC853" s="12"/>
      <c r="DD853" s="12"/>
      <c r="DE853" s="12"/>
      <c r="DF853" s="12"/>
      <c r="DG853" s="12"/>
      <c r="DH853" s="12"/>
      <c r="DI853" s="12"/>
      <c r="DJ853" s="12"/>
      <c r="DK853" s="12"/>
      <c r="DL853" s="12"/>
      <c r="DM853" s="12"/>
      <c r="DN853" s="12"/>
      <c r="DO853" s="12"/>
      <c r="DP853" s="12"/>
      <c r="DQ853" s="12"/>
      <c r="DR853" s="12"/>
      <c r="DS853" s="12"/>
      <c r="DT853" s="12"/>
      <c r="DU853" s="12"/>
      <c r="DV853" s="12"/>
      <c r="DW853" s="12"/>
      <c r="DX853" s="12"/>
      <c r="DY853" s="12"/>
      <c r="DZ853" s="12"/>
      <c r="EA853" s="12"/>
      <c r="EB853" s="12"/>
      <c r="EC853" s="12"/>
      <c r="ED853" s="12"/>
      <c r="EE853" s="12"/>
      <c r="EF853" s="12"/>
      <c r="EG853" s="12"/>
      <c r="EH853" s="12"/>
      <c r="EI853" s="12"/>
      <c r="EJ853" s="12"/>
      <c r="EK853" s="12"/>
      <c r="EL853" s="12"/>
      <c r="EM853" s="12"/>
      <c r="EN853" s="12"/>
      <c r="EO853" s="12"/>
      <c r="EP853" s="12"/>
      <c r="EQ853" s="12"/>
      <c r="ER853" s="12"/>
      <c r="ES853" s="12"/>
      <c r="ET853" s="12"/>
      <c r="EU853" s="12"/>
      <c r="EV853" s="12"/>
      <c r="EW853" s="12"/>
      <c r="EX853" s="12"/>
      <c r="EY853" s="12"/>
      <c r="EZ853" s="12"/>
      <c r="FA853" s="12"/>
      <c r="FB853" s="12"/>
      <c r="FC853" s="12"/>
      <c r="FD853" s="12"/>
      <c r="FE853" s="12"/>
      <c r="FF853" s="12"/>
      <c r="FG853" s="12"/>
      <c r="FH853" s="12"/>
      <c r="FI853" s="12"/>
      <c r="FJ853" s="12"/>
      <c r="FK853" s="12"/>
      <c r="FL853" s="12"/>
      <c r="FM853" s="12"/>
      <c r="FN853" s="12"/>
      <c r="FO853" s="12"/>
      <c r="FP853" s="12"/>
      <c r="FQ853" s="12"/>
      <c r="FR853" s="12"/>
      <c r="FS853" s="12"/>
      <c r="FT853" s="12"/>
      <c r="FU853" s="12"/>
      <c r="FV853" s="12"/>
      <c r="FW853" s="12"/>
      <c r="FX853" s="12"/>
      <c r="FY853" s="12"/>
      <c r="FZ853" s="12"/>
      <c r="GA853" s="12"/>
      <c r="GB853" s="12"/>
      <c r="GC853" s="12"/>
      <c r="GD853" s="12"/>
    </row>
    <row r="854" spans="1:186" x14ac:dyDescent="0.3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2"/>
      <c r="BH854" s="12"/>
      <c r="BI854" s="12"/>
      <c r="BJ854" s="12"/>
      <c r="BK854" s="12"/>
      <c r="BL854" s="12"/>
      <c r="BM854" s="12"/>
      <c r="BN854" s="12"/>
      <c r="BO854" s="12"/>
      <c r="BP854" s="12"/>
      <c r="BQ854" s="12"/>
      <c r="BR854" s="12"/>
      <c r="BS854" s="12"/>
      <c r="BT854" s="12"/>
      <c r="BU854" s="12"/>
      <c r="BV854" s="12"/>
      <c r="BW854" s="12"/>
      <c r="BX854" s="12"/>
      <c r="BY854" s="12"/>
      <c r="BZ854" s="12"/>
      <c r="CA854" s="12"/>
      <c r="CB854" s="12"/>
      <c r="CC854" s="12"/>
      <c r="CD854" s="12"/>
      <c r="CE854" s="12"/>
      <c r="CF854" s="12"/>
      <c r="CG854" s="12"/>
      <c r="CH854" s="12"/>
      <c r="CI854" s="12"/>
      <c r="CJ854" s="12"/>
      <c r="CK854" s="12"/>
      <c r="CL854" s="12"/>
      <c r="CM854" s="12"/>
      <c r="CN854" s="12"/>
      <c r="CO854" s="12"/>
      <c r="CP854" s="12"/>
      <c r="CQ854" s="12"/>
      <c r="CR854" s="12"/>
      <c r="CS854" s="12"/>
      <c r="CT854" s="12"/>
      <c r="CU854" s="12"/>
      <c r="CV854" s="12"/>
      <c r="CW854" s="12"/>
      <c r="CX854" s="12"/>
      <c r="CY854" s="12"/>
      <c r="CZ854" s="12"/>
      <c r="DA854" s="12"/>
      <c r="DB854" s="12"/>
      <c r="DC854" s="12"/>
      <c r="DD854" s="12"/>
      <c r="DE854" s="12"/>
      <c r="DF854" s="12"/>
      <c r="DG854" s="12"/>
      <c r="DH854" s="12"/>
      <c r="DI854" s="12"/>
      <c r="DJ854" s="12"/>
      <c r="DK854" s="12"/>
      <c r="DL854" s="12"/>
      <c r="DM854" s="12"/>
      <c r="DN854" s="12"/>
      <c r="DO854" s="12"/>
      <c r="DP854" s="12"/>
      <c r="DQ854" s="12"/>
      <c r="DR854" s="12"/>
      <c r="DS854" s="12"/>
      <c r="DT854" s="12"/>
      <c r="DU854" s="12"/>
      <c r="DV854" s="12"/>
      <c r="DW854" s="12"/>
      <c r="DX854" s="12"/>
      <c r="DY854" s="12"/>
      <c r="DZ854" s="12"/>
      <c r="EA854" s="12"/>
      <c r="EB854" s="12"/>
      <c r="EC854" s="12"/>
      <c r="ED854" s="12"/>
      <c r="EE854" s="12"/>
      <c r="EF854" s="12"/>
      <c r="EG854" s="12"/>
      <c r="EH854" s="12"/>
      <c r="EI854" s="12"/>
      <c r="EJ854" s="12"/>
      <c r="EK854" s="12"/>
      <c r="EL854" s="12"/>
      <c r="EM854" s="12"/>
      <c r="EN854" s="12"/>
      <c r="EO854" s="12"/>
      <c r="EP854" s="12"/>
      <c r="EQ854" s="12"/>
      <c r="ER854" s="12"/>
      <c r="ES854" s="12"/>
      <c r="ET854" s="12"/>
      <c r="EU854" s="12"/>
      <c r="EV854" s="12"/>
      <c r="EW854" s="12"/>
      <c r="EX854" s="12"/>
      <c r="EY854" s="12"/>
      <c r="EZ854" s="12"/>
      <c r="FA854" s="12"/>
      <c r="FB854" s="12"/>
      <c r="FC854" s="12"/>
      <c r="FD854" s="12"/>
      <c r="FE854" s="12"/>
      <c r="FF854" s="12"/>
      <c r="FG854" s="12"/>
      <c r="FH854" s="12"/>
      <c r="FI854" s="12"/>
      <c r="FJ854" s="12"/>
      <c r="FK854" s="12"/>
      <c r="FL854" s="12"/>
      <c r="FM854" s="12"/>
      <c r="FN854" s="12"/>
      <c r="FO854" s="12"/>
      <c r="FP854" s="12"/>
      <c r="FQ854" s="12"/>
      <c r="FR854" s="12"/>
      <c r="FS854" s="12"/>
      <c r="FT854" s="12"/>
      <c r="FU854" s="12"/>
      <c r="FV854" s="12"/>
      <c r="FW854" s="12"/>
      <c r="FX854" s="12"/>
      <c r="FY854" s="12"/>
      <c r="FZ854" s="12"/>
      <c r="GA854" s="12"/>
      <c r="GB854" s="12"/>
      <c r="GC854" s="12"/>
      <c r="GD854" s="12"/>
    </row>
    <row r="855" spans="1:186" x14ac:dyDescent="0.3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2"/>
      <c r="BH855" s="12"/>
      <c r="BI855" s="12"/>
      <c r="BJ855" s="12"/>
      <c r="BK855" s="12"/>
      <c r="BL855" s="12"/>
      <c r="BM855" s="12"/>
      <c r="BN855" s="12"/>
      <c r="BO855" s="12"/>
      <c r="BP855" s="12"/>
      <c r="BQ855" s="12"/>
      <c r="BR855" s="12"/>
      <c r="BS855" s="12"/>
      <c r="BT855" s="12"/>
      <c r="BU855" s="12"/>
      <c r="BV855" s="12"/>
      <c r="BW855" s="12"/>
      <c r="BX855" s="12"/>
      <c r="BY855" s="12"/>
      <c r="BZ855" s="12"/>
      <c r="CA855" s="12"/>
      <c r="CB855" s="12"/>
      <c r="CC855" s="12"/>
      <c r="CD855" s="12"/>
      <c r="CE855" s="12"/>
      <c r="CF855" s="12"/>
      <c r="CG855" s="12"/>
      <c r="CH855" s="12"/>
      <c r="CI855" s="12"/>
      <c r="CJ855" s="12"/>
      <c r="CK855" s="12"/>
      <c r="CL855" s="12"/>
      <c r="CM855" s="12"/>
      <c r="CN855" s="12"/>
      <c r="CO855" s="12"/>
      <c r="CP855" s="12"/>
      <c r="CQ855" s="12"/>
      <c r="CR855" s="12"/>
      <c r="CS855" s="12"/>
      <c r="CT855" s="12"/>
      <c r="CU855" s="12"/>
      <c r="CV855" s="12"/>
      <c r="CW855" s="12"/>
      <c r="CX855" s="12"/>
      <c r="CY855" s="12"/>
      <c r="CZ855" s="12"/>
      <c r="DA855" s="12"/>
      <c r="DB855" s="12"/>
      <c r="DC855" s="12"/>
      <c r="DD855" s="12"/>
      <c r="DE855" s="12"/>
      <c r="DF855" s="12"/>
      <c r="DG855" s="12"/>
      <c r="DH855" s="12"/>
      <c r="DI855" s="12"/>
      <c r="DJ855" s="12"/>
      <c r="DK855" s="12"/>
      <c r="DL855" s="12"/>
      <c r="DM855" s="12"/>
      <c r="DN855" s="12"/>
      <c r="DO855" s="12"/>
      <c r="DP855" s="12"/>
      <c r="DQ855" s="12"/>
      <c r="DR855" s="12"/>
      <c r="DS855" s="12"/>
      <c r="DT855" s="12"/>
      <c r="DU855" s="12"/>
      <c r="DV855" s="12"/>
      <c r="DW855" s="12"/>
      <c r="DX855" s="12"/>
      <c r="DY855" s="12"/>
      <c r="DZ855" s="12"/>
      <c r="EA855" s="12"/>
      <c r="EB855" s="12"/>
      <c r="EC855" s="12"/>
      <c r="ED855" s="12"/>
      <c r="EE855" s="12"/>
      <c r="EF855" s="12"/>
      <c r="EG855" s="12"/>
      <c r="EH855" s="12"/>
      <c r="EI855" s="12"/>
      <c r="EJ855" s="12"/>
      <c r="EK855" s="12"/>
      <c r="EL855" s="12"/>
      <c r="EM855" s="12"/>
      <c r="EN855" s="12"/>
      <c r="EO855" s="12"/>
      <c r="EP855" s="12"/>
      <c r="EQ855" s="12"/>
      <c r="ER855" s="12"/>
      <c r="ES855" s="12"/>
      <c r="ET855" s="12"/>
      <c r="EU855" s="12"/>
      <c r="EV855" s="12"/>
      <c r="EW855" s="12"/>
      <c r="EX855" s="12"/>
      <c r="EY855" s="12"/>
      <c r="EZ855" s="12"/>
      <c r="FA855" s="12"/>
      <c r="FB855" s="12"/>
      <c r="FC855" s="12"/>
      <c r="FD855" s="12"/>
      <c r="FE855" s="12"/>
      <c r="FF855" s="12"/>
      <c r="FG855" s="12"/>
      <c r="FH855" s="12"/>
      <c r="FI855" s="12"/>
      <c r="FJ855" s="12"/>
      <c r="FK855" s="12"/>
      <c r="FL855" s="12"/>
      <c r="FM855" s="12"/>
      <c r="FN855" s="12"/>
      <c r="FO855" s="12"/>
      <c r="FP855" s="12"/>
      <c r="FQ855" s="12"/>
      <c r="FR855" s="12"/>
      <c r="FS855" s="12"/>
      <c r="FT855" s="12"/>
      <c r="FU855" s="12"/>
      <c r="FV855" s="12"/>
      <c r="FW855" s="12"/>
      <c r="FX855" s="12"/>
      <c r="FY855" s="12"/>
      <c r="FZ855" s="12"/>
      <c r="GA855" s="12"/>
      <c r="GB855" s="12"/>
      <c r="GC855" s="12"/>
      <c r="GD855" s="12"/>
    </row>
    <row r="856" spans="1:186" x14ac:dyDescent="0.3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  <c r="BG856" s="12"/>
      <c r="BH856" s="12"/>
      <c r="BI856" s="12"/>
      <c r="BJ856" s="12"/>
      <c r="BK856" s="12"/>
      <c r="BL856" s="12"/>
      <c r="BM856" s="12"/>
      <c r="BN856" s="12"/>
      <c r="BO856" s="12"/>
      <c r="BP856" s="12"/>
      <c r="BQ856" s="12"/>
      <c r="BR856" s="12"/>
      <c r="BS856" s="12"/>
      <c r="BT856" s="12"/>
      <c r="BU856" s="12"/>
      <c r="BV856" s="12"/>
      <c r="BW856" s="12"/>
      <c r="BX856" s="12"/>
      <c r="BY856" s="12"/>
      <c r="BZ856" s="12"/>
      <c r="CA856" s="12"/>
      <c r="CB856" s="12"/>
      <c r="CC856" s="12"/>
      <c r="CD856" s="12"/>
      <c r="CE856" s="12"/>
      <c r="CF856" s="12"/>
      <c r="CG856" s="12"/>
      <c r="CH856" s="12"/>
      <c r="CI856" s="12"/>
      <c r="CJ856" s="12"/>
      <c r="CK856" s="12"/>
      <c r="CL856" s="12"/>
      <c r="CM856" s="12"/>
      <c r="CN856" s="12"/>
      <c r="CO856" s="12"/>
      <c r="CP856" s="12"/>
      <c r="CQ856" s="12"/>
      <c r="CR856" s="12"/>
      <c r="CS856" s="12"/>
      <c r="CT856" s="12"/>
      <c r="CU856" s="12"/>
      <c r="CV856" s="12"/>
      <c r="CW856" s="12"/>
      <c r="CX856" s="12"/>
      <c r="CY856" s="12"/>
      <c r="CZ856" s="12"/>
      <c r="DA856" s="12"/>
      <c r="DB856" s="12"/>
      <c r="DC856" s="12"/>
      <c r="DD856" s="12"/>
      <c r="DE856" s="12"/>
      <c r="DF856" s="12"/>
      <c r="DG856" s="12"/>
      <c r="DH856" s="12"/>
      <c r="DI856" s="12"/>
      <c r="DJ856" s="12"/>
      <c r="DK856" s="12"/>
      <c r="DL856" s="12"/>
      <c r="DM856" s="12"/>
      <c r="DN856" s="12"/>
      <c r="DO856" s="12"/>
      <c r="DP856" s="12"/>
      <c r="DQ856" s="12"/>
      <c r="DR856" s="12"/>
      <c r="DS856" s="12"/>
      <c r="DT856" s="12"/>
      <c r="DU856" s="12"/>
      <c r="DV856" s="12"/>
      <c r="DW856" s="12"/>
      <c r="DX856" s="12"/>
      <c r="DY856" s="12"/>
      <c r="DZ856" s="12"/>
      <c r="EA856" s="12"/>
      <c r="EB856" s="12"/>
      <c r="EC856" s="12"/>
      <c r="ED856" s="12"/>
      <c r="EE856" s="12"/>
      <c r="EF856" s="12"/>
      <c r="EG856" s="12"/>
      <c r="EH856" s="12"/>
      <c r="EI856" s="12"/>
      <c r="EJ856" s="12"/>
      <c r="EK856" s="12"/>
      <c r="EL856" s="12"/>
      <c r="EM856" s="12"/>
      <c r="EN856" s="12"/>
      <c r="EO856" s="12"/>
      <c r="EP856" s="12"/>
      <c r="EQ856" s="12"/>
      <c r="ER856" s="12"/>
      <c r="ES856" s="12"/>
      <c r="ET856" s="12"/>
      <c r="EU856" s="12"/>
      <c r="EV856" s="12"/>
      <c r="EW856" s="12"/>
      <c r="EX856" s="12"/>
      <c r="EY856" s="12"/>
      <c r="EZ856" s="12"/>
      <c r="FA856" s="12"/>
      <c r="FB856" s="12"/>
      <c r="FC856" s="12"/>
      <c r="FD856" s="12"/>
      <c r="FE856" s="12"/>
      <c r="FF856" s="12"/>
      <c r="FG856" s="12"/>
      <c r="FH856" s="12"/>
      <c r="FI856" s="12"/>
      <c r="FJ856" s="12"/>
      <c r="FK856" s="12"/>
      <c r="FL856" s="12"/>
      <c r="FM856" s="12"/>
      <c r="FN856" s="12"/>
      <c r="FO856" s="12"/>
      <c r="FP856" s="12"/>
      <c r="FQ856" s="12"/>
      <c r="FR856" s="12"/>
      <c r="FS856" s="12"/>
      <c r="FT856" s="12"/>
      <c r="FU856" s="12"/>
      <c r="FV856" s="12"/>
      <c r="FW856" s="12"/>
      <c r="FX856" s="12"/>
      <c r="FY856" s="12"/>
      <c r="FZ856" s="12"/>
      <c r="GA856" s="12"/>
      <c r="GB856" s="12"/>
      <c r="GC856" s="12"/>
      <c r="GD856" s="12"/>
    </row>
    <row r="857" spans="1:186" x14ac:dyDescent="0.3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2"/>
      <c r="BH857" s="12"/>
      <c r="BI857" s="12"/>
      <c r="BJ857" s="12"/>
      <c r="BK857" s="12"/>
      <c r="BL857" s="12"/>
      <c r="BM857" s="12"/>
      <c r="BN857" s="12"/>
      <c r="BO857" s="12"/>
      <c r="BP857" s="12"/>
      <c r="BQ857" s="12"/>
      <c r="BR857" s="12"/>
      <c r="BS857" s="12"/>
      <c r="BT857" s="12"/>
      <c r="BU857" s="12"/>
      <c r="BV857" s="12"/>
      <c r="BW857" s="12"/>
      <c r="BX857" s="12"/>
      <c r="BY857" s="12"/>
      <c r="BZ857" s="12"/>
      <c r="CA857" s="12"/>
      <c r="CB857" s="12"/>
      <c r="CC857" s="12"/>
      <c r="CD857" s="12"/>
      <c r="CE857" s="12"/>
      <c r="CF857" s="12"/>
      <c r="CG857" s="12"/>
      <c r="CH857" s="12"/>
      <c r="CI857" s="12"/>
      <c r="CJ857" s="12"/>
      <c r="CK857" s="12"/>
      <c r="CL857" s="12"/>
      <c r="CM857" s="12"/>
      <c r="CN857" s="12"/>
      <c r="CO857" s="12"/>
      <c r="CP857" s="12"/>
      <c r="CQ857" s="12"/>
      <c r="CR857" s="12"/>
      <c r="CS857" s="12"/>
      <c r="CT857" s="12"/>
      <c r="CU857" s="12"/>
      <c r="CV857" s="12"/>
      <c r="CW857" s="12"/>
      <c r="CX857" s="12"/>
      <c r="CY857" s="12"/>
      <c r="CZ857" s="12"/>
      <c r="DA857" s="12"/>
      <c r="DB857" s="12"/>
      <c r="DC857" s="12"/>
      <c r="DD857" s="12"/>
      <c r="DE857" s="12"/>
      <c r="DF857" s="12"/>
      <c r="DG857" s="12"/>
      <c r="DH857" s="12"/>
      <c r="DI857" s="12"/>
      <c r="DJ857" s="12"/>
      <c r="DK857" s="12"/>
      <c r="DL857" s="12"/>
      <c r="DM857" s="12"/>
      <c r="DN857" s="12"/>
      <c r="DO857" s="12"/>
      <c r="DP857" s="12"/>
      <c r="DQ857" s="12"/>
      <c r="DR857" s="12"/>
      <c r="DS857" s="12"/>
      <c r="DT857" s="12"/>
      <c r="DU857" s="12"/>
      <c r="DV857" s="12"/>
      <c r="DW857" s="12"/>
      <c r="DX857" s="12"/>
      <c r="DY857" s="12"/>
      <c r="DZ857" s="12"/>
      <c r="EA857" s="12"/>
      <c r="EB857" s="12"/>
      <c r="EC857" s="12"/>
      <c r="ED857" s="12"/>
      <c r="EE857" s="12"/>
      <c r="EF857" s="12"/>
      <c r="EG857" s="12"/>
      <c r="EH857" s="12"/>
      <c r="EI857" s="12"/>
      <c r="EJ857" s="12"/>
      <c r="EK857" s="12"/>
      <c r="EL857" s="12"/>
      <c r="EM857" s="12"/>
      <c r="EN857" s="12"/>
      <c r="EO857" s="12"/>
      <c r="EP857" s="12"/>
      <c r="EQ857" s="12"/>
      <c r="ER857" s="12"/>
      <c r="ES857" s="12"/>
      <c r="ET857" s="12"/>
      <c r="EU857" s="12"/>
      <c r="EV857" s="12"/>
      <c r="EW857" s="12"/>
      <c r="EX857" s="12"/>
      <c r="EY857" s="12"/>
      <c r="EZ857" s="12"/>
      <c r="FA857" s="12"/>
      <c r="FB857" s="12"/>
      <c r="FC857" s="12"/>
      <c r="FD857" s="12"/>
      <c r="FE857" s="12"/>
      <c r="FF857" s="12"/>
      <c r="FG857" s="12"/>
      <c r="FH857" s="12"/>
      <c r="FI857" s="12"/>
      <c r="FJ857" s="12"/>
      <c r="FK857" s="12"/>
      <c r="FL857" s="12"/>
      <c r="FM857" s="12"/>
      <c r="FN857" s="12"/>
      <c r="FO857" s="12"/>
      <c r="FP857" s="12"/>
      <c r="FQ857" s="12"/>
      <c r="FR857" s="12"/>
      <c r="FS857" s="12"/>
      <c r="FT857" s="12"/>
      <c r="FU857" s="12"/>
      <c r="FV857" s="12"/>
      <c r="FW857" s="12"/>
      <c r="FX857" s="12"/>
      <c r="FY857" s="12"/>
      <c r="FZ857" s="12"/>
      <c r="GA857" s="12"/>
      <c r="GB857" s="12"/>
      <c r="GC857" s="12"/>
      <c r="GD857" s="12"/>
    </row>
    <row r="858" spans="1:186" x14ac:dyDescent="0.3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2"/>
      <c r="BH858" s="12"/>
      <c r="BI858" s="12"/>
      <c r="BJ858" s="12"/>
      <c r="BK858" s="12"/>
      <c r="BL858" s="12"/>
      <c r="BM858" s="12"/>
      <c r="BN858" s="12"/>
      <c r="BO858" s="12"/>
      <c r="BP858" s="12"/>
      <c r="BQ858" s="12"/>
      <c r="BR858" s="12"/>
      <c r="BS858" s="12"/>
      <c r="BT858" s="12"/>
      <c r="BU858" s="12"/>
      <c r="BV858" s="12"/>
      <c r="BW858" s="12"/>
      <c r="BX858" s="12"/>
      <c r="BY858" s="12"/>
      <c r="BZ858" s="12"/>
      <c r="CA858" s="12"/>
      <c r="CB858" s="12"/>
      <c r="CC858" s="12"/>
      <c r="CD858" s="12"/>
      <c r="CE858" s="12"/>
      <c r="CF858" s="12"/>
      <c r="CG858" s="12"/>
      <c r="CH858" s="12"/>
      <c r="CI858" s="12"/>
      <c r="CJ858" s="12"/>
      <c r="CK858" s="12"/>
      <c r="CL858" s="12"/>
      <c r="CM858" s="12"/>
      <c r="CN858" s="12"/>
      <c r="CO858" s="12"/>
      <c r="CP858" s="12"/>
      <c r="CQ858" s="12"/>
      <c r="CR858" s="12"/>
      <c r="CS858" s="12"/>
      <c r="CT858" s="12"/>
      <c r="CU858" s="12"/>
      <c r="CV858" s="12"/>
      <c r="CW858" s="12"/>
      <c r="CX858" s="12"/>
      <c r="CY858" s="12"/>
      <c r="CZ858" s="12"/>
      <c r="DA858" s="12"/>
      <c r="DB858" s="12"/>
      <c r="DC858" s="12"/>
      <c r="DD858" s="12"/>
      <c r="DE858" s="12"/>
      <c r="DF858" s="12"/>
      <c r="DG858" s="12"/>
      <c r="DH858" s="12"/>
      <c r="DI858" s="12"/>
      <c r="DJ858" s="12"/>
      <c r="DK858" s="12"/>
      <c r="DL858" s="12"/>
      <c r="DM858" s="12"/>
      <c r="DN858" s="12"/>
      <c r="DO858" s="12"/>
      <c r="DP858" s="12"/>
      <c r="DQ858" s="12"/>
      <c r="DR858" s="12"/>
      <c r="DS858" s="12"/>
      <c r="DT858" s="12"/>
      <c r="DU858" s="12"/>
      <c r="DV858" s="12"/>
      <c r="DW858" s="12"/>
      <c r="DX858" s="12"/>
      <c r="DY858" s="12"/>
      <c r="DZ858" s="12"/>
      <c r="EA858" s="12"/>
      <c r="EB858" s="12"/>
      <c r="EC858" s="12"/>
      <c r="ED858" s="12"/>
      <c r="EE858" s="12"/>
      <c r="EF858" s="12"/>
      <c r="EG858" s="12"/>
      <c r="EH858" s="12"/>
      <c r="EI858" s="12"/>
      <c r="EJ858" s="12"/>
      <c r="EK858" s="12"/>
      <c r="EL858" s="12"/>
      <c r="EM858" s="12"/>
      <c r="EN858" s="12"/>
      <c r="EO858" s="12"/>
      <c r="EP858" s="12"/>
      <c r="EQ858" s="12"/>
      <c r="ER858" s="12"/>
      <c r="ES858" s="12"/>
      <c r="ET858" s="12"/>
      <c r="EU858" s="12"/>
      <c r="EV858" s="12"/>
      <c r="EW858" s="12"/>
      <c r="EX858" s="12"/>
      <c r="EY858" s="12"/>
      <c r="EZ858" s="12"/>
      <c r="FA858" s="12"/>
      <c r="FB858" s="12"/>
      <c r="FC858" s="12"/>
      <c r="FD858" s="12"/>
      <c r="FE858" s="12"/>
      <c r="FF858" s="12"/>
      <c r="FG858" s="12"/>
      <c r="FH858" s="12"/>
      <c r="FI858" s="12"/>
      <c r="FJ858" s="12"/>
      <c r="FK858" s="12"/>
      <c r="FL858" s="12"/>
      <c r="FM858" s="12"/>
      <c r="FN858" s="12"/>
      <c r="FO858" s="12"/>
      <c r="FP858" s="12"/>
      <c r="FQ858" s="12"/>
      <c r="FR858" s="12"/>
      <c r="FS858" s="12"/>
      <c r="FT858" s="12"/>
      <c r="FU858" s="12"/>
      <c r="FV858" s="12"/>
      <c r="FW858" s="12"/>
      <c r="FX858" s="12"/>
      <c r="FY858" s="12"/>
      <c r="FZ858" s="12"/>
      <c r="GA858" s="12"/>
      <c r="GB858" s="12"/>
      <c r="GC858" s="12"/>
      <c r="GD858" s="12"/>
    </row>
    <row r="859" spans="1:186" x14ac:dyDescent="0.3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2"/>
      <c r="BH859" s="12"/>
      <c r="BI859" s="12"/>
      <c r="BJ859" s="12"/>
      <c r="BK859" s="12"/>
      <c r="BL859" s="12"/>
      <c r="BM859" s="12"/>
      <c r="BN859" s="12"/>
      <c r="BO859" s="12"/>
      <c r="BP859" s="12"/>
      <c r="BQ859" s="12"/>
      <c r="BR859" s="12"/>
      <c r="BS859" s="12"/>
      <c r="BT859" s="12"/>
      <c r="BU859" s="12"/>
      <c r="BV859" s="12"/>
      <c r="BW859" s="12"/>
      <c r="BX859" s="12"/>
      <c r="BY859" s="12"/>
      <c r="BZ859" s="12"/>
      <c r="CA859" s="12"/>
      <c r="CB859" s="12"/>
      <c r="CC859" s="12"/>
      <c r="CD859" s="12"/>
      <c r="CE859" s="12"/>
      <c r="CF859" s="12"/>
      <c r="CG859" s="12"/>
      <c r="CH859" s="12"/>
      <c r="CI859" s="12"/>
      <c r="CJ859" s="12"/>
      <c r="CK859" s="12"/>
      <c r="CL859" s="12"/>
      <c r="CM859" s="12"/>
      <c r="CN859" s="12"/>
      <c r="CO859" s="12"/>
      <c r="CP859" s="12"/>
      <c r="CQ859" s="12"/>
      <c r="CR859" s="12"/>
      <c r="CS859" s="12"/>
      <c r="CT859" s="12"/>
      <c r="CU859" s="12"/>
      <c r="CV859" s="12"/>
      <c r="CW859" s="12"/>
      <c r="CX859" s="12"/>
      <c r="CY859" s="12"/>
      <c r="CZ859" s="12"/>
      <c r="DA859" s="12"/>
      <c r="DB859" s="12"/>
      <c r="DC859" s="12"/>
      <c r="DD859" s="12"/>
      <c r="DE859" s="12"/>
      <c r="DF859" s="12"/>
      <c r="DG859" s="12"/>
      <c r="DH859" s="12"/>
      <c r="DI859" s="12"/>
      <c r="DJ859" s="12"/>
      <c r="DK859" s="12"/>
      <c r="DL859" s="12"/>
      <c r="DM859" s="12"/>
      <c r="DN859" s="12"/>
      <c r="DO859" s="12"/>
      <c r="DP859" s="12"/>
      <c r="DQ859" s="12"/>
      <c r="DR859" s="12"/>
      <c r="DS859" s="12"/>
      <c r="DT859" s="12"/>
      <c r="DU859" s="12"/>
      <c r="DV859" s="12"/>
      <c r="DW859" s="12"/>
      <c r="DX859" s="12"/>
      <c r="DY859" s="12"/>
      <c r="DZ859" s="12"/>
      <c r="EA859" s="12"/>
      <c r="EB859" s="12"/>
      <c r="EC859" s="12"/>
      <c r="ED859" s="12"/>
      <c r="EE859" s="12"/>
      <c r="EF859" s="12"/>
      <c r="EG859" s="12"/>
      <c r="EH859" s="12"/>
      <c r="EI859" s="12"/>
      <c r="EJ859" s="12"/>
      <c r="EK859" s="12"/>
      <c r="EL859" s="12"/>
      <c r="EM859" s="12"/>
      <c r="EN859" s="12"/>
      <c r="EO859" s="12"/>
      <c r="EP859" s="12"/>
      <c r="EQ859" s="12"/>
      <c r="ER859" s="12"/>
      <c r="ES859" s="12"/>
      <c r="ET859" s="12"/>
      <c r="EU859" s="12"/>
      <c r="EV859" s="12"/>
      <c r="EW859" s="12"/>
      <c r="EX859" s="12"/>
      <c r="EY859" s="12"/>
      <c r="EZ859" s="12"/>
      <c r="FA859" s="12"/>
      <c r="FB859" s="12"/>
      <c r="FC859" s="12"/>
      <c r="FD859" s="12"/>
      <c r="FE859" s="12"/>
      <c r="FF859" s="12"/>
      <c r="FG859" s="12"/>
      <c r="FH859" s="12"/>
      <c r="FI859" s="12"/>
      <c r="FJ859" s="12"/>
      <c r="FK859" s="12"/>
      <c r="FL859" s="12"/>
      <c r="FM859" s="12"/>
      <c r="FN859" s="12"/>
      <c r="FO859" s="12"/>
      <c r="FP859" s="12"/>
      <c r="FQ859" s="12"/>
      <c r="FR859" s="12"/>
      <c r="FS859" s="12"/>
      <c r="FT859" s="12"/>
      <c r="FU859" s="12"/>
      <c r="FV859" s="12"/>
      <c r="FW859" s="12"/>
      <c r="FX859" s="12"/>
      <c r="FY859" s="12"/>
      <c r="FZ859" s="12"/>
      <c r="GA859" s="12"/>
      <c r="GB859" s="12"/>
      <c r="GC859" s="12"/>
      <c r="GD859" s="12"/>
    </row>
    <row r="860" spans="1:186" x14ac:dyDescent="0.3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2"/>
      <c r="BH860" s="12"/>
      <c r="BI860" s="12"/>
      <c r="BJ860" s="12"/>
      <c r="BK860" s="12"/>
      <c r="BL860" s="12"/>
      <c r="BM860" s="12"/>
      <c r="BN860" s="12"/>
      <c r="BO860" s="12"/>
      <c r="BP860" s="12"/>
      <c r="BQ860" s="12"/>
      <c r="BR860" s="12"/>
      <c r="BS860" s="12"/>
      <c r="BT860" s="12"/>
      <c r="BU860" s="12"/>
      <c r="BV860" s="12"/>
      <c r="BW860" s="12"/>
      <c r="BX860" s="12"/>
      <c r="BY860" s="12"/>
      <c r="BZ860" s="12"/>
      <c r="CA860" s="12"/>
      <c r="CB860" s="12"/>
      <c r="CC860" s="12"/>
      <c r="CD860" s="12"/>
      <c r="CE860" s="12"/>
      <c r="CF860" s="12"/>
      <c r="CG860" s="12"/>
      <c r="CH860" s="12"/>
      <c r="CI860" s="12"/>
      <c r="CJ860" s="12"/>
      <c r="CK860" s="12"/>
      <c r="CL860" s="12"/>
      <c r="CM860" s="12"/>
      <c r="CN860" s="12"/>
      <c r="CO860" s="12"/>
      <c r="CP860" s="12"/>
      <c r="CQ860" s="12"/>
      <c r="CR860" s="12"/>
      <c r="CS860" s="12"/>
      <c r="CT860" s="12"/>
      <c r="CU860" s="12"/>
      <c r="CV860" s="12"/>
      <c r="CW860" s="12"/>
      <c r="CX860" s="12"/>
      <c r="CY860" s="12"/>
      <c r="CZ860" s="12"/>
      <c r="DA860" s="12"/>
      <c r="DB860" s="12"/>
      <c r="DC860" s="12"/>
      <c r="DD860" s="12"/>
      <c r="DE860" s="12"/>
      <c r="DF860" s="12"/>
      <c r="DG860" s="12"/>
      <c r="DH860" s="12"/>
      <c r="DI860" s="12"/>
      <c r="DJ860" s="12"/>
      <c r="DK860" s="12"/>
      <c r="DL860" s="12"/>
      <c r="DM860" s="12"/>
      <c r="DN860" s="12"/>
      <c r="DO860" s="12"/>
      <c r="DP860" s="12"/>
      <c r="DQ860" s="12"/>
      <c r="DR860" s="12"/>
      <c r="DS860" s="12"/>
      <c r="DT860" s="12"/>
      <c r="DU860" s="12"/>
      <c r="DV860" s="12"/>
      <c r="DW860" s="12"/>
      <c r="DX860" s="12"/>
      <c r="DY860" s="12"/>
      <c r="DZ860" s="12"/>
      <c r="EA860" s="12"/>
      <c r="EB860" s="12"/>
      <c r="EC860" s="12"/>
      <c r="ED860" s="12"/>
      <c r="EE860" s="12"/>
      <c r="EF860" s="12"/>
      <c r="EG860" s="12"/>
      <c r="EH860" s="12"/>
      <c r="EI860" s="12"/>
      <c r="EJ860" s="12"/>
      <c r="EK860" s="12"/>
      <c r="EL860" s="12"/>
      <c r="EM860" s="12"/>
      <c r="EN860" s="12"/>
      <c r="EO860" s="12"/>
      <c r="EP860" s="12"/>
      <c r="EQ860" s="12"/>
      <c r="ER860" s="12"/>
      <c r="ES860" s="12"/>
      <c r="ET860" s="12"/>
      <c r="EU860" s="12"/>
      <c r="EV860" s="12"/>
      <c r="EW860" s="12"/>
      <c r="EX860" s="12"/>
      <c r="EY860" s="12"/>
      <c r="EZ860" s="12"/>
      <c r="FA860" s="12"/>
      <c r="FB860" s="12"/>
      <c r="FC860" s="12"/>
      <c r="FD860" s="12"/>
      <c r="FE860" s="12"/>
      <c r="FF860" s="12"/>
      <c r="FG860" s="12"/>
      <c r="FH860" s="12"/>
      <c r="FI860" s="12"/>
      <c r="FJ860" s="12"/>
      <c r="FK860" s="12"/>
      <c r="FL860" s="12"/>
      <c r="FM860" s="12"/>
      <c r="FN860" s="12"/>
      <c r="FO860" s="12"/>
      <c r="FP860" s="12"/>
      <c r="FQ860" s="12"/>
      <c r="FR860" s="12"/>
      <c r="FS860" s="12"/>
      <c r="FT860" s="12"/>
      <c r="FU860" s="12"/>
      <c r="FV860" s="12"/>
      <c r="FW860" s="12"/>
      <c r="FX860" s="12"/>
      <c r="FY860" s="12"/>
      <c r="FZ860" s="12"/>
      <c r="GA860" s="12"/>
      <c r="GB860" s="12"/>
      <c r="GC860" s="12"/>
      <c r="GD860" s="1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790"/>
  <sheetViews>
    <sheetView topLeftCell="A10" workbookViewId="0">
      <selection activeCell="R54" sqref="R54"/>
    </sheetView>
  </sheetViews>
  <sheetFormatPr defaultColWidth="8.86328125" defaultRowHeight="12.75" x14ac:dyDescent="0.35"/>
  <cols>
    <col min="2" max="2" width="25.73046875" customWidth="1"/>
    <col min="14" max="14" width="14.73046875" customWidth="1"/>
    <col min="15" max="15" width="30.73046875" customWidth="1"/>
    <col min="16" max="17" width="9.73046875" customWidth="1"/>
  </cols>
  <sheetData>
    <row r="1" spans="1:71" ht="13.5" thickTop="1" x14ac:dyDescent="0.4">
      <c r="A1" s="12"/>
      <c r="B1" s="12"/>
      <c r="C1" s="12"/>
      <c r="D1" s="12"/>
      <c r="E1" s="12"/>
      <c r="F1" s="12"/>
      <c r="G1" s="12"/>
      <c r="H1" s="12"/>
      <c r="I1" s="12"/>
      <c r="J1" s="12"/>
      <c r="K1" s="2"/>
      <c r="L1" s="2"/>
      <c r="M1" s="12"/>
      <c r="N1" s="27" t="s">
        <v>100</v>
      </c>
      <c r="O1" s="27"/>
      <c r="P1" s="27" t="s">
        <v>101</v>
      </c>
      <c r="Q1" s="27"/>
      <c r="R1" s="78" t="s">
        <v>102</v>
      </c>
      <c r="S1" s="78"/>
      <c r="T1" s="78"/>
      <c r="U1" s="78"/>
      <c r="V1" s="78"/>
      <c r="W1" s="78" t="s">
        <v>103</v>
      </c>
      <c r="X1" s="78"/>
      <c r="Y1" s="78"/>
      <c r="Z1" s="78"/>
      <c r="AA1" s="78"/>
      <c r="AB1" s="78" t="s">
        <v>104</v>
      </c>
      <c r="AC1" s="78"/>
      <c r="AD1" s="78"/>
      <c r="AE1" s="78"/>
      <c r="AF1" s="7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</row>
    <row r="2" spans="1:71" ht="14.25" thickBot="1" x14ac:dyDescent="0.45">
      <c r="A2" s="12"/>
      <c r="B2" s="29" t="s">
        <v>105</v>
      </c>
      <c r="C2" s="12"/>
      <c r="D2" s="12"/>
      <c r="E2" s="12"/>
      <c r="F2" s="12"/>
      <c r="G2" s="12"/>
      <c r="H2" s="12"/>
      <c r="I2" s="12"/>
      <c r="J2" s="12"/>
      <c r="K2" s="2"/>
      <c r="L2" s="2"/>
      <c r="M2" s="12"/>
      <c r="N2" s="11"/>
      <c r="O2" s="11" t="s">
        <v>89</v>
      </c>
      <c r="P2" s="9" t="s">
        <v>106</v>
      </c>
      <c r="Q2" s="11"/>
      <c r="R2" s="11" t="s">
        <v>107</v>
      </c>
      <c r="S2" s="11"/>
      <c r="T2" s="11" t="s">
        <v>108</v>
      </c>
      <c r="U2" s="11"/>
      <c r="V2" s="11"/>
      <c r="W2" s="11" t="s">
        <v>107</v>
      </c>
      <c r="X2" s="11"/>
      <c r="Y2" s="11" t="s">
        <v>108</v>
      </c>
      <c r="Z2" s="11"/>
      <c r="AA2" s="11"/>
      <c r="AB2" s="11" t="s">
        <v>109</v>
      </c>
      <c r="AC2" s="11"/>
      <c r="AD2" s="11"/>
      <c r="AE2" s="11"/>
      <c r="AF2" s="11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</row>
    <row r="3" spans="1:71" ht="13.9" thickTop="1" thickBot="1" x14ac:dyDescent="0.45">
      <c r="A3" s="12"/>
      <c r="B3" s="12"/>
      <c r="C3" s="12"/>
      <c r="D3" s="12"/>
      <c r="E3" s="12"/>
      <c r="F3" s="12"/>
      <c r="G3" s="12"/>
      <c r="H3" s="12"/>
      <c r="I3" s="12"/>
      <c r="J3" s="12"/>
      <c r="K3" s="2"/>
      <c r="L3" s="2"/>
      <c r="M3" s="12"/>
      <c r="N3" s="30" t="s">
        <v>7</v>
      </c>
      <c r="O3" s="31" t="s">
        <v>110</v>
      </c>
      <c r="P3" s="31">
        <v>1962</v>
      </c>
      <c r="Q3" s="31"/>
      <c r="R3" s="32">
        <f>'Data_Tables1&amp;2_a'!$B$218</f>
        <v>6.3829787234042552</v>
      </c>
      <c r="S3" s="30"/>
      <c r="T3" s="30">
        <v>1</v>
      </c>
      <c r="U3" s="30"/>
      <c r="V3" s="30"/>
      <c r="W3" s="32">
        <f>'Data_Tables1&amp;2_a'!$B$221</f>
        <v>6.3829787234042552</v>
      </c>
      <c r="X3" s="30"/>
      <c r="Y3" s="30">
        <v>1</v>
      </c>
      <c r="Z3" s="30"/>
      <c r="AA3" s="30"/>
      <c r="AB3" s="32">
        <f>'Data_Tables1&amp;2_b'!$B$218</f>
        <v>13.333333333333334</v>
      </c>
      <c r="AC3" s="30"/>
      <c r="AD3" s="30"/>
      <c r="AE3" s="30"/>
      <c r="AF3" s="30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</row>
    <row r="4" spans="1:71" ht="13.5" thickTop="1" x14ac:dyDescent="0.4">
      <c r="A4" s="12"/>
      <c r="B4" s="15"/>
      <c r="C4" s="16" t="s">
        <v>111</v>
      </c>
      <c r="D4" s="16"/>
      <c r="E4" s="16"/>
      <c r="F4" s="15"/>
      <c r="G4" s="16" t="s">
        <v>112</v>
      </c>
      <c r="H4" s="15"/>
      <c r="I4" s="15"/>
      <c r="J4" s="15"/>
      <c r="K4" s="33"/>
      <c r="L4" s="33"/>
      <c r="M4" s="12"/>
      <c r="N4" s="30"/>
      <c r="O4" s="31" t="s">
        <v>113</v>
      </c>
      <c r="P4" s="31">
        <v>1975</v>
      </c>
      <c r="Q4" s="31"/>
      <c r="R4" s="32">
        <f>'Data_Tables1&amp;2_a'!$C$218</f>
        <v>17.647058823529413</v>
      </c>
      <c r="S4" s="30"/>
      <c r="T4" s="30">
        <v>1</v>
      </c>
      <c r="U4" s="30"/>
      <c r="V4" s="30"/>
      <c r="W4" s="32">
        <f>'Data_Tables1&amp;2_a'!$C$221</f>
        <v>17.647058823529413</v>
      </c>
      <c r="X4" s="30"/>
      <c r="Y4" s="30">
        <v>1</v>
      </c>
      <c r="Z4" s="30"/>
      <c r="AA4" s="30"/>
      <c r="AB4" s="32">
        <f>'Data_Tables1&amp;2_b'!$C$218</f>
        <v>59.375</v>
      </c>
      <c r="AC4" s="30"/>
      <c r="AD4" s="30"/>
      <c r="AE4" s="30"/>
      <c r="AF4" s="30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</row>
    <row r="5" spans="1:71" ht="13.15" x14ac:dyDescent="0.4">
      <c r="A5" s="12"/>
      <c r="B5" s="17" t="s">
        <v>89</v>
      </c>
      <c r="C5" s="17" t="s">
        <v>114</v>
      </c>
      <c r="D5" s="17"/>
      <c r="E5" s="17"/>
      <c r="F5" s="18"/>
      <c r="G5" s="17" t="s">
        <v>115</v>
      </c>
      <c r="H5" s="18"/>
      <c r="I5" s="18"/>
      <c r="J5" s="18"/>
      <c r="K5" s="33"/>
      <c r="L5" s="33"/>
      <c r="M5" s="12"/>
      <c r="N5" s="30"/>
      <c r="O5" s="31" t="s">
        <v>16</v>
      </c>
      <c r="P5" s="31">
        <v>1960</v>
      </c>
      <c r="Q5" s="31"/>
      <c r="R5" s="32">
        <f>'Data_Tables1&amp;2_a'!$D$218</f>
        <v>38.775510204081634</v>
      </c>
      <c r="S5" s="30"/>
      <c r="T5" s="30">
        <v>2</v>
      </c>
      <c r="U5" s="30"/>
      <c r="V5" s="30"/>
      <c r="W5" s="32">
        <f>'Data_Tables1&amp;2_a'!$D$221</f>
        <v>38.775510204081634</v>
      </c>
      <c r="X5" s="30"/>
      <c r="Y5" s="30">
        <v>2</v>
      </c>
      <c r="Z5" s="30"/>
      <c r="AA5" s="30"/>
      <c r="AB5" s="32">
        <f>'Data_Tables1&amp;2_b'!$D$218</f>
        <v>53.191489361702125</v>
      </c>
      <c r="AC5" s="30"/>
      <c r="AD5" s="30"/>
      <c r="AE5" s="30"/>
      <c r="AF5" s="30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</row>
    <row r="6" spans="1:71" ht="13.15" x14ac:dyDescent="0.4">
      <c r="A6" s="12"/>
      <c r="B6" s="18"/>
      <c r="C6" s="17" t="s">
        <v>91</v>
      </c>
      <c r="D6" s="17"/>
      <c r="E6" s="17"/>
      <c r="F6" s="18"/>
      <c r="G6" s="17" t="s">
        <v>91</v>
      </c>
      <c r="H6" s="18"/>
      <c r="I6" s="18"/>
      <c r="J6" s="18"/>
      <c r="K6" s="33"/>
      <c r="L6" s="33"/>
      <c r="M6" s="12"/>
      <c r="N6" s="30"/>
      <c r="O6" s="31" t="s">
        <v>116</v>
      </c>
      <c r="P6" s="31">
        <v>1960</v>
      </c>
      <c r="Q6" s="31"/>
      <c r="R6" s="32">
        <f>'Data_Tables1&amp;2_a'!$E$218</f>
        <v>8.1632653061224492</v>
      </c>
      <c r="S6" s="30"/>
      <c r="T6" s="30">
        <v>1</v>
      </c>
      <c r="U6" s="30"/>
      <c r="V6" s="30"/>
      <c r="W6" s="32">
        <f>'Data_Tables1&amp;2_a'!$E$221</f>
        <v>8.1632653061224492</v>
      </c>
      <c r="X6" s="30"/>
      <c r="Y6" s="30">
        <v>1</v>
      </c>
      <c r="Z6" s="30"/>
      <c r="AA6" s="30"/>
      <c r="AB6" s="32">
        <f>'Data_Tables1&amp;2_b'!$E$218</f>
        <v>48.936170212765958</v>
      </c>
      <c r="AC6" s="30"/>
      <c r="AD6" s="30"/>
      <c r="AE6" s="30"/>
      <c r="AF6" s="30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</row>
    <row r="7" spans="1:71" ht="13.15" x14ac:dyDescent="0.4">
      <c r="A7" s="12"/>
      <c r="B7" s="19"/>
      <c r="C7" s="34" t="s">
        <v>117</v>
      </c>
      <c r="D7" s="34"/>
      <c r="E7" s="34"/>
      <c r="F7" s="19"/>
      <c r="G7" s="19"/>
      <c r="H7" s="19"/>
      <c r="I7" s="19"/>
      <c r="J7" s="19"/>
      <c r="K7" s="33"/>
      <c r="L7" s="33"/>
      <c r="M7" s="12"/>
      <c r="N7" s="30"/>
      <c r="O7" s="31" t="s">
        <v>18</v>
      </c>
      <c r="P7" s="31">
        <v>1800</v>
      </c>
      <c r="Q7" s="31"/>
      <c r="R7" s="32">
        <f>'Data_Tables1&amp;2_a'!$F$218</f>
        <v>11.494252873563218</v>
      </c>
      <c r="S7" s="30"/>
      <c r="T7" s="30">
        <v>3</v>
      </c>
      <c r="U7" s="30"/>
      <c r="V7" s="30"/>
      <c r="W7" s="32">
        <f>'Data_Tables1&amp;2_a'!$F$221</f>
        <v>14.0625</v>
      </c>
      <c r="X7" s="30"/>
      <c r="Y7" s="30">
        <v>2</v>
      </c>
      <c r="Z7" s="30"/>
      <c r="AA7" s="30"/>
      <c r="AB7" s="32">
        <f>'Data_Tables1&amp;2_b'!$F$218</f>
        <v>1.1764705882352942</v>
      </c>
      <c r="AC7" s="30"/>
      <c r="AD7" s="30"/>
      <c r="AE7" s="30"/>
      <c r="AF7" s="30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</row>
    <row r="8" spans="1:71" ht="13.15" x14ac:dyDescent="0.4">
      <c r="A8" s="12"/>
      <c r="B8" s="12"/>
      <c r="C8" s="12"/>
      <c r="D8" s="12"/>
      <c r="E8" s="12"/>
      <c r="F8" s="12"/>
      <c r="G8" s="12"/>
      <c r="H8" s="12"/>
      <c r="I8" s="12"/>
      <c r="J8" s="12"/>
      <c r="K8" s="2"/>
      <c r="L8" s="2"/>
      <c r="M8" s="12"/>
      <c r="N8" s="30"/>
      <c r="O8" s="31" t="s">
        <v>118</v>
      </c>
      <c r="P8" s="31">
        <v>1963</v>
      </c>
      <c r="Q8" s="31"/>
      <c r="R8" s="32">
        <f>'Data_Tables1&amp;2_a'!$G$218</f>
        <v>19.565217391304348</v>
      </c>
      <c r="S8" s="30"/>
      <c r="T8" s="30">
        <v>2</v>
      </c>
      <c r="U8" s="30"/>
      <c r="V8" s="30"/>
      <c r="W8" s="32">
        <f>'Data_Tables1&amp;2_a'!$G$221</f>
        <v>19.565217391304348</v>
      </c>
      <c r="X8" s="30"/>
      <c r="Y8" s="30">
        <v>2</v>
      </c>
      <c r="Z8" s="30"/>
      <c r="AA8" s="30"/>
      <c r="AB8" s="32">
        <f>'Data_Tables1&amp;2_b'!$G$218</f>
        <v>22.727272727272727</v>
      </c>
      <c r="AC8" s="30"/>
      <c r="AD8" s="30"/>
      <c r="AE8" s="30"/>
      <c r="AF8" s="30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ht="13.15" x14ac:dyDescent="0.4">
      <c r="A9" s="12"/>
      <c r="B9" s="21" t="str">
        <f t="shared" ref="B9:B14" si="0">O3</f>
        <v>Algeria</v>
      </c>
      <c r="C9" s="35">
        <f t="shared" ref="C9:C14" si="1">AB3</f>
        <v>13.333333333333334</v>
      </c>
      <c r="D9" s="35"/>
      <c r="E9" s="35"/>
      <c r="F9" s="12"/>
      <c r="G9" s="35">
        <f t="shared" ref="G9:G14" si="2">R3</f>
        <v>6.3829787234042552</v>
      </c>
      <c r="H9" s="12"/>
      <c r="I9" s="12"/>
      <c r="J9" s="12"/>
      <c r="K9" s="2"/>
      <c r="L9" s="2"/>
      <c r="M9" s="12"/>
      <c r="N9" s="30"/>
      <c r="O9" s="31" t="s">
        <v>119</v>
      </c>
      <c r="P9" s="31">
        <v>1956</v>
      </c>
      <c r="Q9" s="31"/>
      <c r="R9" s="32">
        <f>'Data_Tables1&amp;2_a'!$H$218</f>
        <v>2.4390243902439024</v>
      </c>
      <c r="S9" s="30"/>
      <c r="T9" s="30">
        <v>1</v>
      </c>
      <c r="U9" s="30"/>
      <c r="V9" s="30"/>
      <c r="W9" s="32">
        <f>'Data_Tables1&amp;2_a'!$H$221</f>
        <v>2.4390243902439024</v>
      </c>
      <c r="X9" s="30"/>
      <c r="Y9" s="30">
        <v>1</v>
      </c>
      <c r="Z9" s="30"/>
      <c r="AA9" s="30"/>
      <c r="AB9" s="32">
        <f>'Data_Tables1&amp;2_b'!$H$218</f>
        <v>0</v>
      </c>
      <c r="AC9" s="30"/>
      <c r="AD9" s="30"/>
      <c r="AE9" s="30"/>
      <c r="AF9" s="30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</row>
    <row r="10" spans="1:71" ht="13.15" x14ac:dyDescent="0.4">
      <c r="A10" s="12"/>
      <c r="B10" s="21" t="str">
        <f t="shared" si="0"/>
        <v>Angola</v>
      </c>
      <c r="C10" s="35">
        <f t="shared" si="1"/>
        <v>59.375</v>
      </c>
      <c r="D10" s="35"/>
      <c r="E10" s="35"/>
      <c r="F10" s="12"/>
      <c r="G10" s="35">
        <f t="shared" si="2"/>
        <v>17.647058823529413</v>
      </c>
      <c r="H10" s="12"/>
      <c r="I10" s="12"/>
      <c r="J10" s="12"/>
      <c r="K10" s="2"/>
      <c r="L10" s="2"/>
      <c r="M10" s="12"/>
      <c r="N10" s="30"/>
      <c r="O10" s="31" t="s">
        <v>120</v>
      </c>
      <c r="P10" s="31">
        <v>1968</v>
      </c>
      <c r="Q10" s="31"/>
      <c r="R10" s="32">
        <f>'Data_Tables1&amp;2_a'!$I$218</f>
        <v>3.7735849056603774</v>
      </c>
      <c r="S10" s="30"/>
      <c r="T10" s="30">
        <v>1</v>
      </c>
      <c r="U10" s="30"/>
      <c r="V10" s="30"/>
      <c r="W10" s="32">
        <f>'Data_Tables1&amp;2_a'!$I$221</f>
        <v>3.7735849056603774</v>
      </c>
      <c r="X10" s="30"/>
      <c r="Y10" s="30">
        <v>1</v>
      </c>
      <c r="Z10" s="30"/>
      <c r="AA10" s="30"/>
      <c r="AB10" s="32">
        <f>'Data_Tables1&amp;2_b'!$I$218</f>
        <v>11.764705882352942</v>
      </c>
      <c r="AC10" s="30"/>
      <c r="AD10" s="30"/>
      <c r="AE10" s="30"/>
      <c r="AF10" s="30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</row>
    <row r="11" spans="1:71" ht="13.15" x14ac:dyDescent="0.4">
      <c r="A11" s="12"/>
      <c r="B11" s="21" t="str">
        <f t="shared" si="0"/>
        <v>Central African Republic</v>
      </c>
      <c r="C11" s="35">
        <f t="shared" si="1"/>
        <v>53.191489361702125</v>
      </c>
      <c r="D11" s="35"/>
      <c r="E11" s="35"/>
      <c r="F11" s="12"/>
      <c r="G11" s="35">
        <f t="shared" si="2"/>
        <v>38.775510204081634</v>
      </c>
      <c r="H11" s="12"/>
      <c r="I11" s="12"/>
      <c r="J11" s="12"/>
      <c r="K11" s="2"/>
      <c r="L11" s="2"/>
      <c r="M11" s="12"/>
      <c r="N11" s="30"/>
      <c r="O11" s="31" t="s">
        <v>22</v>
      </c>
      <c r="P11" s="31">
        <v>1960</v>
      </c>
      <c r="Q11" s="31"/>
      <c r="R11" s="32">
        <f>'Data_Tables1&amp;2_a'!$J$218</f>
        <v>10.204081632653061</v>
      </c>
      <c r="S11" s="30"/>
      <c r="T11" s="30">
        <v>1</v>
      </c>
      <c r="U11" s="30"/>
      <c r="V11" s="30"/>
      <c r="W11" s="32">
        <f>'Data_Tables1&amp;2_a'!$J$221</f>
        <v>10.204081632653061</v>
      </c>
      <c r="X11" s="30"/>
      <c r="Y11" s="30">
        <v>1</v>
      </c>
      <c r="Z11" s="30"/>
      <c r="AA11" s="30"/>
      <c r="AB11" s="32">
        <f>'Data_Tables1&amp;2_b'!$J$218</f>
        <v>29.787234042553191</v>
      </c>
      <c r="AC11" s="30"/>
      <c r="AD11" s="30"/>
      <c r="AE11" s="30"/>
      <c r="AF11" s="30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</row>
    <row r="12" spans="1:71" ht="13.15" x14ac:dyDescent="0.4">
      <c r="A12" s="12"/>
      <c r="B12" s="21" t="str">
        <f t="shared" si="0"/>
        <v>Cote d'Ivoire</v>
      </c>
      <c r="C12" s="35">
        <f t="shared" si="1"/>
        <v>48.936170212765958</v>
      </c>
      <c r="D12" s="35"/>
      <c r="E12" s="35"/>
      <c r="F12" s="12"/>
      <c r="G12" s="35">
        <f t="shared" si="2"/>
        <v>8.1632653061224492</v>
      </c>
      <c r="H12" s="12"/>
      <c r="I12" s="12"/>
      <c r="J12" s="12"/>
      <c r="K12" s="2"/>
      <c r="L12" s="2"/>
      <c r="M12" s="12"/>
      <c r="N12" s="30"/>
      <c r="O12" s="31" t="s">
        <v>121</v>
      </c>
      <c r="P12" s="31">
        <v>1910</v>
      </c>
      <c r="Q12" s="31"/>
      <c r="R12" s="32">
        <f>'Data_Tables1&amp;2_a'!$K$218</f>
        <v>6.0606060606060606</v>
      </c>
      <c r="S12" s="30"/>
      <c r="T12" s="30">
        <v>6</v>
      </c>
      <c r="U12" s="30"/>
      <c r="V12" s="30"/>
      <c r="W12" s="32">
        <f>'Data_Tables1&amp;2_a'!$K$221</f>
        <v>9.375</v>
      </c>
      <c r="X12" s="30"/>
      <c r="Y12" s="30">
        <v>2</v>
      </c>
      <c r="Z12" s="30"/>
      <c r="AA12" s="30"/>
      <c r="AB12" s="32">
        <f>'Data_Tables1&amp;2_b'!$K$218</f>
        <v>5.1546391752577323</v>
      </c>
      <c r="AC12" s="30"/>
      <c r="AD12" s="30"/>
      <c r="AE12" s="30"/>
      <c r="AF12" s="30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</row>
    <row r="13" spans="1:71" ht="13.15" x14ac:dyDescent="0.4">
      <c r="A13" s="12"/>
      <c r="B13" s="21" t="str">
        <f t="shared" si="0"/>
        <v>Egypt</v>
      </c>
      <c r="C13" s="35">
        <f t="shared" si="1"/>
        <v>1.1764705882352942</v>
      </c>
      <c r="D13" s="35"/>
      <c r="E13" s="35"/>
      <c r="F13" s="12"/>
      <c r="G13" s="35">
        <f t="shared" si="2"/>
        <v>11.494252873563218</v>
      </c>
      <c r="H13" s="12"/>
      <c r="I13" s="12"/>
      <c r="J13" s="12"/>
      <c r="K13" s="2"/>
      <c r="L13" s="2"/>
      <c r="M13" s="12"/>
      <c r="N13" s="30"/>
      <c r="O13" s="31" t="s">
        <v>24</v>
      </c>
      <c r="P13" s="31">
        <v>1957</v>
      </c>
      <c r="Q13" s="31"/>
      <c r="R13" s="32">
        <f>'Data_Tables1&amp;2_a'!$L$218</f>
        <v>9.615384615384615</v>
      </c>
      <c r="S13" s="30"/>
      <c r="T13" s="30">
        <v>1</v>
      </c>
      <c r="U13" s="30"/>
      <c r="V13" s="30"/>
      <c r="W13" s="32">
        <f>'Data_Tables1&amp;2_a'!$L$221</f>
        <v>9.615384615384615</v>
      </c>
      <c r="X13" s="30"/>
      <c r="Y13" s="30">
        <v>1</v>
      </c>
      <c r="Z13" s="30"/>
      <c r="AA13" s="30"/>
      <c r="AB13" s="32">
        <f>'Data_Tables1&amp;2_b'!$L$218</f>
        <v>12</v>
      </c>
      <c r="AC13" s="30"/>
      <c r="AD13" s="30"/>
      <c r="AE13" s="30"/>
      <c r="AF13" s="30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</row>
    <row r="14" spans="1:71" ht="13.15" x14ac:dyDescent="0.4">
      <c r="A14" s="12"/>
      <c r="B14" s="21" t="str">
        <f t="shared" si="0"/>
        <v>Kenya</v>
      </c>
      <c r="C14" s="35">
        <f t="shared" si="1"/>
        <v>22.727272727272727</v>
      </c>
      <c r="D14" s="35"/>
      <c r="E14" s="35"/>
      <c r="F14" s="12"/>
      <c r="G14" s="35">
        <f t="shared" si="2"/>
        <v>19.565217391304348</v>
      </c>
      <c r="H14" s="12"/>
      <c r="I14" s="12"/>
      <c r="J14" s="12"/>
      <c r="K14" s="2"/>
      <c r="L14" s="2"/>
      <c r="M14" s="12"/>
      <c r="N14" s="30"/>
      <c r="O14" s="31" t="s">
        <v>122</v>
      </c>
      <c r="P14" s="31">
        <v>1964</v>
      </c>
      <c r="Q14" s="31"/>
      <c r="R14" s="32">
        <f>'Data_Tables1&amp;2_a'!$M$218</f>
        <v>2.2222222222222223</v>
      </c>
      <c r="S14" s="30"/>
      <c r="T14" s="30">
        <v>1</v>
      </c>
      <c r="U14" s="30"/>
      <c r="V14" s="30"/>
      <c r="W14" s="32">
        <f>'Data_Tables1&amp;2_a'!$M$221</f>
        <v>2.2222222222222223</v>
      </c>
      <c r="X14" s="30"/>
      <c r="Y14" s="30">
        <v>1</v>
      </c>
      <c r="Z14" s="30"/>
      <c r="AA14" s="30"/>
      <c r="AB14" s="32">
        <f>'Data_Tables1&amp;2_b'!$M$218</f>
        <v>27.906976744186046</v>
      </c>
      <c r="AC14" s="30"/>
      <c r="AD14" s="30"/>
      <c r="AE14" s="30"/>
      <c r="AF14" s="30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</row>
    <row r="15" spans="1:71" ht="13.5" thickBot="1" x14ac:dyDescent="0.45">
      <c r="A15" s="12"/>
      <c r="B15" s="21" t="str">
        <f>O10</f>
        <v>Mauritius</v>
      </c>
      <c r="C15" s="35">
        <f>AB10</f>
        <v>11.764705882352942</v>
      </c>
      <c r="D15" s="35"/>
      <c r="E15" s="35"/>
      <c r="F15" s="12"/>
      <c r="G15" s="35">
        <f>R10</f>
        <v>3.7735849056603774</v>
      </c>
      <c r="H15" s="12"/>
      <c r="I15" s="12"/>
      <c r="J15" s="12"/>
      <c r="K15" s="2"/>
      <c r="L15" s="2"/>
      <c r="M15" s="12"/>
      <c r="N15" s="30"/>
      <c r="O15" s="31" t="s">
        <v>123</v>
      </c>
      <c r="P15" s="31">
        <v>1965</v>
      </c>
      <c r="Q15" s="31"/>
      <c r="R15" s="32">
        <f>'Data_Tables1&amp;2_a'!$N$218</f>
        <v>27.272727272727273</v>
      </c>
      <c r="S15" s="30"/>
      <c r="T15" s="30">
        <v>1</v>
      </c>
      <c r="U15" s="30"/>
      <c r="V15" s="30"/>
      <c r="W15" s="32">
        <f>'Data_Tables1&amp;2_a'!$N$221</f>
        <v>27.272727272727273</v>
      </c>
      <c r="X15" s="30"/>
      <c r="Y15" s="30">
        <v>1</v>
      </c>
      <c r="Z15" s="30"/>
      <c r="AA15" s="30"/>
      <c r="AB15" s="32">
        <f>'Data_Tables1&amp;2_b'!$N$218</f>
        <v>40.476190476190474</v>
      </c>
      <c r="AC15" s="30"/>
      <c r="AD15" s="30"/>
      <c r="AE15" s="30"/>
      <c r="AF15" s="30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</row>
    <row r="16" spans="1:71" ht="13.9" thickTop="1" thickBot="1" x14ac:dyDescent="0.45">
      <c r="A16" s="12"/>
      <c r="B16" s="21" t="str">
        <f>O9</f>
        <v>Morocco</v>
      </c>
      <c r="C16" s="35">
        <f>AB9</f>
        <v>0</v>
      </c>
      <c r="D16" s="35"/>
      <c r="E16" s="35"/>
      <c r="F16" s="12"/>
      <c r="G16" s="35">
        <f>R9</f>
        <v>2.4390243902439024</v>
      </c>
      <c r="H16" s="12"/>
      <c r="I16" s="12"/>
      <c r="J16" s="12"/>
      <c r="K16" s="2"/>
      <c r="L16" s="2"/>
      <c r="M16" s="12"/>
      <c r="N16" s="30"/>
      <c r="O16" s="36" t="s">
        <v>124</v>
      </c>
      <c r="P16" s="37"/>
      <c r="Q16" s="36"/>
      <c r="R16" s="38">
        <f>AVERAGE(R3:R15)</f>
        <v>12.585839570884833</v>
      </c>
      <c r="S16" s="38" t="s">
        <v>96</v>
      </c>
      <c r="T16" s="38">
        <f t="shared" ref="T16:Y16" si="3">AVERAGE(T3:T15)</f>
        <v>1.6923076923076923</v>
      </c>
      <c r="U16" s="38" t="s">
        <v>96</v>
      </c>
      <c r="V16" s="38" t="s">
        <v>96</v>
      </c>
      <c r="W16" s="38">
        <f t="shared" si="3"/>
        <v>13.03835042210258</v>
      </c>
      <c r="X16" s="38" t="s">
        <v>96</v>
      </c>
      <c r="Y16" s="38">
        <f t="shared" si="3"/>
        <v>1.3076923076923077</v>
      </c>
      <c r="Z16" s="39"/>
      <c r="AA16" s="39"/>
      <c r="AB16" s="38">
        <f>AVERAGE(AB3:AB15)</f>
        <v>25.06380634952691</v>
      </c>
      <c r="AC16" s="39"/>
      <c r="AD16" s="39"/>
      <c r="AE16" s="39"/>
      <c r="AF16" s="39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</row>
    <row r="17" spans="1:71" ht="13.5" thickTop="1" x14ac:dyDescent="0.4">
      <c r="A17" s="12"/>
      <c r="B17" s="21" t="str">
        <f>O11</f>
        <v>Nigeria</v>
      </c>
      <c r="C17" s="35">
        <f>AB11</f>
        <v>29.787234042553191</v>
      </c>
      <c r="D17" s="35"/>
      <c r="E17" s="35"/>
      <c r="F17" s="12"/>
      <c r="G17" s="35">
        <f>R11</f>
        <v>10.204081632653061</v>
      </c>
      <c r="H17" s="12"/>
      <c r="I17" s="12"/>
      <c r="J17" s="12"/>
      <c r="K17" s="2"/>
      <c r="L17" s="2"/>
      <c r="M17" s="12"/>
      <c r="N17" s="30" t="s">
        <v>8</v>
      </c>
      <c r="O17" s="30" t="s">
        <v>125</v>
      </c>
      <c r="P17" s="31">
        <v>1800</v>
      </c>
      <c r="Q17" s="30"/>
      <c r="R17" s="32">
        <f>'Data_Tables1&amp;2_a'!$O$218</f>
        <v>9.0909090909090917</v>
      </c>
      <c r="S17" s="30"/>
      <c r="T17" s="30">
        <v>10</v>
      </c>
      <c r="U17" s="30"/>
      <c r="V17" s="30"/>
      <c r="W17" s="32">
        <f>'Data_Tables1&amp;2_a'!$O$221</f>
        <v>12.5</v>
      </c>
      <c r="X17" s="30"/>
      <c r="Y17" s="30">
        <v>1</v>
      </c>
      <c r="Z17" s="30"/>
      <c r="AA17" s="30"/>
      <c r="AB17" s="32">
        <f>'Data_Tables1&amp;2_b'!$O$218</f>
        <v>13.043478260869565</v>
      </c>
      <c r="AC17" s="30"/>
      <c r="AD17" s="30"/>
      <c r="AE17" s="30"/>
      <c r="AF17" s="30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</row>
    <row r="18" spans="1:71" ht="13.15" x14ac:dyDescent="0.4">
      <c r="A18" s="12"/>
      <c r="B18" s="21" t="str">
        <f>O12</f>
        <v>South Africa</v>
      </c>
      <c r="C18" s="35">
        <f>AB12</f>
        <v>5.1546391752577323</v>
      </c>
      <c r="D18" s="35"/>
      <c r="E18" s="35"/>
      <c r="F18" s="12"/>
      <c r="G18" s="35">
        <f>R12</f>
        <v>6.0606060606060606</v>
      </c>
      <c r="H18" s="12"/>
      <c r="I18" s="12"/>
      <c r="J18" s="12"/>
      <c r="K18" s="2"/>
      <c r="L18" s="2"/>
      <c r="M18" s="12"/>
      <c r="N18" s="30"/>
      <c r="O18" s="31" t="s">
        <v>126</v>
      </c>
      <c r="P18" s="30">
        <v>1800</v>
      </c>
      <c r="Q18" s="31"/>
      <c r="R18" s="32">
        <f>'Data_Tables1&amp;2_a'!$R$218</f>
        <v>8.133971291866029</v>
      </c>
      <c r="S18" s="30"/>
      <c r="T18" s="30">
        <v>7</v>
      </c>
      <c r="U18" s="30"/>
      <c r="V18" s="30"/>
      <c r="W18" s="32">
        <f>'Data_Tables1&amp;2_a'!$R$221</f>
        <v>15.625</v>
      </c>
      <c r="X18" s="30"/>
      <c r="Y18" s="30">
        <v>1</v>
      </c>
      <c r="Z18" s="30"/>
      <c r="AA18" s="30"/>
      <c r="AB18" s="32">
        <f>'Data_Tables1&amp;2_b'!$R$218</f>
        <v>5.3140096618357484</v>
      </c>
      <c r="AC18" s="30"/>
      <c r="AD18" s="30"/>
      <c r="AE18" s="30"/>
      <c r="AF18" s="30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</row>
    <row r="19" spans="1:71" ht="13.15" x14ac:dyDescent="0.4">
      <c r="A19" s="12"/>
      <c r="B19" s="21" t="str">
        <f>O13</f>
        <v>Tunisia</v>
      </c>
      <c r="C19" s="35">
        <f>AB13</f>
        <v>12</v>
      </c>
      <c r="D19" s="35"/>
      <c r="E19" s="35"/>
      <c r="F19" s="12"/>
      <c r="G19" s="35">
        <f>R13</f>
        <v>9.615384615384615</v>
      </c>
      <c r="H19" s="12"/>
      <c r="I19" s="12"/>
      <c r="J19" s="12"/>
      <c r="K19" s="2"/>
      <c r="L19" s="2"/>
      <c r="M19" s="12"/>
      <c r="N19" s="30"/>
      <c r="O19" s="31" t="s">
        <v>127</v>
      </c>
      <c r="P19" s="31">
        <v>1947</v>
      </c>
      <c r="Q19" s="31"/>
      <c r="R19" s="32">
        <f>'Data_Tables1&amp;2_a'!$P$218</f>
        <v>12.903225806451612</v>
      </c>
      <c r="S19" s="12"/>
      <c r="T19" s="30">
        <v>6</v>
      </c>
      <c r="U19" s="30"/>
      <c r="V19" s="30"/>
      <c r="W19" s="32">
        <f>'Data_Tables1&amp;2_a'!$P$221</f>
        <v>12.903225806451612</v>
      </c>
      <c r="X19" s="30"/>
      <c r="Y19" s="30">
        <v>1</v>
      </c>
      <c r="Z19" s="30"/>
      <c r="AA19" s="30"/>
      <c r="AB19" s="32">
        <f>'Data_Tables1&amp;2_b'!$P$218</f>
        <v>11.666666666666666</v>
      </c>
      <c r="AC19" s="30"/>
      <c r="AD19" s="30"/>
      <c r="AE19" s="30"/>
      <c r="AF19" s="30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</row>
    <row r="20" spans="1:71" ht="13.15" x14ac:dyDescent="0.4">
      <c r="A20" s="12"/>
      <c r="B20" s="21" t="str">
        <f>O14</f>
        <v>Zambia</v>
      </c>
      <c r="C20" s="35">
        <f>AB14</f>
        <v>27.906976744186046</v>
      </c>
      <c r="D20" s="35"/>
      <c r="E20" s="35"/>
      <c r="F20" s="12"/>
      <c r="G20" s="35">
        <f>R14</f>
        <v>2.2222222222222223</v>
      </c>
      <c r="H20" s="12"/>
      <c r="I20" s="12"/>
      <c r="J20" s="12"/>
      <c r="K20" s="2"/>
      <c r="L20" s="2"/>
      <c r="M20" s="12"/>
      <c r="N20" s="30"/>
      <c r="O20" s="31" t="s">
        <v>128</v>
      </c>
      <c r="P20" s="31">
        <v>1949</v>
      </c>
      <c r="Q20" s="31"/>
      <c r="R20" s="32">
        <f>'Data_Tables1&amp;2_a'!$Q$218</f>
        <v>13.333333333333334</v>
      </c>
      <c r="S20" s="30"/>
      <c r="T20" s="30">
        <v>3</v>
      </c>
      <c r="U20" s="30"/>
      <c r="V20" s="30"/>
      <c r="W20" s="32">
        <f>'Data_Tables1&amp;2_a'!$Q$221</f>
        <v>13.333333333333334</v>
      </c>
      <c r="X20" s="30"/>
      <c r="Y20" s="30">
        <v>3</v>
      </c>
      <c r="Z20" s="30"/>
      <c r="AA20" s="30"/>
      <c r="AB20" s="32">
        <f>'Data_Tables1&amp;2_b'!$Q$218</f>
        <v>13.793103448275861</v>
      </c>
      <c r="AC20" s="30"/>
      <c r="AD20" s="30"/>
      <c r="AE20" s="30"/>
      <c r="AF20" s="30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</row>
    <row r="21" spans="1:71" ht="13.15" x14ac:dyDescent="0.4">
      <c r="A21" s="12"/>
      <c r="B21" s="21" t="str">
        <f>O15</f>
        <v>Zimbabwe</v>
      </c>
      <c r="C21" s="35">
        <f>AB15</f>
        <v>40.476190476190474</v>
      </c>
      <c r="D21" s="35"/>
      <c r="E21" s="35"/>
      <c r="F21" s="12"/>
      <c r="G21" s="35">
        <f>R15</f>
        <v>27.272727272727273</v>
      </c>
      <c r="H21" s="12"/>
      <c r="I21" s="12"/>
      <c r="J21" s="12"/>
      <c r="K21" s="2"/>
      <c r="L21" s="2"/>
      <c r="M21" s="12"/>
      <c r="N21" s="30"/>
      <c r="O21" s="31" t="s">
        <v>129</v>
      </c>
      <c r="P21" s="31">
        <v>1945</v>
      </c>
      <c r="Q21" s="31"/>
      <c r="R21" s="32">
        <f>'Data_Tables1&amp;2_a'!$S$218</f>
        <v>17.1875</v>
      </c>
      <c r="S21" s="30"/>
      <c r="T21" s="30">
        <v>3</v>
      </c>
      <c r="U21" s="30"/>
      <c r="V21" s="30"/>
      <c r="W21" s="32">
        <f>'Data_Tables1&amp;2_a'!$S$221</f>
        <v>17.1875</v>
      </c>
      <c r="X21" s="30"/>
      <c r="Y21" s="30">
        <v>3</v>
      </c>
      <c r="Z21" s="30"/>
      <c r="AA21" s="30"/>
      <c r="AB21" s="32">
        <f>'Data_Tables1&amp;2_b'!$S$218</f>
        <v>0</v>
      </c>
      <c r="AC21" s="30"/>
      <c r="AD21" s="30"/>
      <c r="AE21" s="30"/>
      <c r="AF21" s="30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</row>
    <row r="22" spans="1:71" ht="13.15" x14ac:dyDescent="0.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2"/>
      <c r="L22" s="2"/>
      <c r="M22" s="12"/>
      <c r="N22" s="30"/>
      <c r="O22" s="31" t="s">
        <v>130</v>
      </c>
      <c r="P22" s="31">
        <v>1957</v>
      </c>
      <c r="Q22" s="31"/>
      <c r="R22" s="32">
        <f>'Data_Tables1&amp;2_a'!$T$218</f>
        <v>17.307692307692307</v>
      </c>
      <c r="S22" s="30"/>
      <c r="T22" s="30">
        <v>2</v>
      </c>
      <c r="U22" s="30"/>
      <c r="V22" s="30"/>
      <c r="W22" s="32">
        <f>'Data_Tables1&amp;2_a'!$T$221</f>
        <v>17.307692307692307</v>
      </c>
      <c r="X22" s="30"/>
      <c r="Y22" s="30">
        <v>2</v>
      </c>
      <c r="Z22" s="30"/>
      <c r="AA22" s="30"/>
      <c r="AB22" s="32">
        <f>'Data_Tables1&amp;2_b'!$T$218</f>
        <v>0</v>
      </c>
      <c r="AC22" s="30"/>
      <c r="AD22" s="30"/>
      <c r="AE22" s="30"/>
      <c r="AF22" s="30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</row>
    <row r="23" spans="1:71" ht="13.15" x14ac:dyDescent="0.4">
      <c r="A23" s="12"/>
      <c r="B23" s="30" t="str">
        <f>O17</f>
        <v>China</v>
      </c>
      <c r="C23" s="40">
        <f>AB17</f>
        <v>13.043478260869565</v>
      </c>
      <c r="D23" s="40"/>
      <c r="E23" s="40"/>
      <c r="F23" s="12"/>
      <c r="G23" s="40">
        <f>R17</f>
        <v>9.0909090909090917</v>
      </c>
      <c r="H23" s="12"/>
      <c r="I23" s="12"/>
      <c r="J23" s="12"/>
      <c r="K23" s="2"/>
      <c r="L23" s="2"/>
      <c r="M23" s="12"/>
      <c r="N23" s="30"/>
      <c r="O23" s="31" t="s">
        <v>131</v>
      </c>
      <c r="P23" s="31">
        <v>1948</v>
      </c>
      <c r="Q23" s="31"/>
      <c r="R23" s="32">
        <f>'Data_Tables1&amp;2_a'!$U$218</f>
        <v>13.114754098360656</v>
      </c>
      <c r="S23" s="30"/>
      <c r="T23" s="30">
        <v>1</v>
      </c>
      <c r="U23" s="30"/>
      <c r="V23" s="30"/>
      <c r="W23" s="32">
        <f>'Data_Tables1&amp;2_a'!$U$221</f>
        <v>13.114754098360656</v>
      </c>
      <c r="X23" s="30"/>
      <c r="Y23" s="30">
        <v>1</v>
      </c>
      <c r="Z23" s="30"/>
      <c r="AA23" s="30"/>
      <c r="AB23" s="32">
        <f>'Data_Tables1&amp;2_b'!$U$218</f>
        <v>8.4745762711864412</v>
      </c>
      <c r="AC23" s="30"/>
      <c r="AD23" s="30"/>
      <c r="AE23" s="30"/>
      <c r="AF23" s="30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</row>
    <row r="24" spans="1:71" ht="13.15" x14ac:dyDescent="0.4">
      <c r="A24" s="12"/>
      <c r="B24" s="31" t="str">
        <f>O19</f>
        <v>India</v>
      </c>
      <c r="C24" s="32">
        <f>AB19</f>
        <v>11.666666666666666</v>
      </c>
      <c r="D24" s="32"/>
      <c r="E24" s="32"/>
      <c r="F24" s="12"/>
      <c r="G24" s="32">
        <f>R19</f>
        <v>12.903225806451612</v>
      </c>
      <c r="H24" s="12"/>
      <c r="I24" s="12"/>
      <c r="J24" s="12"/>
      <c r="K24" s="2"/>
      <c r="L24" s="2"/>
      <c r="M24" s="12"/>
      <c r="N24" s="30"/>
      <c r="O24" s="31" t="s">
        <v>34</v>
      </c>
      <c r="P24" s="31">
        <v>1946</v>
      </c>
      <c r="Q24" s="31"/>
      <c r="R24" s="32">
        <f>'Data_Tables1&amp;2_a'!$V$218</f>
        <v>19.047619047619047</v>
      </c>
      <c r="S24" s="30"/>
      <c r="T24" s="30">
        <v>2</v>
      </c>
      <c r="U24" s="30"/>
      <c r="V24" s="30"/>
      <c r="W24" s="32">
        <f>'Data_Tables1&amp;2_a'!$V$221</f>
        <v>19.047619047619047</v>
      </c>
      <c r="X24" s="30"/>
      <c r="Y24" s="30">
        <v>2</v>
      </c>
      <c r="Z24" s="30"/>
      <c r="AA24" s="30"/>
      <c r="AB24" s="32">
        <f>'Data_Tables1&amp;2_b'!$V$218</f>
        <v>16.393442622950818</v>
      </c>
      <c r="AC24" s="30"/>
      <c r="AD24" s="30"/>
      <c r="AE24" s="30"/>
      <c r="AF24" s="30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</row>
    <row r="25" spans="1:71" ht="13.15" x14ac:dyDescent="0.4">
      <c r="A25" s="12"/>
      <c r="B25" s="31" t="str">
        <f>O20</f>
        <v>Indonesia</v>
      </c>
      <c r="C25" s="32">
        <f>AB20</f>
        <v>13.793103448275861</v>
      </c>
      <c r="D25" s="32"/>
      <c r="E25" s="32"/>
      <c r="F25" s="12"/>
      <c r="G25" s="32">
        <f>R20</f>
        <v>13.333333333333334</v>
      </c>
      <c r="H25" s="12"/>
      <c r="I25" s="12"/>
      <c r="J25" s="12"/>
      <c r="K25" s="2"/>
      <c r="L25" s="2"/>
      <c r="M25" s="12"/>
      <c r="N25" s="30"/>
      <c r="O25" s="31" t="s">
        <v>35</v>
      </c>
      <c r="P25" s="31">
        <v>1965</v>
      </c>
      <c r="Q25" s="31"/>
      <c r="R25" s="32">
        <f>'Data_Tables1&amp;2_a'!$W$218</f>
        <v>2.2727272727272729</v>
      </c>
      <c r="S25" s="30"/>
      <c r="T25" s="30">
        <v>1</v>
      </c>
      <c r="U25" s="30"/>
      <c r="V25" s="30"/>
      <c r="W25" s="32">
        <f>'Data_Tables1&amp;2_a'!$W$221</f>
        <v>2.2727272727272729</v>
      </c>
      <c r="X25" s="30"/>
      <c r="Y25" s="30">
        <v>1</v>
      </c>
      <c r="Z25" s="30"/>
      <c r="AA25" s="30"/>
      <c r="AB25" s="32">
        <f>'Data_Tables1&amp;2_b'!$W$218</f>
        <v>0</v>
      </c>
      <c r="AC25" s="30"/>
      <c r="AD25" s="30"/>
      <c r="AE25" s="30"/>
      <c r="AF25" s="30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</row>
    <row r="26" spans="1:71" ht="13.15" x14ac:dyDescent="0.4">
      <c r="A26" s="12"/>
      <c r="B26" s="31" t="str">
        <f>O18</f>
        <v>Japan</v>
      </c>
      <c r="C26" s="32">
        <f>AB18</f>
        <v>5.3140096618357484</v>
      </c>
      <c r="D26" s="32"/>
      <c r="E26" s="32"/>
      <c r="F26" s="12"/>
      <c r="G26" s="32">
        <f>R18</f>
        <v>8.133971291866029</v>
      </c>
      <c r="H26" s="12"/>
      <c r="I26" s="12"/>
      <c r="J26" s="12"/>
      <c r="K26" s="2"/>
      <c r="L26" s="2"/>
      <c r="M26" s="12"/>
      <c r="N26" s="30"/>
      <c r="O26" s="31" t="s">
        <v>36</v>
      </c>
      <c r="P26" s="31">
        <v>1948</v>
      </c>
      <c r="Q26" s="31"/>
      <c r="R26" s="32">
        <f>'Data_Tables1&amp;2_a'!$X$218</f>
        <v>8.1967213114754092</v>
      </c>
      <c r="S26" s="30"/>
      <c r="T26" s="30">
        <v>1</v>
      </c>
      <c r="U26" s="30"/>
      <c r="V26" s="30"/>
      <c r="W26" s="32">
        <f>'Data_Tables1&amp;2_a'!$X$221</f>
        <v>8.1967213114754092</v>
      </c>
      <c r="X26" s="30"/>
      <c r="Y26" s="30">
        <v>1</v>
      </c>
      <c r="Z26" s="30"/>
      <c r="AA26" s="30"/>
      <c r="AB26" s="32">
        <f>'Data_Tables1&amp;2_b'!$X$218</f>
        <v>6.7796610169491522</v>
      </c>
      <c r="AC26" s="30"/>
      <c r="AD26" s="30"/>
      <c r="AE26" s="30"/>
      <c r="AF26" s="30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</row>
    <row r="27" spans="1:71" ht="13.15" x14ac:dyDescent="0.4">
      <c r="A27" s="12"/>
      <c r="B27" s="31" t="str">
        <f>O21</f>
        <v>Korea</v>
      </c>
      <c r="C27" s="32">
        <f t="shared" ref="C27:C34" si="4">AB21</f>
        <v>0</v>
      </c>
      <c r="D27" s="32"/>
      <c r="E27" s="32"/>
      <c r="F27" s="12"/>
      <c r="G27" s="32">
        <f t="shared" ref="G27:G34" si="5">R21</f>
        <v>17.1875</v>
      </c>
      <c r="H27" s="12"/>
      <c r="I27" s="12"/>
      <c r="J27" s="12"/>
      <c r="K27" s="2"/>
      <c r="L27" s="2"/>
      <c r="M27" s="12"/>
      <c r="N27" s="30"/>
      <c r="O27" s="31" t="s">
        <v>37</v>
      </c>
      <c r="P27" s="31">
        <v>1949</v>
      </c>
      <c r="Q27" s="31"/>
      <c r="R27" s="32">
        <f>'Data_Tables1&amp;2_a'!$Y$218</f>
        <v>11.666666666666666</v>
      </c>
      <c r="S27" s="30"/>
      <c r="T27" s="30">
        <v>5</v>
      </c>
      <c r="U27" s="30"/>
      <c r="V27" s="30"/>
      <c r="W27" s="32">
        <f>'Data_Tables1&amp;2_a'!$Y$221</f>
        <v>11.666666666666666</v>
      </c>
      <c r="X27" s="30"/>
      <c r="Y27" s="30">
        <v>3</v>
      </c>
      <c r="Z27" s="30"/>
      <c r="AA27" s="30"/>
      <c r="AB27" s="32">
        <f>'Data_Tables1&amp;2_b'!$Y$218</f>
        <v>0</v>
      </c>
      <c r="AC27" s="30"/>
      <c r="AD27" s="30"/>
      <c r="AE27" s="30"/>
      <c r="AF27" s="30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</row>
    <row r="28" spans="1:71" ht="13.5" thickBot="1" x14ac:dyDescent="0.45">
      <c r="A28" s="12"/>
      <c r="B28" s="31" t="str">
        <f>O22</f>
        <v>Malaysia</v>
      </c>
      <c r="C28" s="32">
        <f t="shared" si="4"/>
        <v>0</v>
      </c>
      <c r="D28" s="32"/>
      <c r="E28" s="32"/>
      <c r="F28" s="12"/>
      <c r="G28" s="32">
        <f t="shared" si="5"/>
        <v>17.307692307692307</v>
      </c>
      <c r="H28" s="12"/>
      <c r="I28" s="12"/>
      <c r="J28" s="12"/>
      <c r="K28" s="2"/>
      <c r="L28" s="2"/>
      <c r="M28" s="12"/>
      <c r="N28" s="30"/>
      <c r="O28" s="30" t="s">
        <v>38</v>
      </c>
      <c r="P28" s="31">
        <v>1800</v>
      </c>
      <c r="Q28" s="30"/>
      <c r="R28" s="32">
        <f>'Data_Tables1&amp;2_a'!$Z$218</f>
        <v>6.2200956937799043</v>
      </c>
      <c r="S28" s="30"/>
      <c r="T28" s="30">
        <v>3</v>
      </c>
      <c r="U28" s="30"/>
      <c r="V28" s="30"/>
      <c r="W28" s="32">
        <f>'Data_Tables1&amp;2_a'!$Z$221</f>
        <v>20.3125</v>
      </c>
      <c r="X28" s="30"/>
      <c r="Y28" s="30">
        <v>2</v>
      </c>
      <c r="Z28" s="30"/>
      <c r="AA28" s="30"/>
      <c r="AB28" s="32">
        <f>'Data_Tables1&amp;2_b'!$Z$218</f>
        <v>0</v>
      </c>
      <c r="AC28" s="30"/>
      <c r="AD28" s="30"/>
      <c r="AE28" s="30"/>
      <c r="AF28" s="30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</row>
    <row r="29" spans="1:71" ht="13.9" thickTop="1" thickBot="1" x14ac:dyDescent="0.45">
      <c r="A29" s="12"/>
      <c r="B29" s="31" t="str">
        <f t="shared" ref="B29:B34" si="6">O23</f>
        <v>Myanmar</v>
      </c>
      <c r="C29" s="32">
        <f t="shared" si="4"/>
        <v>8.4745762711864412</v>
      </c>
      <c r="D29" s="32"/>
      <c r="E29" s="32"/>
      <c r="F29" s="12"/>
      <c r="G29" s="32">
        <f t="shared" si="5"/>
        <v>13.114754098360656</v>
      </c>
      <c r="H29" s="12"/>
      <c r="I29" s="12"/>
      <c r="J29" s="12"/>
      <c r="K29" s="2"/>
      <c r="L29" s="2"/>
      <c r="M29" s="12"/>
      <c r="N29" s="30"/>
      <c r="O29" s="36" t="s">
        <v>124</v>
      </c>
      <c r="P29" s="37"/>
      <c r="Q29" s="36"/>
      <c r="R29" s="38">
        <f>AVERAGE(R17:R28)</f>
        <v>11.539601326740112</v>
      </c>
      <c r="S29" s="36"/>
      <c r="T29" s="38">
        <f>AVERAGE(T17:T28)</f>
        <v>3.6666666666666665</v>
      </c>
      <c r="U29" s="36"/>
      <c r="V29" s="36"/>
      <c r="W29" s="38">
        <f>AVERAGE(W17:W28)</f>
        <v>13.622311653693858</v>
      </c>
      <c r="X29" s="36"/>
      <c r="Y29" s="38">
        <f>AVERAGE(Y17:Y28)</f>
        <v>1.75</v>
      </c>
      <c r="Z29" s="39"/>
      <c r="AA29" s="39"/>
      <c r="AB29" s="38">
        <f>AVERAGE(AB17:AB28)</f>
        <v>6.288744829061188</v>
      </c>
      <c r="AC29" s="39"/>
      <c r="AD29" s="39"/>
      <c r="AE29" s="39"/>
      <c r="AF29" s="39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</row>
    <row r="30" spans="1:71" ht="13.5" thickTop="1" x14ac:dyDescent="0.4">
      <c r="A30" s="12"/>
      <c r="B30" s="31" t="str">
        <f t="shared" si="6"/>
        <v>Philippines</v>
      </c>
      <c r="C30" s="32">
        <f t="shared" si="4"/>
        <v>16.393442622950818</v>
      </c>
      <c r="D30" s="32"/>
      <c r="E30" s="32"/>
      <c r="F30" s="12"/>
      <c r="G30" s="32">
        <f t="shared" si="5"/>
        <v>19.047619047619047</v>
      </c>
      <c r="H30" s="12"/>
      <c r="I30" s="12"/>
      <c r="J30" s="12"/>
      <c r="K30" s="2"/>
      <c r="L30" s="2"/>
      <c r="M30" s="12"/>
      <c r="N30" s="30" t="s">
        <v>97</v>
      </c>
      <c r="O30" s="31" t="s">
        <v>1</v>
      </c>
      <c r="P30" s="30">
        <v>1800</v>
      </c>
      <c r="Q30" s="31"/>
      <c r="R30" s="32">
        <f>'Data_Tables1&amp;2_a'!$AA$218</f>
        <v>2.3923444976076556</v>
      </c>
      <c r="S30" s="30"/>
      <c r="T30" s="30">
        <v>3</v>
      </c>
      <c r="U30" s="30"/>
      <c r="V30" s="30"/>
      <c r="W30" s="32">
        <f>'Data_Tables1&amp;2_a'!$AA$221</f>
        <v>1.5625</v>
      </c>
      <c r="X30" s="30"/>
      <c r="Y30" s="30">
        <v>1</v>
      </c>
      <c r="Z30" s="30"/>
      <c r="AA30" s="30"/>
      <c r="AB30" s="32">
        <f>'Data_Tables1&amp;2_b'!$AA$218</f>
        <v>17.391304347826086</v>
      </c>
      <c r="AC30" s="30"/>
      <c r="AD30" s="30"/>
      <c r="AE30" s="30"/>
      <c r="AF30" s="30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</row>
    <row r="31" spans="1:71" ht="13.15" x14ac:dyDescent="0.4">
      <c r="A31" s="12"/>
      <c r="B31" s="31" t="str">
        <f t="shared" si="6"/>
        <v>Singapore</v>
      </c>
      <c r="C31" s="32">
        <f t="shared" si="4"/>
        <v>0</v>
      </c>
      <c r="D31" s="32"/>
      <c r="E31" s="32"/>
      <c r="F31" s="12"/>
      <c r="G31" s="32">
        <f t="shared" si="5"/>
        <v>2.2727272727272729</v>
      </c>
      <c r="H31" s="12"/>
      <c r="I31" s="12"/>
      <c r="J31" s="12"/>
      <c r="K31" s="2"/>
      <c r="L31" s="2"/>
      <c r="M31" s="12"/>
      <c r="N31" s="30"/>
      <c r="O31" s="30" t="s">
        <v>2</v>
      </c>
      <c r="P31" s="31">
        <v>1830</v>
      </c>
      <c r="Q31" s="30"/>
      <c r="R31" s="32">
        <f>'Data_Tables1&amp;2_a'!$AB$218</f>
        <v>7.2625698324022343</v>
      </c>
      <c r="S31" s="30"/>
      <c r="T31" s="30">
        <v>10</v>
      </c>
      <c r="U31" s="30"/>
      <c r="V31" s="30"/>
      <c r="W31" s="32">
        <f>'Data_Tables1&amp;2_a'!$AB$221</f>
        <v>1.5625</v>
      </c>
      <c r="X31" s="30"/>
      <c r="Y31" s="30">
        <v>1</v>
      </c>
      <c r="Z31" s="30"/>
      <c r="AA31" s="30"/>
      <c r="AB31" s="32">
        <f>'Data_Tables1&amp;2_b'!$AB$218</f>
        <v>0</v>
      </c>
      <c r="AC31" s="30"/>
      <c r="AD31" s="30"/>
      <c r="AE31" s="30"/>
      <c r="AF31" s="30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</row>
    <row r="32" spans="1:71" ht="13.15" x14ac:dyDescent="0.4">
      <c r="A32" s="12"/>
      <c r="B32" s="31" t="str">
        <f t="shared" si="6"/>
        <v>Sri Lanka</v>
      </c>
      <c r="C32" s="32">
        <f t="shared" si="4"/>
        <v>6.7796610169491522</v>
      </c>
      <c r="D32" s="32"/>
      <c r="E32" s="32"/>
      <c r="F32" s="12"/>
      <c r="G32" s="32">
        <f t="shared" si="5"/>
        <v>8.1967213114754092</v>
      </c>
      <c r="H32" s="12"/>
      <c r="I32" s="12"/>
      <c r="J32" s="12"/>
      <c r="K32" s="2"/>
      <c r="L32" s="2"/>
      <c r="M32" s="12"/>
      <c r="N32" s="30"/>
      <c r="O32" s="30" t="s">
        <v>3</v>
      </c>
      <c r="P32" s="31">
        <v>1800</v>
      </c>
      <c r="Q32" s="30"/>
      <c r="R32" s="32">
        <f>'Data_Tables1&amp;2_a'!$AC$218</f>
        <v>7.1770334928229662</v>
      </c>
      <c r="S32" s="30"/>
      <c r="T32" s="30">
        <v>10</v>
      </c>
      <c r="U32" s="30"/>
      <c r="V32" s="30"/>
      <c r="W32" s="32">
        <f>'Data_Tables1&amp;2_a'!$AC$221</f>
        <v>9.375</v>
      </c>
      <c r="X32" s="30"/>
      <c r="Y32" s="30">
        <v>1</v>
      </c>
      <c r="Z32" s="30"/>
      <c r="AA32" s="30"/>
      <c r="AB32" s="32">
        <f>'Data_Tables1&amp;2_b'!$AC$218</f>
        <v>0</v>
      </c>
      <c r="AC32" s="30"/>
      <c r="AD32" s="30"/>
      <c r="AE32" s="30"/>
      <c r="AF32" s="30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</row>
    <row r="33" spans="1:71" ht="13.15" x14ac:dyDescent="0.4">
      <c r="A33" s="12"/>
      <c r="B33" s="31" t="str">
        <f t="shared" si="6"/>
        <v>Taiwan</v>
      </c>
      <c r="C33" s="32">
        <f t="shared" si="4"/>
        <v>0</v>
      </c>
      <c r="D33" s="32"/>
      <c r="E33" s="32"/>
      <c r="F33" s="12"/>
      <c r="G33" s="32">
        <f t="shared" si="5"/>
        <v>11.666666666666666</v>
      </c>
      <c r="H33" s="12"/>
      <c r="I33" s="12"/>
      <c r="J33" s="12"/>
      <c r="K33" s="2"/>
      <c r="L33" s="2"/>
      <c r="M33" s="12"/>
      <c r="N33" s="30"/>
      <c r="O33" s="31" t="s">
        <v>4</v>
      </c>
      <c r="P33" s="30">
        <v>1917</v>
      </c>
      <c r="Q33" s="31"/>
      <c r="R33" s="32">
        <f>'Data_Tables1&amp;2_a'!$AD$218</f>
        <v>8.695652173913043</v>
      </c>
      <c r="S33" s="30"/>
      <c r="T33" s="30">
        <v>5</v>
      </c>
      <c r="U33" s="30"/>
      <c r="V33" s="30"/>
      <c r="W33" s="32">
        <f>'Data_Tables1&amp;2_a'!$AD$221</f>
        <v>6.25</v>
      </c>
      <c r="X33" s="30"/>
      <c r="Y33" s="30">
        <v>1</v>
      </c>
      <c r="Z33" s="30"/>
      <c r="AA33" s="30"/>
      <c r="AB33" s="32">
        <f>'Data_Tables1&amp;2_b'!$AD$218</f>
        <v>0</v>
      </c>
      <c r="AC33" s="30"/>
      <c r="AD33" s="30"/>
      <c r="AE33" s="30"/>
      <c r="AF33" s="30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</row>
    <row r="34" spans="1:71" ht="13.15" x14ac:dyDescent="0.4">
      <c r="A34" s="12"/>
      <c r="B34" s="31" t="str">
        <f t="shared" si="6"/>
        <v>Thailand</v>
      </c>
      <c r="C34" s="32">
        <f t="shared" si="4"/>
        <v>0</v>
      </c>
      <c r="D34" s="32"/>
      <c r="E34" s="32"/>
      <c r="F34" s="12"/>
      <c r="G34" s="32">
        <f t="shared" si="5"/>
        <v>6.2200956937799043</v>
      </c>
      <c r="H34" s="12"/>
      <c r="I34" s="12"/>
      <c r="J34" s="12"/>
      <c r="K34" s="2"/>
      <c r="L34" s="2"/>
      <c r="M34" s="12"/>
      <c r="N34" s="30"/>
      <c r="O34" s="31" t="s">
        <v>5</v>
      </c>
      <c r="P34" s="30">
        <v>1800</v>
      </c>
      <c r="Q34" s="31"/>
      <c r="R34" s="32">
        <f>'Data_Tables1&amp;2_a'!$AE$218</f>
        <v>11.483253588516746</v>
      </c>
      <c r="S34" s="30"/>
      <c r="T34" s="30">
        <v>15</v>
      </c>
      <c r="U34" s="30"/>
      <c r="V34" s="30"/>
      <c r="W34" s="32">
        <f>'Data_Tables1&amp;2_a'!$AE$221</f>
        <v>4.6875</v>
      </c>
      <c r="X34" s="30"/>
      <c r="Y34" s="30">
        <v>1</v>
      </c>
      <c r="Z34" s="30"/>
      <c r="AA34" s="30"/>
      <c r="AB34" s="32">
        <f>'Data_Tables1&amp;2_b'!$AE$218</f>
        <v>0.48309178743961351</v>
      </c>
      <c r="AC34" s="30"/>
      <c r="AD34" s="30"/>
      <c r="AE34" s="30"/>
      <c r="AF34" s="30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</row>
    <row r="35" spans="1:71" ht="13.5" thickBot="1" x14ac:dyDescent="0.45">
      <c r="A35" s="12"/>
      <c r="B35" s="22"/>
      <c r="C35" s="22"/>
      <c r="D35" s="22"/>
      <c r="E35" s="22"/>
      <c r="F35" s="22"/>
      <c r="G35" s="22"/>
      <c r="H35" s="22"/>
      <c r="I35" s="22"/>
      <c r="J35" s="22"/>
      <c r="K35" s="2"/>
      <c r="L35" s="2"/>
      <c r="M35" s="12"/>
      <c r="N35" s="30"/>
      <c r="O35" s="30" t="s">
        <v>6</v>
      </c>
      <c r="P35" s="31">
        <v>1800</v>
      </c>
      <c r="Q35" s="30"/>
      <c r="R35" s="32">
        <f>'Data_Tables1&amp;2_a'!$AF$218</f>
        <v>6.2200956937799043</v>
      </c>
      <c r="S35" s="30"/>
      <c r="T35" s="30">
        <v>8</v>
      </c>
      <c r="U35" s="30"/>
      <c r="V35" s="30"/>
      <c r="W35" s="32">
        <f>'Data_Tables1&amp;2_a'!$AF$221</f>
        <v>6.25</v>
      </c>
      <c r="X35" s="30"/>
      <c r="Y35" s="30">
        <v>2</v>
      </c>
      <c r="Z35" s="30"/>
      <c r="AA35" s="30"/>
      <c r="AB35" s="32">
        <f>'Data_Tables1&amp;2_b'!$AF$218</f>
        <v>13.043478260869565</v>
      </c>
      <c r="AC35" s="30"/>
      <c r="AD35" s="30"/>
      <c r="AE35" s="30"/>
      <c r="AF35" s="30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</row>
    <row r="36" spans="1:71" ht="13.5" thickTop="1" x14ac:dyDescent="0.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2"/>
      <c r="L36" s="2"/>
      <c r="M36" s="12"/>
      <c r="N36" s="30"/>
      <c r="O36" s="30" t="s">
        <v>39</v>
      </c>
      <c r="P36" s="31">
        <v>1829</v>
      </c>
      <c r="Q36" s="30"/>
      <c r="R36" s="32">
        <f>'Data_Tables1&amp;2_a'!$AG$218</f>
        <v>4.4444444444444446</v>
      </c>
      <c r="S36" s="30"/>
      <c r="T36" s="30">
        <v>2</v>
      </c>
      <c r="U36" s="30"/>
      <c r="V36" s="30"/>
      <c r="W36" s="32">
        <f>'Data_Tables1&amp;2_a'!$AG$221</f>
        <v>9.375</v>
      </c>
      <c r="X36" s="30"/>
      <c r="Y36" s="30">
        <v>1</v>
      </c>
      <c r="Z36" s="30"/>
      <c r="AA36" s="30"/>
      <c r="AB36" s="32">
        <f>'Data_Tables1&amp;2_b'!$AG$218</f>
        <v>48.876404494382022</v>
      </c>
      <c r="AC36" s="30"/>
      <c r="AD36" s="30"/>
      <c r="AE36" s="30"/>
      <c r="AF36" s="30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</row>
    <row r="37" spans="1:71" ht="12.75" customHeight="1" x14ac:dyDescent="0.4">
      <c r="A37" s="12"/>
      <c r="B37" s="24" t="s">
        <v>98</v>
      </c>
      <c r="C37" s="12"/>
      <c r="D37" s="12"/>
      <c r="E37" s="12"/>
      <c r="F37" s="12"/>
      <c r="G37" s="12"/>
      <c r="H37" s="12"/>
      <c r="I37" s="12"/>
      <c r="J37" s="12"/>
      <c r="K37" s="2"/>
      <c r="L37" s="2"/>
      <c r="M37" s="12"/>
      <c r="N37" s="30"/>
      <c r="O37" s="30" t="s">
        <v>132</v>
      </c>
      <c r="P37" s="30">
        <v>1800</v>
      </c>
      <c r="Q37" s="30"/>
      <c r="R37" s="32">
        <f>'Data_Tables1&amp;2_a'!$AH$218</f>
        <v>8.6124401913875595</v>
      </c>
      <c r="S37" s="30"/>
      <c r="T37" s="30">
        <v>11</v>
      </c>
      <c r="U37" s="30"/>
      <c r="V37" s="30"/>
      <c r="W37" s="32">
        <f>'Data_Tables1&amp;2_a'!$AH$221</f>
        <v>10.9375</v>
      </c>
      <c r="X37" s="30"/>
      <c r="Y37" s="30">
        <v>1</v>
      </c>
      <c r="Z37" s="30"/>
      <c r="AA37" s="30"/>
      <c r="AB37" s="32">
        <f>'Data_Tables1&amp;2_b'!$AH$218</f>
        <v>3.3816425120772946</v>
      </c>
      <c r="AC37" s="30"/>
      <c r="AD37" s="30"/>
      <c r="AE37" s="30"/>
      <c r="AF37" s="30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</row>
    <row r="38" spans="1:71" ht="13.15" x14ac:dyDescent="0.4">
      <c r="A38" s="12"/>
      <c r="B38" s="25" t="s">
        <v>133</v>
      </c>
      <c r="C38" s="12"/>
      <c r="D38" s="12"/>
      <c r="E38" s="12"/>
      <c r="F38" s="12"/>
      <c r="G38" s="12"/>
      <c r="H38" s="12"/>
      <c r="I38" s="12"/>
      <c r="J38" s="12"/>
      <c r="K38" s="2"/>
      <c r="L38" s="2"/>
      <c r="M38" s="12"/>
      <c r="N38" s="30"/>
      <c r="O38" s="31" t="s">
        <v>47</v>
      </c>
      <c r="P38" s="30">
        <v>1918</v>
      </c>
      <c r="Q38" s="31"/>
      <c r="R38" s="32">
        <f>'Data_Tables1&amp;2_a'!$AO$218</f>
        <v>8.791208791208792</v>
      </c>
      <c r="S38" s="30"/>
      <c r="T38" s="30">
        <v>2</v>
      </c>
      <c r="U38" s="30"/>
      <c r="V38" s="30"/>
      <c r="W38" s="32">
        <f>'Data_Tables1&amp;2_a'!$AO$221</f>
        <v>9.375</v>
      </c>
      <c r="X38" s="30"/>
      <c r="Y38" s="30">
        <v>2</v>
      </c>
      <c r="Z38" s="30"/>
      <c r="AA38" s="30"/>
      <c r="AB38" s="32">
        <f>'Data_Tables1&amp;2_b'!$AO$218</f>
        <v>37.078651685393261</v>
      </c>
      <c r="AC38" s="30"/>
      <c r="AD38" s="30"/>
      <c r="AE38" s="30"/>
      <c r="AF38" s="30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</row>
    <row r="39" spans="1:71" ht="13.15" x14ac:dyDescent="0.4">
      <c r="A39" s="12"/>
      <c r="B39" s="25" t="s">
        <v>134</v>
      </c>
      <c r="C39" s="12"/>
      <c r="D39" s="12"/>
      <c r="E39" s="12"/>
      <c r="F39" s="12"/>
      <c r="G39" s="12"/>
      <c r="H39" s="12"/>
      <c r="I39" s="12"/>
      <c r="J39" s="12"/>
      <c r="K39" s="2"/>
      <c r="L39" s="2"/>
      <c r="M39" s="12"/>
      <c r="N39" s="30"/>
      <c r="O39" s="31" t="s">
        <v>41</v>
      </c>
      <c r="P39" s="30">
        <v>1800</v>
      </c>
      <c r="Q39" s="31"/>
      <c r="R39" s="32">
        <f>'Data_Tables1&amp;2_a'!$AI$218</f>
        <v>2.8708133971291865</v>
      </c>
      <c r="S39" s="30"/>
      <c r="T39" s="30">
        <v>4</v>
      </c>
      <c r="U39" s="30"/>
      <c r="V39" s="30"/>
      <c r="W39" s="32">
        <f>'Data_Tables1&amp;2_a'!$AI$221</f>
        <v>1.5625</v>
      </c>
      <c r="X39" s="30"/>
      <c r="Y39" s="30">
        <v>1</v>
      </c>
      <c r="Z39" s="30"/>
      <c r="AA39" s="30"/>
      <c r="AB39" s="32">
        <f>'Data_Tables1&amp;2_b'!$AI$218</f>
        <v>6.2801932367149762</v>
      </c>
      <c r="AC39" s="30"/>
      <c r="AD39" s="30"/>
      <c r="AE39" s="30"/>
      <c r="AF39" s="30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</row>
    <row r="40" spans="1:71" ht="13.15" x14ac:dyDescent="0.4">
      <c r="A40" s="12"/>
      <c r="B40" s="25" t="s">
        <v>96</v>
      </c>
      <c r="C40" s="12"/>
      <c r="D40" s="12"/>
      <c r="E40" s="12"/>
      <c r="F40" s="12"/>
      <c r="G40" s="12"/>
      <c r="H40" s="12"/>
      <c r="I40" s="12"/>
      <c r="J40" s="12"/>
      <c r="K40" s="2"/>
      <c r="L40" s="2"/>
      <c r="M40" s="12"/>
      <c r="N40" s="30"/>
      <c r="O40" s="30" t="s">
        <v>42</v>
      </c>
      <c r="P40" s="31">
        <v>1905</v>
      </c>
      <c r="Q40" s="30"/>
      <c r="R40" s="32">
        <f>'Data_Tables1&amp;2_a'!$AJ$218</f>
        <v>11.538461538461538</v>
      </c>
      <c r="S40" s="30"/>
      <c r="T40" s="30">
        <v>6</v>
      </c>
      <c r="U40" s="30"/>
      <c r="V40" s="30"/>
      <c r="W40" s="32">
        <f>'Data_Tables1&amp;2_a'!$AJ$221</f>
        <v>10.9375</v>
      </c>
      <c r="X40" s="30"/>
      <c r="Y40" s="30">
        <v>1</v>
      </c>
      <c r="Z40" s="30"/>
      <c r="AA40" s="30"/>
      <c r="AB40" s="32">
        <f>'Data_Tables1&amp;2_b'!$AJ$218</f>
        <v>0</v>
      </c>
      <c r="AC40" s="30"/>
      <c r="AD40" s="30"/>
      <c r="AE40" s="30"/>
      <c r="AF40" s="30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</row>
    <row r="41" spans="1:71" ht="13.9" x14ac:dyDescent="0.4">
      <c r="A41" s="12"/>
      <c r="B41" s="14" t="s">
        <v>135</v>
      </c>
      <c r="C41" s="12"/>
      <c r="D41" s="12"/>
      <c r="E41" s="12"/>
      <c r="F41" s="12"/>
      <c r="G41" s="12"/>
      <c r="H41" s="12"/>
      <c r="I41" s="12"/>
      <c r="J41" s="12"/>
      <c r="K41" s="2"/>
      <c r="L41" s="2"/>
      <c r="M41" s="12"/>
      <c r="N41" s="30"/>
      <c r="O41" s="30" t="s">
        <v>48</v>
      </c>
      <c r="P41" s="31">
        <v>1918</v>
      </c>
      <c r="Q41" s="30"/>
      <c r="R41" s="32">
        <f>'Data_Tables1&amp;2_a'!$AP$218</f>
        <v>5.4945054945054945</v>
      </c>
      <c r="S41" s="30"/>
      <c r="T41" s="30">
        <v>1</v>
      </c>
      <c r="U41" s="30"/>
      <c r="V41" s="30"/>
      <c r="W41" s="32">
        <f>'Data_Tables1&amp;2_a'!$AP$221</f>
        <v>4.6875</v>
      </c>
      <c r="X41" s="30"/>
      <c r="Y41" s="30">
        <v>1</v>
      </c>
      <c r="Z41" s="30"/>
      <c r="AA41" s="30"/>
      <c r="AB41" s="32">
        <f>'Data_Tables1&amp;2_b'!$AP$218</f>
        <v>32.584269662921351</v>
      </c>
      <c r="AC41" s="30"/>
      <c r="AD41" s="30"/>
      <c r="AE41" s="30"/>
      <c r="AF41" s="30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</row>
    <row r="42" spans="1:71" ht="13.5" thickBot="1" x14ac:dyDescent="0.4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2"/>
      <c r="L42" s="2"/>
      <c r="M42" s="12"/>
      <c r="N42" s="30"/>
      <c r="O42" s="31" t="s">
        <v>43</v>
      </c>
      <c r="P42" s="30">
        <v>1800</v>
      </c>
      <c r="Q42" s="31"/>
      <c r="R42" s="32">
        <f>'Data_Tables1&amp;2_a'!$AK218</f>
        <v>3.8277511961722488</v>
      </c>
      <c r="S42" s="30"/>
      <c r="T42" s="30">
        <v>5</v>
      </c>
      <c r="U42" s="30"/>
      <c r="V42" s="30"/>
      <c r="W42" s="32">
        <f>'Data_Tables1&amp;2_a'!$AK221</f>
        <v>1.5625</v>
      </c>
      <c r="X42" s="30"/>
      <c r="Y42" s="30">
        <v>0</v>
      </c>
      <c r="Z42" s="30"/>
      <c r="AA42" s="30"/>
      <c r="AB42" s="32">
        <f>'Data_Tables1&amp;2_b'!$AK218</f>
        <v>11.111111111111111</v>
      </c>
      <c r="AC42" s="30"/>
      <c r="AD42" s="30"/>
      <c r="AE42" s="30"/>
      <c r="AF42" s="30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</row>
    <row r="43" spans="1:71" ht="13.5" thickTop="1" x14ac:dyDescent="0.4">
      <c r="A43" s="12"/>
      <c r="B43" s="15"/>
      <c r="C43" s="16" t="s">
        <v>111</v>
      </c>
      <c r="D43" s="16"/>
      <c r="E43" s="16"/>
      <c r="F43" s="15"/>
      <c r="G43" s="16" t="s">
        <v>112</v>
      </c>
      <c r="H43" s="15"/>
      <c r="I43" s="15"/>
      <c r="J43" s="15"/>
      <c r="K43" s="2"/>
      <c r="L43" s="2"/>
      <c r="M43" s="12"/>
      <c r="N43" s="30"/>
      <c r="O43" s="30" t="s">
        <v>49</v>
      </c>
      <c r="P43" s="30">
        <v>1878</v>
      </c>
      <c r="Q43" s="30"/>
      <c r="R43" s="32">
        <f>'Data_Tables1&amp;2_a'!$AQ$218</f>
        <v>7.6335877862595423</v>
      </c>
      <c r="S43" s="30"/>
      <c r="T43" s="30">
        <v>1</v>
      </c>
      <c r="U43" s="30"/>
      <c r="V43" s="30"/>
      <c r="W43" s="32">
        <f>'Data_Tables1&amp;2_a'!$AQ$221</f>
        <v>14.0625</v>
      </c>
      <c r="X43" s="30"/>
      <c r="Y43" s="30">
        <v>1</v>
      </c>
      <c r="Z43" s="30"/>
      <c r="AA43" s="30"/>
      <c r="AB43" s="32">
        <f>'Data_Tables1&amp;2_b'!$AQ$218</f>
        <v>23.255813953488371</v>
      </c>
      <c r="AC43" s="30"/>
      <c r="AD43" s="30"/>
      <c r="AE43" s="30"/>
      <c r="AF43" s="30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</row>
    <row r="44" spans="1:71" ht="13.15" x14ac:dyDescent="0.4">
      <c r="A44" s="12"/>
      <c r="B44" s="17" t="s">
        <v>89</v>
      </c>
      <c r="C44" s="17" t="s">
        <v>114</v>
      </c>
      <c r="D44" s="17"/>
      <c r="E44" s="17"/>
      <c r="F44" s="18"/>
      <c r="G44" s="17" t="s">
        <v>115</v>
      </c>
      <c r="H44" s="18"/>
      <c r="I44" s="18"/>
      <c r="J44" s="18"/>
      <c r="K44" s="2"/>
      <c r="L44" s="2"/>
      <c r="M44" s="12"/>
      <c r="N44" s="30"/>
      <c r="O44" s="30" t="s">
        <v>50</v>
      </c>
      <c r="P44" s="31">
        <v>1800</v>
      </c>
      <c r="Q44" s="30"/>
      <c r="R44" s="32">
        <f>'Data_Tables1&amp;2_a'!$AR$218</f>
        <v>2.8708133971291865</v>
      </c>
      <c r="S44" s="30"/>
      <c r="T44" s="30">
        <v>2</v>
      </c>
      <c r="U44" s="30"/>
      <c r="V44" s="30"/>
      <c r="W44" s="32">
        <f>'Data_Tables1&amp;2_a'!$AR$221</f>
        <v>4.6875</v>
      </c>
      <c r="X44" s="30"/>
      <c r="Y44" s="30">
        <v>2</v>
      </c>
      <c r="Z44" s="30"/>
      <c r="AA44" s="30"/>
      <c r="AB44" s="32">
        <f>'Data_Tables1&amp;2_b'!$AR$218</f>
        <v>39.130434782608695</v>
      </c>
      <c r="AC44" s="30"/>
      <c r="AD44" s="30"/>
      <c r="AE44" s="30"/>
      <c r="AF44" s="30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</row>
    <row r="45" spans="1:71" ht="13.15" x14ac:dyDescent="0.4">
      <c r="A45" s="12"/>
      <c r="B45" s="18"/>
      <c r="C45" s="17" t="s">
        <v>91</v>
      </c>
      <c r="D45" s="17"/>
      <c r="E45" s="17"/>
      <c r="F45" s="18"/>
      <c r="G45" s="17" t="s">
        <v>91</v>
      </c>
      <c r="H45" s="18"/>
      <c r="I45" s="18"/>
      <c r="J45" s="18"/>
      <c r="K45" s="2"/>
      <c r="L45" s="2"/>
      <c r="M45" s="12"/>
      <c r="N45" s="30"/>
      <c r="O45" s="31" t="s">
        <v>44</v>
      </c>
      <c r="P45" s="30">
        <v>1800</v>
      </c>
      <c r="Q45" s="31"/>
      <c r="R45" s="32">
        <f>'Data_Tables1&amp;2_a'!$AL218</f>
        <v>8.133971291866029</v>
      </c>
      <c r="S45" s="30"/>
      <c r="T45" s="30">
        <v>8</v>
      </c>
      <c r="U45" s="30"/>
      <c r="V45" s="30"/>
      <c r="W45" s="32">
        <f>'Data_Tables1&amp;2_a'!$AL221</f>
        <v>14.0625</v>
      </c>
      <c r="X45" s="30"/>
      <c r="Y45" s="30">
        <v>2</v>
      </c>
      <c r="Z45" s="30"/>
      <c r="AA45" s="30"/>
      <c r="AB45" s="32">
        <f>'Data_Tables1&amp;2_b'!$AL218</f>
        <v>24.154589371980677</v>
      </c>
      <c r="AC45" s="30"/>
      <c r="AD45" s="30"/>
      <c r="AE45" s="30"/>
      <c r="AF45" s="30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</row>
    <row r="46" spans="1:71" ht="13.15" x14ac:dyDescent="0.4">
      <c r="A46" s="12"/>
      <c r="B46" s="19"/>
      <c r="C46" s="34" t="s">
        <v>117</v>
      </c>
      <c r="D46" s="34"/>
      <c r="E46" s="34"/>
      <c r="F46" s="19"/>
      <c r="G46" s="19"/>
      <c r="H46" s="19"/>
      <c r="I46" s="19"/>
      <c r="J46" s="19"/>
      <c r="K46" s="2"/>
      <c r="L46" s="2"/>
      <c r="M46" s="12"/>
      <c r="N46" s="30"/>
      <c r="O46" s="30" t="s">
        <v>45</v>
      </c>
      <c r="P46" s="30">
        <v>1800</v>
      </c>
      <c r="Q46" s="30"/>
      <c r="R46" s="32">
        <f>'Data_Tables1&amp;2_a'!$AM218</f>
        <v>5.2631578947368425</v>
      </c>
      <c r="S46" s="30"/>
      <c r="T46" s="30">
        <v>5</v>
      </c>
      <c r="U46" s="30"/>
      <c r="V46" s="30"/>
      <c r="W46" s="32">
        <f>'Data_Tables1&amp;2_a'!$AM221</f>
        <v>7.8125</v>
      </c>
      <c r="X46" s="30"/>
      <c r="Y46" s="30">
        <v>1</v>
      </c>
      <c r="Z46" s="30"/>
      <c r="AA46" s="30"/>
      <c r="AB46" s="32">
        <f>'Data_Tables1&amp;2_b'!$AM218</f>
        <v>0.48309178743961351</v>
      </c>
      <c r="AC46" s="30"/>
      <c r="AD46" s="30"/>
      <c r="AE46" s="30"/>
      <c r="AF46" s="30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</row>
    <row r="47" spans="1:71" ht="13.15" x14ac:dyDescent="0.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2"/>
      <c r="L47" s="2"/>
      <c r="M47" s="12"/>
      <c r="N47" s="30"/>
      <c r="O47" s="31" t="s">
        <v>136</v>
      </c>
      <c r="P47" s="31">
        <v>1800</v>
      </c>
      <c r="Q47" s="31"/>
      <c r="R47" s="32">
        <f>'Data_Tables1&amp;2_a'!$AS218</f>
        <v>2.8708133971291865</v>
      </c>
      <c r="S47" s="30"/>
      <c r="T47" s="30">
        <v>2</v>
      </c>
      <c r="U47" s="30"/>
      <c r="V47" s="30"/>
      <c r="W47" s="32">
        <f>'Data_Tables1&amp;2_a'!$AS221</f>
        <v>7.8125</v>
      </c>
      <c r="X47" s="30"/>
      <c r="Y47" s="30">
        <v>2</v>
      </c>
      <c r="Z47" s="30"/>
      <c r="AA47" s="30"/>
      <c r="AB47" s="32">
        <f>'Data_Tables1&amp;2_b'!$AS218</f>
        <v>15.458937198067632</v>
      </c>
      <c r="AC47" s="30"/>
      <c r="AD47" s="30"/>
      <c r="AE47" s="30"/>
      <c r="AF47" s="30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</row>
    <row r="48" spans="1:71" ht="13.5" thickBot="1" x14ac:dyDescent="0.45">
      <c r="A48" s="12"/>
      <c r="B48" s="21" t="str">
        <f t="shared" ref="B48:B54" si="7">O30</f>
        <v>Austria</v>
      </c>
      <c r="C48" s="35">
        <f t="shared" ref="C48:C54" si="8">AB30</f>
        <v>17.391304347826086</v>
      </c>
      <c r="D48" s="12"/>
      <c r="E48" s="12"/>
      <c r="F48" s="12"/>
      <c r="G48" s="35">
        <f t="shared" ref="G48:G54" si="9">R30</f>
        <v>2.3923444976076556</v>
      </c>
      <c r="H48" s="12"/>
      <c r="I48" s="12"/>
      <c r="J48" s="12"/>
      <c r="K48" s="2"/>
      <c r="L48" s="2"/>
      <c r="M48" s="12"/>
      <c r="N48" s="30"/>
      <c r="O48" s="31" t="s">
        <v>46</v>
      </c>
      <c r="P48" s="30">
        <v>1800</v>
      </c>
      <c r="Q48" s="31"/>
      <c r="R48" s="32">
        <f>'Data_Tables1&amp;2_a'!$AN218</f>
        <v>9.0909090909090917</v>
      </c>
      <c r="S48" s="30"/>
      <c r="T48" s="30">
        <v>12</v>
      </c>
      <c r="U48" s="30"/>
      <c r="V48" s="30"/>
      <c r="W48" s="32">
        <f>'Data_Tables1&amp;2_a'!$AN221</f>
        <v>12.5</v>
      </c>
      <c r="X48" s="30"/>
      <c r="Y48" s="30">
        <v>4</v>
      </c>
      <c r="Z48" s="30"/>
      <c r="AA48" s="30"/>
      <c r="AB48" s="32">
        <f>'Data_Tables1&amp;2_b'!$AN218</f>
        <v>0</v>
      </c>
      <c r="AC48" s="30"/>
      <c r="AD48" s="30"/>
      <c r="AE48" s="30"/>
      <c r="AF48" s="30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</row>
    <row r="49" spans="1:71" ht="13.9" thickTop="1" thickBot="1" x14ac:dyDescent="0.45">
      <c r="A49" s="12"/>
      <c r="B49" s="21" t="str">
        <f t="shared" si="7"/>
        <v>Belgium</v>
      </c>
      <c r="C49" s="35">
        <f t="shared" si="8"/>
        <v>0</v>
      </c>
      <c r="D49" s="12"/>
      <c r="E49" s="12"/>
      <c r="F49" s="12"/>
      <c r="G49" s="35">
        <f t="shared" si="9"/>
        <v>7.2625698324022343</v>
      </c>
      <c r="H49" s="12"/>
      <c r="I49" s="12"/>
      <c r="J49" s="12"/>
      <c r="K49" s="2"/>
      <c r="L49" s="2"/>
      <c r="M49" s="12"/>
      <c r="N49" s="30"/>
      <c r="O49" s="36" t="s">
        <v>124</v>
      </c>
      <c r="P49" s="37"/>
      <c r="Q49" s="36"/>
      <c r="R49" s="38">
        <f>AVERAGE(R30:R48)</f>
        <v>6.5617803784411404</v>
      </c>
      <c r="S49" s="39"/>
      <c r="T49" s="38">
        <f>AVERAGE(T30:T48)</f>
        <v>5.8947368421052628</v>
      </c>
      <c r="U49" s="39"/>
      <c r="V49" s="39"/>
      <c r="W49" s="38">
        <f>AVERAGE(W30:W48)</f>
        <v>7.3190789473684212</v>
      </c>
      <c r="X49" s="39"/>
      <c r="Y49" s="38">
        <f>AVERAGE(Y30:Y48)</f>
        <v>1.368421052631579</v>
      </c>
      <c r="Z49" s="39"/>
      <c r="AA49" s="39"/>
      <c r="AB49" s="38">
        <f>AVERAGE(AB30:AB48)</f>
        <v>14.353316536437909</v>
      </c>
      <c r="AC49" s="39"/>
      <c r="AD49" s="39"/>
      <c r="AE49" s="39"/>
      <c r="AF49" s="39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</row>
    <row r="50" spans="1:71" ht="13.5" thickTop="1" x14ac:dyDescent="0.4">
      <c r="A50" s="12"/>
      <c r="B50" s="21" t="str">
        <f t="shared" si="7"/>
        <v>Denmark</v>
      </c>
      <c r="C50" s="35">
        <f t="shared" si="8"/>
        <v>0</v>
      </c>
      <c r="D50" s="12"/>
      <c r="E50" s="12"/>
      <c r="F50" s="12"/>
      <c r="G50" s="35">
        <f t="shared" si="9"/>
        <v>7.1770334928229662</v>
      </c>
      <c r="H50" s="12"/>
      <c r="I50" s="12"/>
      <c r="J50" s="12"/>
      <c r="K50" s="2"/>
      <c r="L50" s="2"/>
      <c r="M50" s="12"/>
      <c r="N50" s="30" t="s">
        <v>11</v>
      </c>
      <c r="O50" s="31" t="s">
        <v>52</v>
      </c>
      <c r="P50" s="31">
        <v>1816</v>
      </c>
      <c r="Q50" s="31"/>
      <c r="R50" s="32">
        <f>'Data_Tables1&amp;2_a'!$AT218</f>
        <v>8.8082901554404138</v>
      </c>
      <c r="S50" s="30"/>
      <c r="T50" s="30">
        <v>9</v>
      </c>
      <c r="U50" s="30"/>
      <c r="V50" s="30"/>
      <c r="W50" s="32">
        <f>'Data_Tables1&amp;2_a'!$AT221</f>
        <v>17.1875</v>
      </c>
      <c r="X50" s="30"/>
      <c r="Y50" s="30">
        <v>4</v>
      </c>
      <c r="Z50" s="30"/>
      <c r="AA50" s="30"/>
      <c r="AB50" s="32">
        <f>'Data_Tables1&amp;2_b'!$AT218</f>
        <v>32.460732984293195</v>
      </c>
      <c r="AC50" s="30"/>
      <c r="AD50" s="30"/>
      <c r="AE50" s="30"/>
      <c r="AF50" s="30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</row>
    <row r="51" spans="1:71" ht="13.15" x14ac:dyDescent="0.4">
      <c r="A51" s="12"/>
      <c r="B51" s="21" t="str">
        <f t="shared" si="7"/>
        <v>Finland</v>
      </c>
      <c r="C51" s="35">
        <f t="shared" si="8"/>
        <v>0</v>
      </c>
      <c r="D51" s="12"/>
      <c r="E51" s="12"/>
      <c r="F51" s="12"/>
      <c r="G51" s="35">
        <f t="shared" si="9"/>
        <v>8.695652173913043</v>
      </c>
      <c r="H51" s="12"/>
      <c r="I51" s="12"/>
      <c r="J51" s="12"/>
      <c r="K51" s="2"/>
      <c r="L51" s="2"/>
      <c r="M51" s="12"/>
      <c r="N51" s="30"/>
      <c r="O51" s="31" t="s">
        <v>137</v>
      </c>
      <c r="P51" s="31">
        <v>1825</v>
      </c>
      <c r="Q51" s="31"/>
      <c r="R51" s="32">
        <f>'Data_Tables1&amp;2_a'!$AU$218</f>
        <v>4.3478260869565215</v>
      </c>
      <c r="S51" s="30"/>
      <c r="T51" s="30">
        <v>3</v>
      </c>
      <c r="U51" s="30"/>
      <c r="V51" s="30"/>
      <c r="W51" s="32">
        <f>'Data_Tables1&amp;2_a'!$AU$221</f>
        <v>12.5</v>
      </c>
      <c r="X51" s="30"/>
      <c r="Y51" s="30">
        <v>3</v>
      </c>
      <c r="Z51" s="30"/>
      <c r="AA51" s="30"/>
      <c r="AB51" s="32">
        <f>'Data_Tables1&amp;2_b'!$AU$218</f>
        <v>21.978021978021978</v>
      </c>
      <c r="AC51" s="30"/>
      <c r="AD51" s="30"/>
      <c r="AE51" s="30"/>
      <c r="AF51" s="30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</row>
    <row r="52" spans="1:71" ht="13.15" x14ac:dyDescent="0.4">
      <c r="A52" s="12"/>
      <c r="B52" s="21" t="str">
        <f t="shared" si="7"/>
        <v>France</v>
      </c>
      <c r="C52" s="35">
        <f t="shared" si="8"/>
        <v>0.48309178743961351</v>
      </c>
      <c r="D52" s="12"/>
      <c r="E52" s="12"/>
      <c r="F52" s="12"/>
      <c r="G52" s="35">
        <f t="shared" si="9"/>
        <v>11.483253588516746</v>
      </c>
      <c r="H52" s="12"/>
      <c r="I52" s="12"/>
      <c r="J52" s="12"/>
      <c r="K52" s="2"/>
      <c r="L52" s="2"/>
      <c r="M52" s="12"/>
      <c r="N52" s="30"/>
      <c r="O52" s="31" t="s">
        <v>138</v>
      </c>
      <c r="P52" s="31">
        <v>1822</v>
      </c>
      <c r="Q52" s="31"/>
      <c r="R52" s="32">
        <f>'Data_Tables1&amp;2_a'!$AV$218</f>
        <v>9.0909090909090917</v>
      </c>
      <c r="S52" s="30"/>
      <c r="T52" s="30">
        <v>11</v>
      </c>
      <c r="U52" s="30"/>
      <c r="V52" s="30"/>
      <c r="W52" s="32">
        <f>'Data_Tables1&amp;2_a'!$AV$221</f>
        <v>12.5</v>
      </c>
      <c r="X52" s="30"/>
      <c r="Y52" s="30">
        <v>3</v>
      </c>
      <c r="Z52" s="30"/>
      <c r="AA52" s="30"/>
      <c r="AB52" s="32">
        <f>'Data_Tables1&amp;2_b'!$AV$218</f>
        <v>23.243243243243242</v>
      </c>
      <c r="AC52" s="30"/>
      <c r="AD52" s="30"/>
      <c r="AE52" s="30"/>
      <c r="AF52" s="30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</row>
    <row r="53" spans="1:71" ht="13.15" x14ac:dyDescent="0.4">
      <c r="A53" s="12"/>
      <c r="B53" s="21" t="str">
        <f t="shared" si="7"/>
        <v>Germany</v>
      </c>
      <c r="C53" s="35">
        <f t="shared" si="8"/>
        <v>13.043478260869565</v>
      </c>
      <c r="D53" s="12"/>
      <c r="E53" s="12"/>
      <c r="F53" s="12"/>
      <c r="G53" s="35">
        <f t="shared" si="9"/>
        <v>6.2200956937799043</v>
      </c>
      <c r="H53" s="12"/>
      <c r="I53" s="12"/>
      <c r="J53" s="12"/>
      <c r="K53" s="2"/>
      <c r="L53" s="2"/>
      <c r="M53" s="12"/>
      <c r="N53" s="30"/>
      <c r="O53" s="31" t="s">
        <v>55</v>
      </c>
      <c r="P53" s="31">
        <v>1818</v>
      </c>
      <c r="Q53" s="31"/>
      <c r="R53" s="32">
        <f>'Data_Tables1&amp;2_a'!$AW$218</f>
        <v>5.2356020942408374</v>
      </c>
      <c r="S53" s="30"/>
      <c r="T53" s="30">
        <v>7</v>
      </c>
      <c r="U53" s="30"/>
      <c r="V53" s="30"/>
      <c r="W53" s="32">
        <f>'Data_Tables1&amp;2_a'!$AW$221</f>
        <v>6.25</v>
      </c>
      <c r="X53" s="30"/>
      <c r="Y53" s="30">
        <v>2</v>
      </c>
      <c r="Z53" s="30"/>
      <c r="AA53" s="30"/>
      <c r="AB53" s="32">
        <f>'Data_Tables1&amp;2_b'!$AW$218</f>
        <v>27.513227513227513</v>
      </c>
      <c r="AC53" s="30"/>
      <c r="AD53" s="30"/>
      <c r="AE53" s="30"/>
      <c r="AF53" s="30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</row>
    <row r="54" spans="1:71" ht="13.15" x14ac:dyDescent="0.4">
      <c r="A54" s="12"/>
      <c r="B54" s="21" t="str">
        <f t="shared" si="7"/>
        <v>Greece</v>
      </c>
      <c r="C54" s="35">
        <f t="shared" si="8"/>
        <v>48.876404494382022</v>
      </c>
      <c r="D54" s="12"/>
      <c r="E54" s="12"/>
      <c r="F54" s="12"/>
      <c r="G54" s="35">
        <f t="shared" si="9"/>
        <v>4.4444444444444446</v>
      </c>
      <c r="H54" s="12"/>
      <c r="I54" s="12"/>
      <c r="J54" s="12"/>
      <c r="K54" s="2"/>
      <c r="L54" s="2"/>
      <c r="M54" s="12"/>
      <c r="N54" s="30"/>
      <c r="O54" s="31" t="s">
        <v>56</v>
      </c>
      <c r="P54" s="31">
        <v>1819</v>
      </c>
      <c r="Q54" s="31"/>
      <c r="R54" s="32">
        <f>'Data_Tables1&amp;2_a'!$AX$218</f>
        <v>3.6842105263157894</v>
      </c>
      <c r="S54" s="30"/>
      <c r="T54" s="30">
        <v>2</v>
      </c>
      <c r="U54" s="30"/>
      <c r="V54" s="30"/>
      <c r="W54" s="32">
        <f>'Data_Tables1&amp;2_a'!$AX$221</f>
        <v>10.9375</v>
      </c>
      <c r="X54" s="30"/>
      <c r="Y54" s="30">
        <v>2</v>
      </c>
      <c r="Z54" s="30"/>
      <c r="AA54" s="30"/>
      <c r="AB54" s="32">
        <f>'Data_Tables1&amp;2_b'!$AX$218</f>
        <v>36.170212765957444</v>
      </c>
      <c r="AC54" s="30"/>
      <c r="AD54" s="30"/>
      <c r="AE54" s="30"/>
      <c r="AF54" s="30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</row>
    <row r="55" spans="1:71" ht="13.15" x14ac:dyDescent="0.4">
      <c r="A55" s="12"/>
      <c r="B55" s="21" t="str">
        <f>O38</f>
        <v>Hungary</v>
      </c>
      <c r="C55" s="35">
        <f>AB38</f>
        <v>37.078651685393261</v>
      </c>
      <c r="D55" s="12"/>
      <c r="E55" s="12"/>
      <c r="F55" s="12"/>
      <c r="G55" s="35">
        <f>R38</f>
        <v>8.791208791208792</v>
      </c>
      <c r="H55" s="12"/>
      <c r="I55" s="12"/>
      <c r="J55" s="12"/>
      <c r="K55" s="2"/>
      <c r="L55" s="2"/>
      <c r="M55" s="12"/>
      <c r="N55" s="30"/>
      <c r="O55" s="31" t="s">
        <v>139</v>
      </c>
      <c r="P55" s="31">
        <v>1821</v>
      </c>
      <c r="Q55" s="31"/>
      <c r="R55" s="32">
        <f>'Data_Tables1&amp;2_a'!$AY$218</f>
        <v>2.6595744680851063</v>
      </c>
      <c r="S55" s="30"/>
      <c r="T55" s="30">
        <v>2</v>
      </c>
      <c r="U55" s="30"/>
      <c r="V55" s="30"/>
      <c r="W55" s="32">
        <f>'Data_Tables1&amp;2_a'!$AY$221</f>
        <v>7.8125</v>
      </c>
      <c r="X55" s="30"/>
      <c r="Y55" s="30">
        <v>2</v>
      </c>
      <c r="Z55" s="30"/>
      <c r="AA55" s="30"/>
      <c r="AB55" s="32">
        <f>'Data_Tables1&amp;2_b'!$AY$218</f>
        <v>38.172043010752688</v>
      </c>
      <c r="AC55" s="30"/>
      <c r="AD55" s="30"/>
      <c r="AE55" s="30"/>
      <c r="AF55" s="30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</row>
    <row r="56" spans="1:71" ht="13.15" x14ac:dyDescent="0.4">
      <c r="A56" s="12"/>
      <c r="B56" s="21" t="str">
        <f>O37</f>
        <v>Italy</v>
      </c>
      <c r="C56" s="35">
        <f>AB37</f>
        <v>3.3816425120772946</v>
      </c>
      <c r="D56" s="12"/>
      <c r="E56" s="12"/>
      <c r="F56" s="12"/>
      <c r="G56" s="35">
        <f>R37</f>
        <v>8.6124401913875595</v>
      </c>
      <c r="H56" s="12"/>
      <c r="I56" s="12"/>
      <c r="J56" s="12"/>
      <c r="K56" s="2"/>
      <c r="L56" s="2"/>
      <c r="M56" s="12"/>
      <c r="N56" s="30"/>
      <c r="O56" s="31" t="s">
        <v>140</v>
      </c>
      <c r="P56" s="31">
        <v>1845</v>
      </c>
      <c r="Q56" s="31"/>
      <c r="R56" s="32">
        <f>'Data_Tables1&amp;2_a'!$AZ$218</f>
        <v>1.8292682926829269</v>
      </c>
      <c r="S56" s="30"/>
      <c r="T56" s="30">
        <v>2</v>
      </c>
      <c r="U56" s="30"/>
      <c r="V56" s="30"/>
      <c r="W56" s="32">
        <f>'Data_Tables1&amp;2_a'!$AZ$221</f>
        <v>3.125</v>
      </c>
      <c r="X56" s="30"/>
      <c r="Y56" s="30">
        <v>2</v>
      </c>
      <c r="Z56" s="30"/>
      <c r="AA56" s="30"/>
      <c r="AB56" s="32">
        <f>'Data_Tables1&amp;2_b'!$AZ$218</f>
        <v>29.012345679012345</v>
      </c>
      <c r="AC56" s="30"/>
      <c r="AD56" s="30"/>
      <c r="AE56" s="30"/>
      <c r="AF56" s="30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</row>
    <row r="57" spans="1:71" ht="13.15" x14ac:dyDescent="0.4">
      <c r="A57" s="12"/>
      <c r="B57" s="21" t="str">
        <f t="shared" ref="B57:B66" si="10">O39</f>
        <v>Netherlands</v>
      </c>
      <c r="C57" s="35">
        <f t="shared" ref="C57:C66" si="11">AB39</f>
        <v>6.2801932367149762</v>
      </c>
      <c r="D57" s="12"/>
      <c r="E57" s="12"/>
      <c r="F57" s="12"/>
      <c r="G57" s="35">
        <f t="shared" ref="G57:G66" si="12">R39</f>
        <v>2.8708133971291865</v>
      </c>
      <c r="H57" s="12"/>
      <c r="I57" s="12"/>
      <c r="J57" s="12"/>
      <c r="K57" s="2"/>
      <c r="L57" s="2"/>
      <c r="M57" s="12"/>
      <c r="N57" s="30"/>
      <c r="O57" s="31" t="s">
        <v>141</v>
      </c>
      <c r="P57" s="31">
        <v>1830</v>
      </c>
      <c r="Q57" s="31"/>
      <c r="R57" s="32">
        <f>'Data_Tables1&amp;2_a'!$BA$218</f>
        <v>5.5865921787709496</v>
      </c>
      <c r="S57" s="30"/>
      <c r="T57" s="30">
        <v>2</v>
      </c>
      <c r="U57" s="30"/>
      <c r="V57" s="30"/>
      <c r="W57" s="32">
        <f>'Data_Tables1&amp;2_a'!$BA$221</f>
        <v>15.625</v>
      </c>
      <c r="X57" s="30"/>
      <c r="Y57" s="30">
        <v>2</v>
      </c>
      <c r="Z57" s="30"/>
      <c r="AA57" s="30"/>
      <c r="AB57" s="32">
        <f>'Data_Tables1&amp;2_b'!$BA$218</f>
        <v>58.192090395480228</v>
      </c>
      <c r="AC57" s="30"/>
      <c r="AD57" s="30"/>
      <c r="AE57" s="30"/>
      <c r="AF57" s="30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</row>
    <row r="58" spans="1:71" ht="13.15" x14ac:dyDescent="0.4">
      <c r="A58" s="12"/>
      <c r="B58" s="21" t="str">
        <f t="shared" si="10"/>
        <v>Norway</v>
      </c>
      <c r="C58" s="35">
        <f t="shared" si="11"/>
        <v>0</v>
      </c>
      <c r="D58" s="12"/>
      <c r="E58" s="12"/>
      <c r="F58" s="12"/>
      <c r="G58" s="35">
        <f t="shared" si="12"/>
        <v>11.538461538461538</v>
      </c>
      <c r="H58" s="12"/>
      <c r="I58" s="12"/>
      <c r="J58" s="12"/>
      <c r="K58" s="2"/>
      <c r="L58" s="2"/>
      <c r="M58" s="12"/>
      <c r="N58" s="30"/>
      <c r="O58" s="31" t="s">
        <v>60</v>
      </c>
      <c r="P58" s="31">
        <v>1821</v>
      </c>
      <c r="Q58" s="31"/>
      <c r="R58" s="32">
        <f>'Data_Tables1&amp;2_a'!$BB$218</f>
        <v>1.0638297872340425</v>
      </c>
      <c r="S58" s="30"/>
      <c r="T58" s="30">
        <v>2</v>
      </c>
      <c r="U58" s="30"/>
      <c r="V58" s="30"/>
      <c r="W58" s="32">
        <f>'Data_Tables1&amp;2_a'!$BB$221</f>
        <v>3.125</v>
      </c>
      <c r="X58" s="30"/>
      <c r="Y58" s="30">
        <v>2</v>
      </c>
      <c r="Z58" s="30"/>
      <c r="AA58" s="30"/>
      <c r="AB58" s="32">
        <f>'Data_Tables1&amp;2_b'!$BB$218</f>
        <v>26.344086021505376</v>
      </c>
      <c r="AC58" s="30"/>
      <c r="AD58" s="30"/>
      <c r="AE58" s="30"/>
      <c r="AF58" s="30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</row>
    <row r="59" spans="1:71" ht="13.15" x14ac:dyDescent="0.4">
      <c r="A59" s="12"/>
      <c r="B59" s="21" t="str">
        <f t="shared" si="10"/>
        <v>Poland</v>
      </c>
      <c r="C59" s="35">
        <f t="shared" si="11"/>
        <v>32.584269662921351</v>
      </c>
      <c r="D59" s="12"/>
      <c r="E59" s="12"/>
      <c r="F59" s="12"/>
      <c r="G59" s="35">
        <f t="shared" si="12"/>
        <v>5.4945054945054945</v>
      </c>
      <c r="H59" s="12"/>
      <c r="I59" s="12"/>
      <c r="J59" s="12"/>
      <c r="K59" s="2"/>
      <c r="L59" s="2"/>
      <c r="M59" s="12"/>
      <c r="N59" s="30"/>
      <c r="O59" s="31" t="s">
        <v>61</v>
      </c>
      <c r="P59" s="31">
        <v>1821</v>
      </c>
      <c r="Q59" s="31"/>
      <c r="R59" s="32">
        <f>'Data_Tables1&amp;2_a'!$BC$218</f>
        <v>1.5957446808510638</v>
      </c>
      <c r="S59" s="30"/>
      <c r="T59" s="30">
        <v>3</v>
      </c>
      <c r="U59" s="30"/>
      <c r="V59" s="30"/>
      <c r="W59" s="32">
        <f>'Data_Tables1&amp;2_a'!$BC$221</f>
        <v>4.6875</v>
      </c>
      <c r="X59" s="30"/>
      <c r="Y59" s="30">
        <v>3</v>
      </c>
      <c r="Z59" s="30"/>
      <c r="AA59" s="30"/>
      <c r="AB59" s="32">
        <f>'Data_Tables1&amp;2_b'!$BC$218</f>
        <v>34.408602150537632</v>
      </c>
      <c r="AC59" s="30"/>
      <c r="AD59" s="30"/>
      <c r="AE59" s="30"/>
      <c r="AF59" s="30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</row>
    <row r="60" spans="1:71" ht="13.15" x14ac:dyDescent="0.4">
      <c r="A60" s="12"/>
      <c r="B60" s="21" t="str">
        <f t="shared" si="10"/>
        <v>Portugal</v>
      </c>
      <c r="C60" s="35">
        <f t="shared" si="11"/>
        <v>11.111111111111111</v>
      </c>
      <c r="D60" s="12"/>
      <c r="E60" s="12"/>
      <c r="F60" s="12"/>
      <c r="G60" s="35">
        <f t="shared" si="12"/>
        <v>3.8277511961722488</v>
      </c>
      <c r="H60" s="12"/>
      <c r="I60" s="12"/>
      <c r="J60" s="12"/>
      <c r="K60" s="2"/>
      <c r="L60" s="2"/>
      <c r="M60" s="12"/>
      <c r="N60" s="30"/>
      <c r="O60" s="31" t="s">
        <v>142</v>
      </c>
      <c r="P60" s="31">
        <v>1821</v>
      </c>
      <c r="Q60" s="31"/>
      <c r="R60" s="32">
        <f>'Data_Tables1&amp;2_a'!$BD$218</f>
        <v>1.0638297872340425</v>
      </c>
      <c r="S60" s="30"/>
      <c r="T60" s="30">
        <v>1</v>
      </c>
      <c r="U60" s="30"/>
      <c r="V60" s="30"/>
      <c r="W60" s="32">
        <f>'Data_Tables1&amp;2_a'!$BD$221</f>
        <v>3.125</v>
      </c>
      <c r="X60" s="30"/>
      <c r="Y60" s="30">
        <v>1</v>
      </c>
      <c r="Z60" s="30"/>
      <c r="AA60" s="30"/>
      <c r="AB60" s="32">
        <f>'Data_Tables1&amp;2_b'!$BD$218</f>
        <v>63.978494623655912</v>
      </c>
      <c r="AC60" s="30"/>
      <c r="AD60" s="30"/>
      <c r="AE60" s="30"/>
      <c r="AF60" s="30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</row>
    <row r="61" spans="1:71" ht="13.15" x14ac:dyDescent="0.4">
      <c r="A61" s="12"/>
      <c r="B61" s="21" t="str">
        <f t="shared" si="10"/>
        <v>Romania</v>
      </c>
      <c r="C61" s="35">
        <f t="shared" si="11"/>
        <v>23.255813953488371</v>
      </c>
      <c r="D61" s="12"/>
      <c r="E61" s="12"/>
      <c r="F61" s="12"/>
      <c r="G61" s="35">
        <f t="shared" si="12"/>
        <v>7.6335877862595423</v>
      </c>
      <c r="H61" s="12"/>
      <c r="I61" s="12"/>
      <c r="J61" s="12"/>
      <c r="K61" s="2"/>
      <c r="L61" s="2"/>
      <c r="M61" s="12"/>
      <c r="N61" s="30"/>
      <c r="O61" s="31" t="s">
        <v>143</v>
      </c>
      <c r="P61" s="31">
        <v>1821</v>
      </c>
      <c r="Q61" s="31"/>
      <c r="R61" s="32">
        <f>'Data_Tables1&amp;2_a'!$BE$218</f>
        <v>9.5744680851063837</v>
      </c>
      <c r="S61" s="30"/>
      <c r="T61" s="30">
        <v>7</v>
      </c>
      <c r="U61" s="30"/>
      <c r="V61" s="30"/>
      <c r="W61" s="32">
        <f>'Data_Tables1&amp;2_a'!$BE$221</f>
        <v>12.5</v>
      </c>
      <c r="X61" s="30"/>
      <c r="Y61" s="30">
        <v>2</v>
      </c>
      <c r="Z61" s="30"/>
      <c r="AA61" s="30"/>
      <c r="AB61" s="32">
        <f>'Data_Tables1&amp;2_b'!$BE$218</f>
        <v>45.161290322580648</v>
      </c>
      <c r="AC61" s="30"/>
      <c r="AD61" s="30"/>
      <c r="AE61" s="30"/>
      <c r="AF61" s="30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</row>
    <row r="62" spans="1:71" ht="13.15" x14ac:dyDescent="0.4">
      <c r="A62" s="12"/>
      <c r="B62" s="21" t="str">
        <f t="shared" si="10"/>
        <v>Russia</v>
      </c>
      <c r="C62" s="35">
        <f t="shared" si="11"/>
        <v>39.130434782608695</v>
      </c>
      <c r="D62" s="12"/>
      <c r="E62" s="12"/>
      <c r="F62" s="12"/>
      <c r="G62" s="35">
        <f t="shared" si="12"/>
        <v>2.8708133971291865</v>
      </c>
      <c r="H62" s="12"/>
      <c r="I62" s="12"/>
      <c r="J62" s="12"/>
      <c r="K62" s="2"/>
      <c r="L62" s="2"/>
      <c r="M62" s="12"/>
      <c r="N62" s="30"/>
      <c r="O62" s="31" t="s">
        <v>64</v>
      </c>
      <c r="P62" s="31">
        <v>1821</v>
      </c>
      <c r="Q62" s="31"/>
      <c r="R62" s="32">
        <f>'Data_Tables1&amp;2_a'!$BF$218</f>
        <v>5.3191489361702127</v>
      </c>
      <c r="S62" s="30"/>
      <c r="T62" s="30">
        <v>1</v>
      </c>
      <c r="U62" s="30"/>
      <c r="V62" s="30"/>
      <c r="W62" s="32">
        <f>'Data_Tables1&amp;2_a'!$BF$221</f>
        <v>15.625</v>
      </c>
      <c r="X62" s="30"/>
      <c r="Y62" s="30">
        <v>1</v>
      </c>
      <c r="Z62" s="30"/>
      <c r="AA62" s="30"/>
      <c r="AB62" s="32">
        <f>'Data_Tables1&amp;2_b'!$BF$218</f>
        <v>46.774193548387096</v>
      </c>
      <c r="AC62" s="30"/>
      <c r="AD62" s="30"/>
      <c r="AE62" s="30"/>
      <c r="AF62" s="30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</row>
    <row r="63" spans="1:71" ht="13.15" x14ac:dyDescent="0.4">
      <c r="A63" s="12"/>
      <c r="B63" s="21" t="str">
        <f t="shared" si="10"/>
        <v>Spain</v>
      </c>
      <c r="C63" s="35">
        <f t="shared" si="11"/>
        <v>24.154589371980677</v>
      </c>
      <c r="D63" s="12"/>
      <c r="E63" s="12"/>
      <c r="F63" s="12"/>
      <c r="G63" s="35">
        <f t="shared" si="12"/>
        <v>8.133971291866029</v>
      </c>
      <c r="H63" s="12"/>
      <c r="I63" s="12"/>
      <c r="J63" s="12"/>
      <c r="K63" s="2"/>
      <c r="L63" s="2"/>
      <c r="M63" s="12"/>
      <c r="N63" s="30"/>
      <c r="O63" s="31" t="s">
        <v>65</v>
      </c>
      <c r="P63" s="31">
        <v>1903</v>
      </c>
      <c r="Q63" s="31"/>
      <c r="R63" s="32">
        <f>'Data_Tables1&amp;2_a'!$BG$218</f>
        <v>1.8867924528301887</v>
      </c>
      <c r="S63" s="30"/>
      <c r="T63" s="30">
        <v>1</v>
      </c>
      <c r="U63" s="30"/>
      <c r="V63" s="30"/>
      <c r="W63" s="32">
        <f>'Data_Tables1&amp;2_a'!$BG$221</f>
        <v>3.125</v>
      </c>
      <c r="X63" s="30"/>
      <c r="Y63" s="30">
        <v>1</v>
      </c>
      <c r="Z63" s="30"/>
      <c r="AA63" s="30"/>
      <c r="AB63" s="32">
        <f>'Data_Tables1&amp;2_b'!$BG$218</f>
        <v>27.884615384615383</v>
      </c>
      <c r="AC63" s="30"/>
      <c r="AD63" s="30"/>
      <c r="AE63" s="30"/>
      <c r="AF63" s="30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</row>
    <row r="64" spans="1:71" ht="13.15" x14ac:dyDescent="0.4">
      <c r="A64" s="12"/>
      <c r="B64" s="21" t="str">
        <f t="shared" si="10"/>
        <v>Sweden</v>
      </c>
      <c r="C64" s="35">
        <f t="shared" si="11"/>
        <v>0.48309178743961351</v>
      </c>
      <c r="D64" s="12"/>
      <c r="E64" s="12"/>
      <c r="F64" s="12"/>
      <c r="G64" s="35">
        <f t="shared" si="12"/>
        <v>5.2631578947368425</v>
      </c>
      <c r="H64" s="12"/>
      <c r="I64" s="12"/>
      <c r="J64" s="12"/>
      <c r="K64" s="2"/>
      <c r="L64" s="2"/>
      <c r="M64" s="12"/>
      <c r="N64" s="30"/>
      <c r="O64" s="31" t="s">
        <v>66</v>
      </c>
      <c r="P64" s="31">
        <v>1811</v>
      </c>
      <c r="Q64" s="31"/>
      <c r="R64" s="32">
        <f>'Data_Tables1&amp;2_a'!$BH$218</f>
        <v>3.0303030303030303</v>
      </c>
      <c r="S64" s="30"/>
      <c r="T64" s="30">
        <v>2</v>
      </c>
      <c r="U64" s="30"/>
      <c r="V64" s="30"/>
      <c r="W64" s="32">
        <f>'Data_Tables1&amp;2_a'!$BH$221</f>
        <v>7.8125</v>
      </c>
      <c r="X64" s="30"/>
      <c r="Y64" s="30">
        <v>1</v>
      </c>
      <c r="Z64" s="30"/>
      <c r="AA64" s="30"/>
      <c r="AB64" s="32">
        <f>'Data_Tables1&amp;2_b'!$BH$218</f>
        <v>22.959183673469386</v>
      </c>
      <c r="AC64" s="30"/>
      <c r="AD64" s="30"/>
      <c r="AE64" s="30"/>
      <c r="AF64" s="30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</row>
    <row r="65" spans="1:71" ht="13.15" x14ac:dyDescent="0.4">
      <c r="A65" s="12"/>
      <c r="B65" s="21" t="str">
        <f t="shared" si="10"/>
        <v>Turkey/Ottoman Empire</v>
      </c>
      <c r="C65" s="35">
        <f t="shared" si="11"/>
        <v>15.458937198067632</v>
      </c>
      <c r="D65" s="12"/>
      <c r="E65" s="12"/>
      <c r="F65" s="12"/>
      <c r="G65" s="35">
        <f t="shared" si="12"/>
        <v>2.8708133971291865</v>
      </c>
      <c r="H65" s="12"/>
      <c r="I65" s="12"/>
      <c r="J65" s="12"/>
      <c r="K65" s="2"/>
      <c r="L65" s="2"/>
      <c r="M65" s="12"/>
      <c r="N65" s="30"/>
      <c r="O65" s="31" t="s">
        <v>67</v>
      </c>
      <c r="P65" s="31">
        <v>1821</v>
      </c>
      <c r="Q65" s="31"/>
      <c r="R65" s="32">
        <f>'Data_Tables1&amp;2_a'!$BI$218</f>
        <v>4.2553191489361701</v>
      </c>
      <c r="S65" s="30"/>
      <c r="T65" s="30">
        <v>3</v>
      </c>
      <c r="U65" s="30"/>
      <c r="V65" s="30"/>
      <c r="W65" s="32">
        <f>'Data_Tables1&amp;2_a'!$BI$221</f>
        <v>10.9375</v>
      </c>
      <c r="X65" s="30"/>
      <c r="Y65" s="30">
        <v>1</v>
      </c>
      <c r="Z65" s="30"/>
      <c r="AA65" s="30"/>
      <c r="AB65" s="32">
        <f>'Data_Tables1&amp;2_b'!$BI$218</f>
        <v>40.86021505376344</v>
      </c>
      <c r="AC65" s="30"/>
      <c r="AD65" s="30"/>
      <c r="AE65" s="30"/>
      <c r="AF65" s="30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</row>
    <row r="66" spans="1:71" ht="13.15" x14ac:dyDescent="0.4">
      <c r="A66" s="12"/>
      <c r="B66" s="21" t="str">
        <f t="shared" si="10"/>
        <v>United Kingdom</v>
      </c>
      <c r="C66" s="35">
        <f t="shared" si="11"/>
        <v>0</v>
      </c>
      <c r="D66" s="12"/>
      <c r="E66" s="12"/>
      <c r="F66" s="12"/>
      <c r="G66" s="35">
        <f t="shared" si="12"/>
        <v>9.0909090909090917</v>
      </c>
      <c r="H66" s="12"/>
      <c r="I66" s="12"/>
      <c r="J66" s="12"/>
      <c r="K66" s="2"/>
      <c r="L66" s="2"/>
      <c r="M66" s="12"/>
      <c r="N66" s="30"/>
      <c r="O66" s="31" t="s">
        <v>68</v>
      </c>
      <c r="P66" s="31">
        <v>1811</v>
      </c>
      <c r="Q66" s="31"/>
      <c r="R66" s="32">
        <f>'Data_Tables1&amp;2_a'!$BJ$218</f>
        <v>3.5353535353535355</v>
      </c>
      <c r="S66" s="30"/>
      <c r="T66" s="30">
        <v>5</v>
      </c>
      <c r="U66" s="30"/>
      <c r="V66" s="30"/>
      <c r="W66" s="32">
        <f>'Data_Tables1&amp;2_a'!$BJ$221</f>
        <v>7.8125</v>
      </c>
      <c r="X66" s="30"/>
      <c r="Y66" s="30">
        <v>2</v>
      </c>
      <c r="Z66" s="30"/>
      <c r="AA66" s="30"/>
      <c r="AB66" s="32">
        <f>'Data_Tables1&amp;2_b'!$BJ$218</f>
        <v>12.755102040816327</v>
      </c>
      <c r="AC66" s="30"/>
      <c r="AD66" s="30"/>
      <c r="AE66" s="30"/>
      <c r="AF66" s="30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</row>
    <row r="67" spans="1:71" ht="13.5" thickBot="1" x14ac:dyDescent="0.45">
      <c r="A67" s="12"/>
      <c r="B67" s="21" t="str">
        <f>O50</f>
        <v>Argentina</v>
      </c>
      <c r="C67" s="35">
        <f>AB50</f>
        <v>32.460732984293195</v>
      </c>
      <c r="D67" s="12"/>
      <c r="E67" s="12"/>
      <c r="F67" s="12"/>
      <c r="G67" s="35">
        <f t="shared" ref="G67:G84" si="13">R50</f>
        <v>8.8082901554404138</v>
      </c>
      <c r="H67" s="12"/>
      <c r="I67" s="12"/>
      <c r="J67" s="12"/>
      <c r="K67" s="2"/>
      <c r="L67" s="2"/>
      <c r="M67" s="12"/>
      <c r="N67" s="30"/>
      <c r="O67" s="31" t="s">
        <v>69</v>
      </c>
      <c r="P67" s="31">
        <v>1830</v>
      </c>
      <c r="Q67" s="31"/>
      <c r="R67" s="32">
        <f>'Data_Tables1&amp;2_a'!$BK$218</f>
        <v>6.1452513966480451</v>
      </c>
      <c r="S67" s="30"/>
      <c r="T67" s="30">
        <v>2</v>
      </c>
      <c r="U67" s="30"/>
      <c r="V67" s="30"/>
      <c r="W67" s="32">
        <f>'Data_Tables1&amp;2_a'!$BK$221</f>
        <v>17.1875</v>
      </c>
      <c r="X67" s="30"/>
      <c r="Y67" s="30">
        <v>2</v>
      </c>
      <c r="Z67" s="30"/>
      <c r="AA67" s="30"/>
      <c r="AB67" s="32">
        <f>'Data_Tables1&amp;2_b'!$BK$218</f>
        <v>36.158192090395481</v>
      </c>
      <c r="AC67" s="30"/>
      <c r="AD67" s="30"/>
      <c r="AE67" s="30"/>
      <c r="AF67" s="30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</row>
    <row r="68" spans="1:71" ht="13.5" thickTop="1" x14ac:dyDescent="0.4">
      <c r="A68" s="12"/>
      <c r="B68" s="21" t="str">
        <f>O51</f>
        <v>Bolivia</v>
      </c>
      <c r="C68" s="35">
        <f t="shared" ref="C68:C84" si="14">AB51</f>
        <v>21.978021978021978</v>
      </c>
      <c r="D68" s="12"/>
      <c r="E68" s="12"/>
      <c r="F68" s="12"/>
      <c r="G68" s="35">
        <f t="shared" si="13"/>
        <v>4.3478260869565215</v>
      </c>
      <c r="H68" s="12"/>
      <c r="I68" s="12"/>
      <c r="J68" s="12"/>
      <c r="K68" s="2"/>
      <c r="L68" s="2"/>
      <c r="M68" s="12"/>
      <c r="N68" s="30"/>
      <c r="O68" s="41" t="s">
        <v>124</v>
      </c>
      <c r="P68" s="42"/>
      <c r="Q68" s="41"/>
      <c r="R68" s="43">
        <f>AVERAGE(R50:R67)</f>
        <v>4.3729063185593526</v>
      </c>
      <c r="S68" s="41"/>
      <c r="T68" s="43">
        <f>AVERAGE(T50:T67)</f>
        <v>3.6111111111111112</v>
      </c>
      <c r="U68" s="41"/>
      <c r="V68" s="41"/>
      <c r="W68" s="43">
        <f>AVERAGE(W50:W67)</f>
        <v>9.5486111111111107</v>
      </c>
      <c r="X68" s="41"/>
      <c r="Y68" s="43">
        <f>AVERAGE(Y50:Y67)</f>
        <v>2</v>
      </c>
      <c r="Z68" s="27"/>
      <c r="AA68" s="27"/>
      <c r="AB68" s="43">
        <f>AVERAGE(AB50:AB67)</f>
        <v>34.668105137761962</v>
      </c>
      <c r="AC68" s="27"/>
      <c r="AD68" s="27"/>
      <c r="AE68" s="27"/>
      <c r="AF68" s="27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</row>
    <row r="69" spans="1:71" ht="13.5" thickBot="1" x14ac:dyDescent="0.45">
      <c r="A69" s="12"/>
      <c r="B69" s="21" t="str">
        <f>O52</f>
        <v>Brazil</v>
      </c>
      <c r="C69" s="35">
        <f t="shared" si="14"/>
        <v>23.243243243243242</v>
      </c>
      <c r="D69" s="12"/>
      <c r="E69" s="12"/>
      <c r="F69" s="12"/>
      <c r="G69" s="35">
        <f t="shared" si="13"/>
        <v>9.0909090909090917</v>
      </c>
      <c r="H69" s="12"/>
      <c r="I69" s="12"/>
      <c r="J69" s="12"/>
      <c r="K69" s="2"/>
      <c r="L69" s="2"/>
      <c r="M69" s="12"/>
      <c r="N69" s="30"/>
      <c r="O69" s="44" t="s">
        <v>144</v>
      </c>
      <c r="P69" s="45"/>
      <c r="Q69" s="44"/>
      <c r="R69" s="46">
        <f>AVERAGE(R50,R52,R61)</f>
        <v>9.1578891104852946</v>
      </c>
      <c r="S69" s="44"/>
      <c r="T69" s="46">
        <f>AVERAGE(T50,T52,T61)</f>
        <v>9</v>
      </c>
      <c r="U69" s="44"/>
      <c r="V69" s="44"/>
      <c r="W69" s="46">
        <f>AVERAGE(W50,W52,W61)</f>
        <v>14.0625</v>
      </c>
      <c r="X69" s="44"/>
      <c r="Y69" s="46">
        <f>AVERAGE(Y50,Y52,Y61)</f>
        <v>3</v>
      </c>
      <c r="Z69" s="11"/>
      <c r="AA69" s="11"/>
      <c r="AB69" s="46">
        <f>AVERAGE(AB50,AB52,AB61)</f>
        <v>33.621755516705697</v>
      </c>
      <c r="AC69" s="11"/>
      <c r="AD69" s="11"/>
      <c r="AE69" s="11"/>
      <c r="AF69" s="11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</row>
    <row r="70" spans="1:71" ht="13.5" thickTop="1" x14ac:dyDescent="0.4">
      <c r="A70" s="12"/>
      <c r="B70" s="21" t="str">
        <f t="shared" ref="B70:B84" si="15">O53</f>
        <v>Chile</v>
      </c>
      <c r="C70" s="35">
        <f t="shared" si="14"/>
        <v>27.513227513227513</v>
      </c>
      <c r="D70" s="12"/>
      <c r="E70" s="12"/>
      <c r="F70" s="12"/>
      <c r="G70" s="35">
        <f t="shared" si="13"/>
        <v>5.2356020942408374</v>
      </c>
      <c r="H70" s="12"/>
      <c r="I70" s="12"/>
      <c r="J70" s="12"/>
      <c r="K70" s="2"/>
      <c r="L70" s="2"/>
      <c r="M70" s="12"/>
      <c r="N70" s="30" t="s">
        <v>12</v>
      </c>
      <c r="O70" s="31" t="s">
        <v>70</v>
      </c>
      <c r="P70" s="31">
        <v>1867</v>
      </c>
      <c r="Q70" s="31"/>
      <c r="R70" s="32">
        <f>'Data_Tables1&amp;2_a'!$BL218</f>
        <v>9.1549295774647881</v>
      </c>
      <c r="S70" s="30"/>
      <c r="T70" s="30">
        <v>8</v>
      </c>
      <c r="U70" s="30"/>
      <c r="V70" s="30"/>
      <c r="W70" s="32">
        <f>'Data_Tables1&amp;2_a'!$BL238</f>
        <v>0</v>
      </c>
      <c r="X70" s="30"/>
      <c r="Y70" s="30">
        <v>1</v>
      </c>
      <c r="Z70" s="30"/>
      <c r="AA70" s="30"/>
      <c r="AB70" s="32">
        <f>'Data_Tables1&amp;2_b'!$BL238</f>
        <v>0</v>
      </c>
      <c r="AC70" s="30"/>
      <c r="AD70" s="30"/>
      <c r="AE70" s="30"/>
      <c r="AF70" s="30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</row>
    <row r="71" spans="1:71" ht="13.5" thickBot="1" x14ac:dyDescent="0.45">
      <c r="A71" s="12"/>
      <c r="B71" s="21" t="str">
        <f t="shared" si="15"/>
        <v>Colombia</v>
      </c>
      <c r="C71" s="35">
        <f t="shared" si="14"/>
        <v>36.170212765957444</v>
      </c>
      <c r="D71" s="12"/>
      <c r="E71" s="12"/>
      <c r="F71" s="12"/>
      <c r="G71" s="35">
        <f t="shared" si="13"/>
        <v>3.6842105263157894</v>
      </c>
      <c r="H71" s="12"/>
      <c r="I71" s="12"/>
      <c r="J71" s="12"/>
      <c r="K71" s="2"/>
      <c r="L71" s="2"/>
      <c r="M71" s="12"/>
      <c r="N71" s="30"/>
      <c r="O71" s="31" t="s">
        <v>71</v>
      </c>
      <c r="P71" s="31">
        <v>1800</v>
      </c>
      <c r="Q71" s="31"/>
      <c r="R71" s="32">
        <f>'Data_Tables1&amp;2_a'!$BM$218</f>
        <v>12.918660287081339</v>
      </c>
      <c r="S71" s="30"/>
      <c r="T71" s="30">
        <v>13</v>
      </c>
      <c r="U71" s="30"/>
      <c r="V71" s="30"/>
      <c r="W71" s="32">
        <f>'Data_Tables1&amp;2_a'!$BM$221</f>
        <v>15.625</v>
      </c>
      <c r="X71" s="30"/>
      <c r="Y71" s="30">
        <v>2</v>
      </c>
      <c r="Z71" s="30"/>
      <c r="AA71" s="30"/>
      <c r="AB71" s="32">
        <f>'Data_Tables1&amp;2_b'!$BM$218</f>
        <v>0</v>
      </c>
      <c r="AC71" s="30"/>
      <c r="AD71" s="30"/>
      <c r="AE71" s="30"/>
      <c r="AF71" s="30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</row>
    <row r="72" spans="1:71" ht="13.9" thickTop="1" thickBot="1" x14ac:dyDescent="0.45">
      <c r="A72" s="12"/>
      <c r="B72" s="21" t="str">
        <f t="shared" si="15"/>
        <v>Costa Rica</v>
      </c>
      <c r="C72" s="35">
        <f t="shared" si="14"/>
        <v>38.172043010752688</v>
      </c>
      <c r="D72" s="12"/>
      <c r="E72" s="12"/>
      <c r="F72" s="12"/>
      <c r="G72" s="35">
        <f t="shared" si="13"/>
        <v>2.6595744680851063</v>
      </c>
      <c r="H72" s="12"/>
      <c r="I72" s="12"/>
      <c r="J72" s="12"/>
      <c r="K72" s="2"/>
      <c r="L72" s="2"/>
      <c r="M72" s="12"/>
      <c r="N72" s="30"/>
      <c r="O72" s="36" t="s">
        <v>124</v>
      </c>
      <c r="P72" s="37"/>
      <c r="Q72" s="36"/>
      <c r="R72" s="38">
        <f>AVERAGE(R70:R71)</f>
        <v>11.036794932273065</v>
      </c>
      <c r="S72" s="36"/>
      <c r="T72" s="38">
        <f>AVERAGE(T70:T71)</f>
        <v>10.5</v>
      </c>
      <c r="U72" s="36"/>
      <c r="V72" s="36"/>
      <c r="W72" s="38">
        <f>AVERAGE(W70:W71)</f>
        <v>7.8125</v>
      </c>
      <c r="X72" s="36"/>
      <c r="Y72" s="38">
        <f>AVERAGE(Y70:Y71)</f>
        <v>1.5</v>
      </c>
      <c r="Z72" s="39"/>
      <c r="AA72" s="39"/>
      <c r="AB72" s="38">
        <f>AVERAGE(AB70:AB71)</f>
        <v>0</v>
      </c>
      <c r="AC72" s="39"/>
      <c r="AD72" s="39"/>
      <c r="AE72" s="39"/>
      <c r="AF72" s="39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</row>
    <row r="73" spans="1:71" ht="13.5" thickTop="1" x14ac:dyDescent="0.4">
      <c r="A73" s="12"/>
      <c r="B73" s="21" t="str">
        <f t="shared" si="15"/>
        <v>Dominican Republic</v>
      </c>
      <c r="C73" s="35">
        <f t="shared" si="14"/>
        <v>29.012345679012345</v>
      </c>
      <c r="D73" s="12"/>
      <c r="E73" s="12"/>
      <c r="F73" s="12"/>
      <c r="G73" s="35">
        <f t="shared" si="13"/>
        <v>1.8292682926829269</v>
      </c>
      <c r="H73" s="12"/>
      <c r="I73" s="12"/>
      <c r="J73" s="12"/>
      <c r="K73" s="2"/>
      <c r="L73" s="2"/>
      <c r="M73" s="12"/>
      <c r="N73" s="30" t="s">
        <v>13</v>
      </c>
      <c r="O73" s="31" t="s">
        <v>72</v>
      </c>
      <c r="P73" s="31">
        <v>1901</v>
      </c>
      <c r="Q73" s="31"/>
      <c r="R73" s="32">
        <f>'Data_Tables1&amp;2_a'!$BN218</f>
        <v>5.5555555555555554</v>
      </c>
      <c r="S73" s="30"/>
      <c r="T73" s="30">
        <v>3</v>
      </c>
      <c r="U73" s="30"/>
      <c r="V73" s="30"/>
      <c r="W73" s="32">
        <f>'Data_Tables1&amp;2_a'!$BN241</f>
        <v>0</v>
      </c>
      <c r="X73" s="30"/>
      <c r="Y73" s="30">
        <v>2</v>
      </c>
      <c r="Z73" s="30"/>
      <c r="AA73" s="30"/>
      <c r="AB73" s="32">
        <f>'Data_Tables1&amp;2_b'!$BN241</f>
        <v>0</v>
      </c>
      <c r="AC73" s="30"/>
      <c r="AD73" s="30"/>
      <c r="AE73" s="30"/>
      <c r="AF73" s="30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</row>
    <row r="74" spans="1:71" ht="13.5" thickBot="1" x14ac:dyDescent="0.45">
      <c r="A74" s="12"/>
      <c r="B74" s="21" t="str">
        <f t="shared" si="15"/>
        <v xml:space="preserve">Ecuador </v>
      </c>
      <c r="C74" s="35">
        <f t="shared" si="14"/>
        <v>58.192090395480228</v>
      </c>
      <c r="D74" s="12"/>
      <c r="E74" s="12"/>
      <c r="F74" s="12"/>
      <c r="G74" s="35">
        <f t="shared" si="13"/>
        <v>5.5865921787709496</v>
      </c>
      <c r="H74" s="12"/>
      <c r="I74" s="12"/>
      <c r="J74" s="12"/>
      <c r="K74" s="2"/>
      <c r="L74" s="2"/>
      <c r="M74" s="12"/>
      <c r="N74" s="30"/>
      <c r="O74" s="31" t="s">
        <v>73</v>
      </c>
      <c r="P74" s="31">
        <v>1907</v>
      </c>
      <c r="Q74" s="31"/>
      <c r="R74" s="32">
        <f>'Data_Tables1&amp;2_a'!$BO$218</f>
        <v>3.9215686274509802</v>
      </c>
      <c r="S74" s="30"/>
      <c r="T74" s="30">
        <v>1</v>
      </c>
      <c r="U74" s="30"/>
      <c r="V74" s="30"/>
      <c r="W74" s="32">
        <f>'Data_Tables1&amp;2_a'!$BO$221</f>
        <v>6.25</v>
      </c>
      <c r="X74" s="30"/>
      <c r="Y74" s="30">
        <v>1</v>
      </c>
      <c r="Z74" s="30"/>
      <c r="AA74" s="30"/>
      <c r="AB74" s="32">
        <f>'Data_Tables1&amp;2_b'!$BO$218</f>
        <v>0</v>
      </c>
      <c r="AC74" s="30"/>
      <c r="AD74" s="30"/>
      <c r="AE74" s="30"/>
      <c r="AF74" s="30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</row>
    <row r="75" spans="1:71" ht="13.9" thickTop="1" thickBot="1" x14ac:dyDescent="0.45">
      <c r="A75" s="12"/>
      <c r="B75" s="21" t="str">
        <f t="shared" si="15"/>
        <v>El Salvador</v>
      </c>
      <c r="C75" s="35">
        <f t="shared" si="14"/>
        <v>26.344086021505376</v>
      </c>
      <c r="D75" s="12"/>
      <c r="E75" s="12"/>
      <c r="F75" s="12"/>
      <c r="G75" s="35">
        <f t="shared" si="13"/>
        <v>1.0638297872340425</v>
      </c>
      <c r="H75" s="12"/>
      <c r="I75" s="12"/>
      <c r="J75" s="12"/>
      <c r="K75" s="2"/>
      <c r="L75" s="2"/>
      <c r="M75" s="12"/>
      <c r="N75" s="30"/>
      <c r="O75" s="36" t="s">
        <v>124</v>
      </c>
      <c r="P75" s="36"/>
      <c r="Q75" s="36"/>
      <c r="R75" s="38">
        <f>AVERAGE(R73:R74)</f>
        <v>4.738562091503268</v>
      </c>
      <c r="S75" s="36"/>
      <c r="T75" s="38">
        <f>AVERAGE(T73:T74)</f>
        <v>2</v>
      </c>
      <c r="U75" s="36"/>
      <c r="V75" s="36"/>
      <c r="W75" s="38">
        <f>AVERAGE(W73:W74)</f>
        <v>3.125</v>
      </c>
      <c r="X75" s="36"/>
      <c r="Y75" s="38">
        <f>AVERAGE(Y73:Y74)</f>
        <v>1.5</v>
      </c>
      <c r="Z75" s="39"/>
      <c r="AA75" s="39"/>
      <c r="AB75" s="38">
        <f>AVERAGE(AB73:AB74)</f>
        <v>0</v>
      </c>
      <c r="AC75" s="39"/>
      <c r="AD75" s="39"/>
      <c r="AE75" s="39"/>
      <c r="AF75" s="39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</row>
    <row r="76" spans="1:71" ht="13.9" thickTop="1" thickBot="1" x14ac:dyDescent="0.45">
      <c r="A76" s="12"/>
      <c r="B76" s="21" t="str">
        <f t="shared" si="15"/>
        <v xml:space="preserve">Guatemala </v>
      </c>
      <c r="C76" s="35">
        <f t="shared" si="14"/>
        <v>34.408602150537632</v>
      </c>
      <c r="D76" s="12"/>
      <c r="E76" s="12"/>
      <c r="F76" s="12"/>
      <c r="G76" s="35">
        <f t="shared" si="13"/>
        <v>1.5957446808510638</v>
      </c>
      <c r="H76" s="12"/>
      <c r="I76" s="12"/>
      <c r="J76" s="12"/>
      <c r="K76" s="2"/>
      <c r="L76" s="2"/>
      <c r="M76" s="12"/>
      <c r="N76" s="39" t="s">
        <v>145</v>
      </c>
      <c r="O76" s="39"/>
      <c r="P76" s="39"/>
      <c r="Q76" s="39"/>
      <c r="R76" s="79" t="s">
        <v>102</v>
      </c>
      <c r="S76" s="79"/>
      <c r="T76" s="79"/>
      <c r="U76" s="79"/>
      <c r="V76" s="79"/>
      <c r="W76" s="79" t="s">
        <v>103</v>
      </c>
      <c r="X76" s="79"/>
      <c r="Y76" s="79"/>
      <c r="Z76" s="79"/>
      <c r="AA76" s="79"/>
      <c r="AB76" s="79" t="s">
        <v>104</v>
      </c>
      <c r="AC76" s="79"/>
      <c r="AD76" s="79"/>
      <c r="AE76" s="79"/>
      <c r="AF76" s="79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</row>
    <row r="77" spans="1:71" ht="13.5" thickTop="1" x14ac:dyDescent="0.4">
      <c r="A77" s="12"/>
      <c r="B77" s="21" t="str">
        <f t="shared" si="15"/>
        <v>Honduras</v>
      </c>
      <c r="C77" s="35">
        <f t="shared" si="14"/>
        <v>63.978494623655912</v>
      </c>
      <c r="D77" s="12"/>
      <c r="E77" s="12"/>
      <c r="F77" s="12"/>
      <c r="G77" s="35">
        <f t="shared" si="13"/>
        <v>1.0638297872340425</v>
      </c>
      <c r="H77" s="12"/>
      <c r="I77" s="12"/>
      <c r="J77" s="12"/>
      <c r="K77" s="2"/>
      <c r="L77" s="2"/>
      <c r="M77" s="12"/>
      <c r="N77" s="30" t="s">
        <v>7</v>
      </c>
      <c r="O77" s="31" t="s">
        <v>110</v>
      </c>
      <c r="P77" s="31"/>
      <c r="Q77" s="31"/>
      <c r="R77" s="32">
        <f>R3</f>
        <v>6.3829787234042552</v>
      </c>
      <c r="S77" s="30"/>
      <c r="T77" s="47">
        <f>T3</f>
        <v>1</v>
      </c>
      <c r="U77" s="30"/>
      <c r="V77" s="30"/>
      <c r="W77" s="32">
        <f>W3</f>
        <v>6.3829787234042552</v>
      </c>
      <c r="X77" s="30"/>
      <c r="Y77" s="47">
        <f t="shared" ref="Y77:Y89" si="16">Y3</f>
        <v>1</v>
      </c>
      <c r="Z77" s="30"/>
      <c r="AA77" s="30"/>
      <c r="AB77" s="32">
        <f>AB3</f>
        <v>13.333333333333334</v>
      </c>
      <c r="AC77" s="30"/>
      <c r="AD77" s="30"/>
      <c r="AE77" s="30"/>
      <c r="AF77" s="30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</row>
    <row r="78" spans="1:71" ht="13.15" x14ac:dyDescent="0.4">
      <c r="A78" s="12"/>
      <c r="B78" s="21" t="str">
        <f t="shared" si="15"/>
        <v>Mexico</v>
      </c>
      <c r="C78" s="35">
        <f t="shared" si="14"/>
        <v>45.161290322580648</v>
      </c>
      <c r="D78" s="12"/>
      <c r="E78" s="12"/>
      <c r="F78" s="12"/>
      <c r="G78" s="35">
        <f t="shared" si="13"/>
        <v>9.5744680851063837</v>
      </c>
      <c r="H78" s="12"/>
      <c r="I78" s="12"/>
      <c r="J78" s="12"/>
      <c r="K78" s="2"/>
      <c r="L78" s="2"/>
      <c r="M78" s="12"/>
      <c r="N78" s="30"/>
      <c r="O78" s="31" t="s">
        <v>113</v>
      </c>
      <c r="P78" s="31"/>
      <c r="Q78" s="31"/>
      <c r="R78" s="32">
        <f t="shared" ref="R78:T89" si="17">R4</f>
        <v>17.647058823529413</v>
      </c>
      <c r="S78" s="30"/>
      <c r="T78" s="47">
        <f t="shared" si="17"/>
        <v>1</v>
      </c>
      <c r="U78" s="30"/>
      <c r="V78" s="30"/>
      <c r="W78" s="32">
        <f t="shared" ref="W78:W89" si="18">W4</f>
        <v>17.647058823529413</v>
      </c>
      <c r="X78" s="30"/>
      <c r="Y78" s="47">
        <f t="shared" si="16"/>
        <v>1</v>
      </c>
      <c r="Z78" s="30"/>
      <c r="AA78" s="30"/>
      <c r="AB78" s="32">
        <f t="shared" ref="AB78:AB89" si="19">AB4</f>
        <v>59.375</v>
      </c>
      <c r="AC78" s="30"/>
      <c r="AD78" s="30"/>
      <c r="AE78" s="30"/>
      <c r="AF78" s="30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</row>
    <row r="79" spans="1:71" ht="13.15" x14ac:dyDescent="0.4">
      <c r="A79" s="12"/>
      <c r="B79" s="21" t="str">
        <f t="shared" si="15"/>
        <v>Nicaragua</v>
      </c>
      <c r="C79" s="35">
        <f t="shared" si="14"/>
        <v>46.774193548387096</v>
      </c>
      <c r="D79" s="12"/>
      <c r="E79" s="12"/>
      <c r="F79" s="12"/>
      <c r="G79" s="35">
        <f t="shared" si="13"/>
        <v>5.3191489361702127</v>
      </c>
      <c r="H79" s="12"/>
      <c r="I79" s="12"/>
      <c r="J79" s="12"/>
      <c r="K79" s="2"/>
      <c r="L79" s="2"/>
      <c r="M79" s="12"/>
      <c r="N79" s="30"/>
      <c r="O79" s="31" t="s">
        <v>16</v>
      </c>
      <c r="P79" s="31"/>
      <c r="Q79" s="31"/>
      <c r="R79" s="32">
        <f t="shared" si="17"/>
        <v>38.775510204081634</v>
      </c>
      <c r="S79" s="30"/>
      <c r="T79" s="47">
        <f t="shared" si="17"/>
        <v>2</v>
      </c>
      <c r="U79" s="30"/>
      <c r="V79" s="30"/>
      <c r="W79" s="32">
        <f t="shared" si="18"/>
        <v>38.775510204081634</v>
      </c>
      <c r="X79" s="30"/>
      <c r="Y79" s="47">
        <f t="shared" si="16"/>
        <v>2</v>
      </c>
      <c r="Z79" s="30"/>
      <c r="AA79" s="30"/>
      <c r="AB79" s="32">
        <f t="shared" si="19"/>
        <v>53.191489361702125</v>
      </c>
      <c r="AC79" s="30"/>
      <c r="AD79" s="30"/>
      <c r="AE79" s="30"/>
      <c r="AF79" s="30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</row>
    <row r="80" spans="1:71" ht="13.15" x14ac:dyDescent="0.4">
      <c r="A80" s="12"/>
      <c r="B80" s="21" t="str">
        <f t="shared" si="15"/>
        <v>Panama</v>
      </c>
      <c r="C80" s="35">
        <f t="shared" si="14"/>
        <v>27.884615384615383</v>
      </c>
      <c r="D80" s="12"/>
      <c r="E80" s="12"/>
      <c r="F80" s="12"/>
      <c r="G80" s="35">
        <f t="shared" si="13"/>
        <v>1.8867924528301887</v>
      </c>
      <c r="H80" s="12"/>
      <c r="I80" s="12"/>
      <c r="J80" s="12"/>
      <c r="K80" s="2"/>
      <c r="L80" s="2"/>
      <c r="M80" s="12"/>
      <c r="N80" s="30"/>
      <c r="O80" s="31" t="s">
        <v>116</v>
      </c>
      <c r="P80" s="31"/>
      <c r="Q80" s="31"/>
      <c r="R80" s="32">
        <f t="shared" si="17"/>
        <v>8.1632653061224492</v>
      </c>
      <c r="S80" s="30"/>
      <c r="T80" s="47">
        <f t="shared" si="17"/>
        <v>1</v>
      </c>
      <c r="U80" s="30"/>
      <c r="V80" s="30"/>
      <c r="W80" s="32">
        <f t="shared" si="18"/>
        <v>8.1632653061224492</v>
      </c>
      <c r="X80" s="30"/>
      <c r="Y80" s="47">
        <f t="shared" si="16"/>
        <v>1</v>
      </c>
      <c r="Z80" s="30"/>
      <c r="AA80" s="30"/>
      <c r="AB80" s="32">
        <f t="shared" si="19"/>
        <v>48.936170212765958</v>
      </c>
      <c r="AC80" s="30"/>
      <c r="AD80" s="30"/>
      <c r="AE80" s="30"/>
      <c r="AF80" s="30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</row>
    <row r="81" spans="1:71" ht="13.15" x14ac:dyDescent="0.4">
      <c r="A81" s="12"/>
      <c r="B81" s="21" t="str">
        <f t="shared" si="15"/>
        <v>Paraguay</v>
      </c>
      <c r="C81" s="35">
        <f t="shared" si="14"/>
        <v>22.959183673469386</v>
      </c>
      <c r="D81" s="12"/>
      <c r="E81" s="12"/>
      <c r="F81" s="12"/>
      <c r="G81" s="35">
        <f t="shared" si="13"/>
        <v>3.0303030303030303</v>
      </c>
      <c r="H81" s="12"/>
      <c r="I81" s="12"/>
      <c r="J81" s="12"/>
      <c r="K81" s="2"/>
      <c r="L81" s="2"/>
      <c r="M81" s="12"/>
      <c r="N81" s="30"/>
      <c r="O81" s="31" t="s">
        <v>18</v>
      </c>
      <c r="P81" s="31"/>
      <c r="Q81" s="31"/>
      <c r="R81" s="32">
        <f t="shared" si="17"/>
        <v>11.494252873563218</v>
      </c>
      <c r="S81" s="30"/>
      <c r="T81" s="47">
        <f t="shared" si="17"/>
        <v>3</v>
      </c>
      <c r="U81" s="30"/>
      <c r="V81" s="30"/>
      <c r="W81" s="32">
        <f t="shared" si="18"/>
        <v>14.0625</v>
      </c>
      <c r="X81" s="30"/>
      <c r="Y81" s="47">
        <f t="shared" si="16"/>
        <v>2</v>
      </c>
      <c r="Z81" s="30"/>
      <c r="AA81" s="30"/>
      <c r="AB81" s="32">
        <f t="shared" si="19"/>
        <v>1.1764705882352942</v>
      </c>
      <c r="AC81" s="30"/>
      <c r="AD81" s="30"/>
      <c r="AE81" s="30"/>
      <c r="AF81" s="30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</row>
    <row r="82" spans="1:71" ht="13.15" x14ac:dyDescent="0.4">
      <c r="A82" s="12"/>
      <c r="B82" s="21" t="str">
        <f t="shared" si="15"/>
        <v>Peru</v>
      </c>
      <c r="C82" s="35">
        <f t="shared" si="14"/>
        <v>40.86021505376344</v>
      </c>
      <c r="D82" s="12"/>
      <c r="E82" s="12"/>
      <c r="F82" s="12"/>
      <c r="G82" s="35">
        <f t="shared" si="13"/>
        <v>4.2553191489361701</v>
      </c>
      <c r="H82" s="12"/>
      <c r="I82" s="12"/>
      <c r="J82" s="12"/>
      <c r="K82" s="2"/>
      <c r="L82" s="2"/>
      <c r="M82" s="12"/>
      <c r="N82" s="30"/>
      <c r="O82" s="31" t="s">
        <v>118</v>
      </c>
      <c r="P82" s="31"/>
      <c r="Q82" s="31"/>
      <c r="R82" s="32">
        <f t="shared" si="17"/>
        <v>19.565217391304348</v>
      </c>
      <c r="S82" s="30"/>
      <c r="T82" s="47">
        <f t="shared" si="17"/>
        <v>2</v>
      </c>
      <c r="U82" s="30"/>
      <c r="V82" s="30"/>
      <c r="W82" s="32">
        <f t="shared" si="18"/>
        <v>19.565217391304348</v>
      </c>
      <c r="X82" s="30"/>
      <c r="Y82" s="47">
        <f t="shared" si="16"/>
        <v>2</v>
      </c>
      <c r="Z82" s="30"/>
      <c r="AA82" s="30"/>
      <c r="AB82" s="32">
        <f t="shared" si="19"/>
        <v>22.727272727272727</v>
      </c>
      <c r="AC82" s="30"/>
      <c r="AD82" s="30"/>
      <c r="AE82" s="30"/>
      <c r="AF82" s="30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</row>
    <row r="83" spans="1:71" ht="13.15" x14ac:dyDescent="0.4">
      <c r="A83" s="12"/>
      <c r="B83" s="21" t="str">
        <f t="shared" si="15"/>
        <v>Uruguay</v>
      </c>
      <c r="C83" s="35">
        <f t="shared" si="14"/>
        <v>12.755102040816327</v>
      </c>
      <c r="D83" s="12"/>
      <c r="E83" s="12"/>
      <c r="F83" s="12"/>
      <c r="G83" s="35">
        <f t="shared" si="13"/>
        <v>3.5353535353535355</v>
      </c>
      <c r="H83" s="12"/>
      <c r="I83" s="12"/>
      <c r="J83" s="12"/>
      <c r="K83" s="2"/>
      <c r="L83" s="2"/>
      <c r="M83" s="12"/>
      <c r="N83" s="30"/>
      <c r="O83" s="31" t="s">
        <v>119</v>
      </c>
      <c r="P83" s="31"/>
      <c r="Q83" s="31"/>
      <c r="R83" s="32">
        <f t="shared" si="17"/>
        <v>2.4390243902439024</v>
      </c>
      <c r="S83" s="30"/>
      <c r="T83" s="47">
        <f t="shared" si="17"/>
        <v>1</v>
      </c>
      <c r="U83" s="30"/>
      <c r="V83" s="30"/>
      <c r="W83" s="32">
        <f t="shared" si="18"/>
        <v>2.4390243902439024</v>
      </c>
      <c r="X83" s="30"/>
      <c r="Y83" s="47">
        <f t="shared" si="16"/>
        <v>1</v>
      </c>
      <c r="Z83" s="30"/>
      <c r="AA83" s="30"/>
      <c r="AB83" s="32">
        <f t="shared" si="19"/>
        <v>0</v>
      </c>
      <c r="AC83" s="30"/>
      <c r="AD83" s="30"/>
      <c r="AE83" s="30"/>
      <c r="AF83" s="30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</row>
    <row r="84" spans="1:71" ht="13.15" x14ac:dyDescent="0.4">
      <c r="A84" s="12"/>
      <c r="B84" s="21" t="str">
        <f t="shared" si="15"/>
        <v>Venezuela</v>
      </c>
      <c r="C84" s="35">
        <f t="shared" si="14"/>
        <v>36.158192090395481</v>
      </c>
      <c r="D84" s="12"/>
      <c r="E84" s="12"/>
      <c r="F84" s="12"/>
      <c r="G84" s="35">
        <f t="shared" si="13"/>
        <v>6.1452513966480451</v>
      </c>
      <c r="H84" s="12"/>
      <c r="I84" s="12"/>
      <c r="J84" s="12"/>
      <c r="K84" s="2"/>
      <c r="L84" s="2"/>
      <c r="M84" s="12"/>
      <c r="N84" s="30"/>
      <c r="O84" s="31" t="s">
        <v>120</v>
      </c>
      <c r="P84" s="31"/>
      <c r="Q84" s="31"/>
      <c r="R84" s="32">
        <f t="shared" si="17"/>
        <v>3.7735849056603774</v>
      </c>
      <c r="S84" s="30"/>
      <c r="T84" s="47">
        <f t="shared" si="17"/>
        <v>1</v>
      </c>
      <c r="U84" s="30"/>
      <c r="V84" s="30"/>
      <c r="W84" s="32">
        <f t="shared" si="18"/>
        <v>3.7735849056603774</v>
      </c>
      <c r="X84" s="30"/>
      <c r="Y84" s="47">
        <f t="shared" si="16"/>
        <v>1</v>
      </c>
      <c r="Z84" s="30"/>
      <c r="AA84" s="30"/>
      <c r="AB84" s="32">
        <f t="shared" si="19"/>
        <v>11.764705882352942</v>
      </c>
      <c r="AC84" s="30"/>
      <c r="AD84" s="30"/>
      <c r="AE84" s="30"/>
      <c r="AF84" s="30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</row>
    <row r="85" spans="1:71" ht="13.15" x14ac:dyDescent="0.4">
      <c r="A85" s="12"/>
      <c r="B85" s="21" t="str">
        <f>O70</f>
        <v>Canada</v>
      </c>
      <c r="C85" s="35">
        <f>AB70</f>
        <v>0</v>
      </c>
      <c r="D85" s="12"/>
      <c r="E85" s="12"/>
      <c r="F85" s="12"/>
      <c r="G85" s="35">
        <f>R70</f>
        <v>9.1549295774647881</v>
      </c>
      <c r="H85" s="12"/>
      <c r="I85" s="12"/>
      <c r="J85" s="12"/>
      <c r="K85" s="2"/>
      <c r="L85" s="2"/>
      <c r="M85" s="12"/>
      <c r="N85" s="30"/>
      <c r="O85" s="31" t="s">
        <v>22</v>
      </c>
      <c r="P85" s="31"/>
      <c r="Q85" s="31"/>
      <c r="R85" s="32">
        <f t="shared" si="17"/>
        <v>10.204081632653061</v>
      </c>
      <c r="S85" s="30"/>
      <c r="T85" s="47">
        <f t="shared" si="17"/>
        <v>1</v>
      </c>
      <c r="U85" s="30"/>
      <c r="V85" s="30"/>
      <c r="W85" s="32">
        <f t="shared" si="18"/>
        <v>10.204081632653061</v>
      </c>
      <c r="X85" s="30"/>
      <c r="Y85" s="47">
        <f t="shared" si="16"/>
        <v>1</v>
      </c>
      <c r="Z85" s="30"/>
      <c r="AA85" s="30"/>
      <c r="AB85" s="32">
        <f t="shared" si="19"/>
        <v>29.787234042553191</v>
      </c>
      <c r="AC85" s="30"/>
      <c r="AD85" s="30"/>
      <c r="AE85" s="30"/>
      <c r="AF85" s="30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</row>
    <row r="86" spans="1:71" ht="13.15" x14ac:dyDescent="0.4">
      <c r="A86" s="12"/>
      <c r="B86" s="21" t="str">
        <f>O71</f>
        <v>United States</v>
      </c>
      <c r="C86" s="35">
        <f>AB71</f>
        <v>0</v>
      </c>
      <c r="D86" s="12"/>
      <c r="E86" s="12"/>
      <c r="F86" s="12"/>
      <c r="G86" s="35">
        <f>R71</f>
        <v>12.918660287081339</v>
      </c>
      <c r="H86" s="12"/>
      <c r="I86" s="12"/>
      <c r="J86" s="12"/>
      <c r="K86" s="2"/>
      <c r="L86" s="2"/>
      <c r="M86" s="12"/>
      <c r="N86" s="30"/>
      <c r="O86" s="31" t="s">
        <v>121</v>
      </c>
      <c r="P86" s="31"/>
      <c r="Q86" s="31"/>
      <c r="R86" s="32">
        <f t="shared" si="17"/>
        <v>6.0606060606060606</v>
      </c>
      <c r="S86" s="30"/>
      <c r="T86" s="47">
        <f t="shared" si="17"/>
        <v>6</v>
      </c>
      <c r="U86" s="30"/>
      <c r="V86" s="30"/>
      <c r="W86" s="32">
        <f t="shared" si="18"/>
        <v>9.375</v>
      </c>
      <c r="X86" s="30"/>
      <c r="Y86" s="47">
        <f t="shared" si="16"/>
        <v>2</v>
      </c>
      <c r="Z86" s="30"/>
      <c r="AA86" s="30"/>
      <c r="AB86" s="32">
        <f t="shared" si="19"/>
        <v>5.1546391752577323</v>
      </c>
      <c r="AC86" s="30"/>
      <c r="AD86" s="30"/>
      <c r="AE86" s="30"/>
      <c r="AF86" s="30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</row>
    <row r="87" spans="1:71" ht="13.15" x14ac:dyDescent="0.4">
      <c r="A87" s="12"/>
      <c r="B87" s="21" t="str">
        <f>O73</f>
        <v>Australia</v>
      </c>
      <c r="C87" s="35">
        <f>AB73</f>
        <v>0</v>
      </c>
      <c r="D87" s="12"/>
      <c r="E87" s="12"/>
      <c r="F87" s="12"/>
      <c r="G87" s="35">
        <f>R73</f>
        <v>5.5555555555555554</v>
      </c>
      <c r="H87" s="12"/>
      <c r="I87" s="12"/>
      <c r="J87" s="12"/>
      <c r="K87" s="2"/>
      <c r="L87" s="2"/>
      <c r="M87" s="12"/>
      <c r="N87" s="30"/>
      <c r="O87" s="31" t="s">
        <v>24</v>
      </c>
      <c r="P87" s="31"/>
      <c r="Q87" s="31"/>
      <c r="R87" s="32">
        <f t="shared" si="17"/>
        <v>9.615384615384615</v>
      </c>
      <c r="S87" s="30"/>
      <c r="T87" s="47">
        <f t="shared" si="17"/>
        <v>1</v>
      </c>
      <c r="U87" s="30"/>
      <c r="V87" s="30"/>
      <c r="W87" s="32">
        <f t="shared" si="18"/>
        <v>9.615384615384615</v>
      </c>
      <c r="X87" s="30"/>
      <c r="Y87" s="47">
        <f t="shared" si="16"/>
        <v>1</v>
      </c>
      <c r="Z87" s="30"/>
      <c r="AA87" s="30"/>
      <c r="AB87" s="32">
        <f t="shared" si="19"/>
        <v>12</v>
      </c>
      <c r="AC87" s="30"/>
      <c r="AD87" s="30"/>
      <c r="AE87" s="30"/>
      <c r="AF87" s="30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</row>
    <row r="88" spans="1:71" ht="13.15" x14ac:dyDescent="0.4">
      <c r="A88" s="12"/>
      <c r="B88" s="17" t="str">
        <f>O74</f>
        <v>New Zealand</v>
      </c>
      <c r="C88" s="48">
        <f>AB74</f>
        <v>0</v>
      </c>
      <c r="D88" s="18"/>
      <c r="E88" s="18"/>
      <c r="F88" s="18"/>
      <c r="G88" s="48">
        <f>R74</f>
        <v>3.9215686274509802</v>
      </c>
      <c r="H88" s="18"/>
      <c r="I88" s="18"/>
      <c r="J88" s="18"/>
      <c r="K88" s="33"/>
      <c r="L88" s="2"/>
      <c r="M88" s="12"/>
      <c r="N88" s="30"/>
      <c r="O88" s="31" t="s">
        <v>122</v>
      </c>
      <c r="P88" s="31"/>
      <c r="Q88" s="31"/>
      <c r="R88" s="32">
        <f t="shared" si="17"/>
        <v>2.2222222222222223</v>
      </c>
      <c r="S88" s="30"/>
      <c r="T88" s="47">
        <f t="shared" si="17"/>
        <v>1</v>
      </c>
      <c r="U88" s="30"/>
      <c r="V88" s="30"/>
      <c r="W88" s="32">
        <f t="shared" si="18"/>
        <v>2.2222222222222223</v>
      </c>
      <c r="X88" s="30"/>
      <c r="Y88" s="47">
        <f t="shared" si="16"/>
        <v>1</v>
      </c>
      <c r="Z88" s="30"/>
      <c r="AA88" s="30"/>
      <c r="AB88" s="32">
        <f t="shared" si="19"/>
        <v>27.906976744186046</v>
      </c>
      <c r="AC88" s="30"/>
      <c r="AD88" s="30"/>
      <c r="AE88" s="30"/>
      <c r="AF88" s="30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</row>
    <row r="89" spans="1:71" ht="13.5" thickBot="1" x14ac:dyDescent="0.45">
      <c r="A89" s="12"/>
      <c r="B89" s="49"/>
      <c r="C89" s="22"/>
      <c r="D89" s="22"/>
      <c r="E89" s="22"/>
      <c r="F89" s="22"/>
      <c r="G89" s="22"/>
      <c r="H89" s="22"/>
      <c r="I89" s="22"/>
      <c r="J89" s="22"/>
      <c r="K89" s="33"/>
      <c r="L89" s="2"/>
      <c r="M89" s="12"/>
      <c r="N89" s="30"/>
      <c r="O89" s="31" t="s">
        <v>123</v>
      </c>
      <c r="P89" s="31"/>
      <c r="Q89" s="31"/>
      <c r="R89" s="32">
        <f t="shared" si="17"/>
        <v>27.272727272727273</v>
      </c>
      <c r="S89" s="30"/>
      <c r="T89" s="47">
        <f t="shared" si="17"/>
        <v>1</v>
      </c>
      <c r="U89" s="30"/>
      <c r="V89" s="30"/>
      <c r="W89" s="32">
        <f t="shared" si="18"/>
        <v>27.272727272727273</v>
      </c>
      <c r="X89" s="30"/>
      <c r="Y89" s="47">
        <f t="shared" si="16"/>
        <v>1</v>
      </c>
      <c r="Z89" s="30"/>
      <c r="AA89" s="30"/>
      <c r="AB89" s="32">
        <f t="shared" si="19"/>
        <v>40.476190476190474</v>
      </c>
      <c r="AC89" s="30"/>
      <c r="AD89" s="30"/>
      <c r="AE89" s="30"/>
      <c r="AF89" s="30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</row>
    <row r="90" spans="1:71" ht="13.5" thickTop="1" x14ac:dyDescent="0.4">
      <c r="A90" s="12"/>
      <c r="B90" s="20" t="s">
        <v>146</v>
      </c>
      <c r="C90" s="12"/>
      <c r="D90" s="12"/>
      <c r="E90" s="12"/>
      <c r="F90" s="12"/>
      <c r="G90" s="12"/>
      <c r="H90" s="12"/>
      <c r="I90" s="12"/>
      <c r="J90" s="12"/>
      <c r="K90" s="2"/>
      <c r="L90" s="2"/>
      <c r="M90" s="12"/>
      <c r="N90" s="30" t="s">
        <v>8</v>
      </c>
      <c r="O90" s="30" t="s">
        <v>125</v>
      </c>
      <c r="P90" s="30"/>
      <c r="Q90" s="30"/>
      <c r="R90" s="32">
        <f>R17</f>
        <v>9.0909090909090917</v>
      </c>
      <c r="S90" s="30"/>
      <c r="T90" s="47">
        <f>T17</f>
        <v>10</v>
      </c>
      <c r="U90" s="30"/>
      <c r="V90" s="30"/>
      <c r="W90" s="32">
        <f>W17</f>
        <v>12.5</v>
      </c>
      <c r="X90" s="30"/>
      <c r="Y90" s="47">
        <f t="shared" ref="Y90:Y100" si="20">Y17</f>
        <v>1</v>
      </c>
      <c r="Z90" s="30"/>
      <c r="AA90" s="30"/>
      <c r="AB90" s="32">
        <f>AB17</f>
        <v>13.043478260869565</v>
      </c>
      <c r="AC90" s="30"/>
      <c r="AD90" s="30"/>
      <c r="AE90" s="30"/>
      <c r="AF90" s="30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</row>
    <row r="91" spans="1:71" ht="13.15" x14ac:dyDescent="0.4">
      <c r="A91" s="12"/>
      <c r="B91" s="21" t="s">
        <v>147</v>
      </c>
      <c r="C91" s="12"/>
      <c r="D91" s="12"/>
      <c r="E91" s="12"/>
      <c r="F91" s="12"/>
      <c r="G91" s="12"/>
      <c r="H91" s="12"/>
      <c r="I91" s="12"/>
      <c r="J91" s="12"/>
      <c r="K91" s="2"/>
      <c r="L91" s="2"/>
      <c r="M91" s="12"/>
      <c r="N91" s="30"/>
      <c r="O91" s="31" t="s">
        <v>127</v>
      </c>
      <c r="P91" s="31"/>
      <c r="Q91" s="31"/>
      <c r="R91" s="32">
        <f t="shared" ref="R91:T100" si="21">R18</f>
        <v>8.133971291866029</v>
      </c>
      <c r="S91" s="30"/>
      <c r="T91" s="47">
        <f t="shared" si="21"/>
        <v>7</v>
      </c>
      <c r="U91" s="30"/>
      <c r="V91" s="30"/>
      <c r="W91" s="32">
        <f t="shared" ref="W91:W100" si="22">W18</f>
        <v>15.625</v>
      </c>
      <c r="X91" s="30"/>
      <c r="Y91" s="47">
        <f t="shared" si="20"/>
        <v>1</v>
      </c>
      <c r="Z91" s="30"/>
      <c r="AA91" s="30"/>
      <c r="AB91" s="32">
        <f t="shared" ref="AB91:AB100" si="23">AB18</f>
        <v>5.3140096618357484</v>
      </c>
      <c r="AC91" s="30"/>
      <c r="AD91" s="30"/>
      <c r="AE91" s="30"/>
      <c r="AF91" s="30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</row>
    <row r="92" spans="1:71" ht="13.15" x14ac:dyDescent="0.4">
      <c r="A92" s="12"/>
      <c r="B92" s="21" t="s">
        <v>148</v>
      </c>
      <c r="C92" s="12"/>
      <c r="D92" s="12"/>
      <c r="E92" s="12"/>
      <c r="F92" s="12"/>
      <c r="G92" s="12"/>
      <c r="H92" s="12"/>
      <c r="I92" s="12"/>
      <c r="J92" s="12"/>
      <c r="K92" s="2"/>
      <c r="L92" s="2"/>
      <c r="M92" s="12"/>
      <c r="N92" s="30"/>
      <c r="O92" s="31" t="s">
        <v>128</v>
      </c>
      <c r="P92" s="31"/>
      <c r="Q92" s="31"/>
      <c r="R92" s="32">
        <f t="shared" si="21"/>
        <v>12.903225806451612</v>
      </c>
      <c r="S92" s="30"/>
      <c r="T92" s="47">
        <f t="shared" si="21"/>
        <v>6</v>
      </c>
      <c r="U92" s="30"/>
      <c r="V92" s="30"/>
      <c r="W92" s="32">
        <f t="shared" si="22"/>
        <v>12.903225806451612</v>
      </c>
      <c r="X92" s="30"/>
      <c r="Y92" s="47">
        <f t="shared" si="20"/>
        <v>1</v>
      </c>
      <c r="Z92" s="30"/>
      <c r="AA92" s="30"/>
      <c r="AB92" s="32">
        <f t="shared" si="23"/>
        <v>11.666666666666666</v>
      </c>
      <c r="AC92" s="30"/>
      <c r="AD92" s="30"/>
      <c r="AE92" s="30"/>
      <c r="AF92" s="30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</row>
    <row r="93" spans="1:71" ht="13.15" x14ac:dyDescent="0.4">
      <c r="A93" s="12"/>
      <c r="B93" s="21" t="s">
        <v>149</v>
      </c>
      <c r="C93" s="12"/>
      <c r="D93" s="12"/>
      <c r="E93" s="12"/>
      <c r="F93" s="12"/>
      <c r="G93" s="12"/>
      <c r="H93" s="12"/>
      <c r="I93" s="12"/>
      <c r="J93" s="12"/>
      <c r="K93" s="2"/>
      <c r="L93" s="2"/>
      <c r="M93" s="12"/>
      <c r="N93" s="30"/>
      <c r="O93" s="31" t="s">
        <v>129</v>
      </c>
      <c r="P93" s="31"/>
      <c r="Q93" s="31"/>
      <c r="R93" s="32">
        <f t="shared" si="21"/>
        <v>13.333333333333334</v>
      </c>
      <c r="S93" s="30"/>
      <c r="T93" s="47">
        <f t="shared" si="21"/>
        <v>3</v>
      </c>
      <c r="U93" s="30"/>
      <c r="V93" s="30"/>
      <c r="W93" s="32">
        <f t="shared" si="22"/>
        <v>13.333333333333334</v>
      </c>
      <c r="X93" s="30"/>
      <c r="Y93" s="47">
        <f t="shared" si="20"/>
        <v>3</v>
      </c>
      <c r="Z93" s="30"/>
      <c r="AA93" s="30"/>
      <c r="AB93" s="32">
        <f t="shared" si="23"/>
        <v>13.793103448275861</v>
      </c>
      <c r="AC93" s="30"/>
      <c r="AD93" s="30"/>
      <c r="AE93" s="30"/>
      <c r="AF93" s="30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</row>
    <row r="94" spans="1:71" ht="13.15" x14ac:dyDescent="0.4">
      <c r="A94" s="12"/>
      <c r="B94" s="21" t="s">
        <v>150</v>
      </c>
      <c r="C94" s="12"/>
      <c r="D94" s="12"/>
      <c r="E94" s="12"/>
      <c r="F94" s="12"/>
      <c r="G94" s="12"/>
      <c r="H94" s="12"/>
      <c r="I94" s="12"/>
      <c r="J94" s="12"/>
      <c r="K94" s="2"/>
      <c r="L94" s="2"/>
      <c r="M94" s="12"/>
      <c r="N94" s="30"/>
      <c r="O94" s="31" t="s">
        <v>130</v>
      </c>
      <c r="P94" s="31"/>
      <c r="Q94" s="31"/>
      <c r="R94" s="32">
        <f t="shared" si="21"/>
        <v>17.1875</v>
      </c>
      <c r="S94" s="30"/>
      <c r="T94" s="47">
        <f t="shared" si="21"/>
        <v>3</v>
      </c>
      <c r="U94" s="30"/>
      <c r="V94" s="30"/>
      <c r="W94" s="32">
        <f t="shared" si="22"/>
        <v>17.1875</v>
      </c>
      <c r="X94" s="30"/>
      <c r="Y94" s="47">
        <f t="shared" si="20"/>
        <v>3</v>
      </c>
      <c r="Z94" s="30"/>
      <c r="AA94" s="30"/>
      <c r="AB94" s="32">
        <f t="shared" si="23"/>
        <v>0</v>
      </c>
      <c r="AC94" s="30"/>
      <c r="AD94" s="30"/>
      <c r="AE94" s="30"/>
      <c r="AF94" s="30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</row>
    <row r="95" spans="1:71" ht="13.15" x14ac:dyDescent="0.4">
      <c r="A95" s="12"/>
      <c r="B95" s="21" t="s">
        <v>151</v>
      </c>
      <c r="C95" s="12"/>
      <c r="D95" s="12"/>
      <c r="E95" s="12"/>
      <c r="F95" s="12"/>
      <c r="G95" s="12"/>
      <c r="H95" s="12"/>
      <c r="I95" s="12"/>
      <c r="J95" s="12"/>
      <c r="K95" s="2"/>
      <c r="L95" s="2"/>
      <c r="M95" s="12"/>
      <c r="N95" s="30"/>
      <c r="O95" s="31" t="s">
        <v>131</v>
      </c>
      <c r="P95" s="31"/>
      <c r="Q95" s="31"/>
      <c r="R95" s="32">
        <f t="shared" si="21"/>
        <v>17.307692307692307</v>
      </c>
      <c r="S95" s="30"/>
      <c r="T95" s="47">
        <f t="shared" si="21"/>
        <v>2</v>
      </c>
      <c r="U95" s="30"/>
      <c r="V95" s="30"/>
      <c r="W95" s="32">
        <f t="shared" si="22"/>
        <v>17.307692307692307</v>
      </c>
      <c r="X95" s="30"/>
      <c r="Y95" s="47">
        <f t="shared" si="20"/>
        <v>2</v>
      </c>
      <c r="Z95" s="30"/>
      <c r="AA95" s="30"/>
      <c r="AB95" s="32">
        <f t="shared" si="23"/>
        <v>0</v>
      </c>
      <c r="AC95" s="30"/>
      <c r="AD95" s="30"/>
      <c r="AE95" s="30"/>
      <c r="AF95" s="30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</row>
    <row r="96" spans="1:71" ht="13.15" x14ac:dyDescent="0.4">
      <c r="A96" s="12"/>
      <c r="B96" s="21" t="s">
        <v>152</v>
      </c>
      <c r="C96" s="12"/>
      <c r="D96" s="12"/>
      <c r="E96" s="12"/>
      <c r="F96" s="12"/>
      <c r="G96" s="12"/>
      <c r="H96" s="12"/>
      <c r="I96" s="12"/>
      <c r="J96" s="12"/>
      <c r="K96" s="2"/>
      <c r="L96" s="2"/>
      <c r="M96" s="12"/>
      <c r="N96" s="30"/>
      <c r="O96" s="31" t="s">
        <v>34</v>
      </c>
      <c r="P96" s="31"/>
      <c r="Q96" s="31"/>
      <c r="R96" s="32">
        <f t="shared" si="21"/>
        <v>13.114754098360656</v>
      </c>
      <c r="S96" s="30"/>
      <c r="T96" s="47">
        <f t="shared" si="21"/>
        <v>1</v>
      </c>
      <c r="U96" s="30"/>
      <c r="V96" s="30"/>
      <c r="W96" s="32">
        <f t="shared" si="22"/>
        <v>13.114754098360656</v>
      </c>
      <c r="X96" s="30"/>
      <c r="Y96" s="47">
        <f t="shared" si="20"/>
        <v>1</v>
      </c>
      <c r="Z96" s="30"/>
      <c r="AA96" s="30"/>
      <c r="AB96" s="32">
        <f t="shared" si="23"/>
        <v>8.4745762711864412</v>
      </c>
      <c r="AC96" s="30"/>
      <c r="AD96" s="30"/>
      <c r="AE96" s="30"/>
      <c r="AF96" s="30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</row>
    <row r="97" spans="1:71" ht="13.15" x14ac:dyDescent="0.4">
      <c r="A97" s="12"/>
      <c r="B97" s="21" t="s">
        <v>153</v>
      </c>
      <c r="C97" s="12"/>
      <c r="D97" s="12"/>
      <c r="E97" s="12"/>
      <c r="F97" s="12"/>
      <c r="G97" s="12"/>
      <c r="H97" s="12"/>
      <c r="I97" s="12"/>
      <c r="J97" s="12"/>
      <c r="K97" s="2"/>
      <c r="L97" s="2"/>
      <c r="M97" s="12"/>
      <c r="N97" s="30"/>
      <c r="O97" s="31" t="s">
        <v>35</v>
      </c>
      <c r="P97" s="31"/>
      <c r="Q97" s="31"/>
      <c r="R97" s="32">
        <f t="shared" si="21"/>
        <v>19.047619047619047</v>
      </c>
      <c r="S97" s="30"/>
      <c r="T97" s="47">
        <f t="shared" si="21"/>
        <v>2</v>
      </c>
      <c r="U97" s="30"/>
      <c r="V97" s="30"/>
      <c r="W97" s="32">
        <f t="shared" si="22"/>
        <v>19.047619047619047</v>
      </c>
      <c r="X97" s="30"/>
      <c r="Y97" s="47">
        <f t="shared" si="20"/>
        <v>2</v>
      </c>
      <c r="Z97" s="30"/>
      <c r="AA97" s="30"/>
      <c r="AB97" s="32">
        <f t="shared" si="23"/>
        <v>16.393442622950818</v>
      </c>
      <c r="AC97" s="30"/>
      <c r="AD97" s="30"/>
      <c r="AE97" s="30"/>
      <c r="AF97" s="30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</row>
    <row r="98" spans="1:71" ht="13.15" x14ac:dyDescent="0.4">
      <c r="A98" s="12"/>
      <c r="B98" s="21" t="s">
        <v>154</v>
      </c>
      <c r="C98" s="12"/>
      <c r="D98" s="12"/>
      <c r="E98" s="12"/>
      <c r="F98" s="12"/>
      <c r="G98" s="12"/>
      <c r="H98" s="12"/>
      <c r="I98" s="12"/>
      <c r="J98" s="12"/>
      <c r="K98" s="2"/>
      <c r="L98" s="2"/>
      <c r="M98" s="12"/>
      <c r="N98" s="30"/>
      <c r="O98" s="31" t="s">
        <v>36</v>
      </c>
      <c r="P98" s="31"/>
      <c r="Q98" s="31"/>
      <c r="R98" s="32">
        <f t="shared" si="21"/>
        <v>2.2727272727272729</v>
      </c>
      <c r="S98" s="30"/>
      <c r="T98" s="47">
        <f t="shared" si="21"/>
        <v>1</v>
      </c>
      <c r="U98" s="30"/>
      <c r="V98" s="30"/>
      <c r="W98" s="32">
        <f t="shared" si="22"/>
        <v>2.2727272727272729</v>
      </c>
      <c r="X98" s="30"/>
      <c r="Y98" s="47">
        <f t="shared" si="20"/>
        <v>1</v>
      </c>
      <c r="Z98" s="30"/>
      <c r="AA98" s="30"/>
      <c r="AB98" s="32">
        <f t="shared" si="23"/>
        <v>0</v>
      </c>
      <c r="AC98" s="30"/>
      <c r="AD98" s="30"/>
      <c r="AE98" s="30"/>
      <c r="AF98" s="30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</row>
    <row r="99" spans="1:71" ht="13.15" x14ac:dyDescent="0.4">
      <c r="A99" s="12"/>
      <c r="B99" s="21" t="s">
        <v>155</v>
      </c>
      <c r="C99" s="12"/>
      <c r="D99" s="12"/>
      <c r="E99" s="12"/>
      <c r="F99" s="12"/>
      <c r="G99" s="12"/>
      <c r="H99" s="12"/>
      <c r="I99" s="12"/>
      <c r="J99" s="12"/>
      <c r="K99" s="2"/>
      <c r="L99" s="2"/>
      <c r="M99" s="12"/>
      <c r="N99" s="30"/>
      <c r="O99" s="31" t="s">
        <v>37</v>
      </c>
      <c r="P99" s="31"/>
      <c r="Q99" s="31"/>
      <c r="R99" s="32">
        <f t="shared" si="21"/>
        <v>8.1967213114754092</v>
      </c>
      <c r="S99" s="30"/>
      <c r="T99" s="47">
        <f t="shared" si="21"/>
        <v>1</v>
      </c>
      <c r="U99" s="30"/>
      <c r="V99" s="30"/>
      <c r="W99" s="32">
        <f t="shared" si="22"/>
        <v>8.1967213114754092</v>
      </c>
      <c r="X99" s="30"/>
      <c r="Y99" s="47">
        <f t="shared" si="20"/>
        <v>1</v>
      </c>
      <c r="Z99" s="30"/>
      <c r="AA99" s="30"/>
      <c r="AB99" s="32">
        <f t="shared" si="23"/>
        <v>6.7796610169491522</v>
      </c>
      <c r="AC99" s="30"/>
      <c r="AD99" s="30"/>
      <c r="AE99" s="30"/>
      <c r="AF99" s="30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</row>
    <row r="100" spans="1:71" ht="13.15" x14ac:dyDescent="0.4">
      <c r="A100" s="12"/>
      <c r="B100" s="21" t="s">
        <v>156</v>
      </c>
      <c r="C100" s="12"/>
      <c r="D100" s="12"/>
      <c r="E100" s="12"/>
      <c r="F100" s="12"/>
      <c r="G100" s="12"/>
      <c r="H100" s="12"/>
      <c r="I100" s="12"/>
      <c r="J100" s="12"/>
      <c r="K100" s="2"/>
      <c r="L100" s="2"/>
      <c r="M100" s="12"/>
      <c r="N100" s="30"/>
      <c r="O100" s="30" t="s">
        <v>38</v>
      </c>
      <c r="P100" s="30"/>
      <c r="Q100" s="30"/>
      <c r="R100" s="32">
        <f t="shared" si="21"/>
        <v>11.666666666666666</v>
      </c>
      <c r="S100" s="30"/>
      <c r="T100" s="47">
        <f t="shared" si="21"/>
        <v>5</v>
      </c>
      <c r="U100" s="30"/>
      <c r="V100" s="30"/>
      <c r="W100" s="32">
        <f t="shared" si="22"/>
        <v>11.666666666666666</v>
      </c>
      <c r="X100" s="30"/>
      <c r="Y100" s="47">
        <f t="shared" si="20"/>
        <v>3</v>
      </c>
      <c r="Z100" s="30"/>
      <c r="AA100" s="30"/>
      <c r="AB100" s="32">
        <f t="shared" si="23"/>
        <v>0</v>
      </c>
      <c r="AC100" s="30"/>
      <c r="AD100" s="30"/>
      <c r="AE100" s="30"/>
      <c r="AF100" s="30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</row>
    <row r="101" spans="1:71" ht="13.15" x14ac:dyDescent="0.4">
      <c r="A101" s="12"/>
      <c r="B101" s="21" t="s">
        <v>157</v>
      </c>
      <c r="C101" s="12"/>
      <c r="D101" s="12"/>
      <c r="E101" s="12"/>
      <c r="F101" s="12"/>
      <c r="G101" s="12"/>
      <c r="H101" s="12"/>
      <c r="I101" s="12"/>
      <c r="J101" s="12"/>
      <c r="K101" s="2"/>
      <c r="L101" s="2"/>
      <c r="M101" s="12"/>
      <c r="N101" s="30" t="s">
        <v>11</v>
      </c>
      <c r="O101" s="31" t="s">
        <v>52</v>
      </c>
      <c r="P101" s="31"/>
      <c r="Q101" s="31"/>
      <c r="R101" s="32">
        <f>R50</f>
        <v>8.8082901554404138</v>
      </c>
      <c r="S101" s="30"/>
      <c r="T101" s="47">
        <f>T50</f>
        <v>9</v>
      </c>
      <c r="U101" s="30"/>
      <c r="V101" s="30"/>
      <c r="W101" s="32">
        <f>W50</f>
        <v>17.1875</v>
      </c>
      <c r="X101" s="30"/>
      <c r="Y101" s="47">
        <f t="shared" ref="Y101:Y118" si="24">Y50</f>
        <v>4</v>
      </c>
      <c r="Z101" s="30"/>
      <c r="AA101" s="30"/>
      <c r="AB101" s="32">
        <f>AB50</f>
        <v>32.460732984293195</v>
      </c>
      <c r="AC101" s="30"/>
      <c r="AD101" s="30"/>
      <c r="AE101" s="30"/>
      <c r="AF101" s="30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</row>
    <row r="102" spans="1:71" ht="13.15" x14ac:dyDescent="0.4">
      <c r="A102" s="12"/>
      <c r="B102" s="21" t="s">
        <v>158</v>
      </c>
      <c r="C102" s="12"/>
      <c r="D102" s="12"/>
      <c r="E102" s="12"/>
      <c r="F102" s="12"/>
      <c r="G102" s="12"/>
      <c r="H102" s="12"/>
      <c r="I102" s="12"/>
      <c r="J102" s="12"/>
      <c r="K102" s="2"/>
      <c r="L102" s="2"/>
      <c r="M102" s="12"/>
      <c r="N102" s="30"/>
      <c r="O102" s="31" t="s">
        <v>137</v>
      </c>
      <c r="P102" s="31"/>
      <c r="Q102" s="31"/>
      <c r="R102" s="32">
        <f t="shared" ref="R102:T117" si="25">R51</f>
        <v>4.3478260869565215</v>
      </c>
      <c r="S102" s="30"/>
      <c r="T102" s="47">
        <f t="shared" si="25"/>
        <v>3</v>
      </c>
      <c r="U102" s="30"/>
      <c r="V102" s="30"/>
      <c r="W102" s="32">
        <f t="shared" ref="W102:W118" si="26">W51</f>
        <v>12.5</v>
      </c>
      <c r="X102" s="30"/>
      <c r="Y102" s="47">
        <f t="shared" si="24"/>
        <v>3</v>
      </c>
      <c r="Z102" s="30"/>
      <c r="AA102" s="30"/>
      <c r="AB102" s="32">
        <f t="shared" ref="AB102:AB118" si="27">AB51</f>
        <v>21.978021978021978</v>
      </c>
      <c r="AC102" s="30"/>
      <c r="AD102" s="30"/>
      <c r="AE102" s="30"/>
      <c r="AF102" s="30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</row>
    <row r="103" spans="1:71" ht="13.15" x14ac:dyDescent="0.4">
      <c r="A103" s="12"/>
      <c r="B103" s="21" t="s">
        <v>159</v>
      </c>
      <c r="C103" s="12"/>
      <c r="D103" s="12"/>
      <c r="E103" s="12"/>
      <c r="F103" s="12"/>
      <c r="G103" s="12"/>
      <c r="H103" s="12"/>
      <c r="I103" s="12"/>
      <c r="J103" s="12"/>
      <c r="K103" s="2"/>
      <c r="L103" s="2"/>
      <c r="M103" s="12"/>
      <c r="N103" s="30"/>
      <c r="O103" s="31" t="s">
        <v>138</v>
      </c>
      <c r="P103" s="31"/>
      <c r="Q103" s="31"/>
      <c r="R103" s="32">
        <f t="shared" si="25"/>
        <v>9.0909090909090917</v>
      </c>
      <c r="S103" s="30"/>
      <c r="T103" s="47">
        <f t="shared" si="25"/>
        <v>11</v>
      </c>
      <c r="U103" s="30"/>
      <c r="V103" s="30"/>
      <c r="W103" s="32">
        <f t="shared" si="26"/>
        <v>12.5</v>
      </c>
      <c r="X103" s="30"/>
      <c r="Y103" s="47">
        <f t="shared" si="24"/>
        <v>3</v>
      </c>
      <c r="Z103" s="30"/>
      <c r="AA103" s="30"/>
      <c r="AB103" s="32">
        <f t="shared" si="27"/>
        <v>23.243243243243242</v>
      </c>
      <c r="AC103" s="30"/>
      <c r="AD103" s="30"/>
      <c r="AE103" s="30"/>
      <c r="AF103" s="30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</row>
    <row r="104" spans="1:71" ht="13.15" x14ac:dyDescent="0.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2"/>
      <c r="L104" s="2"/>
      <c r="M104" s="12"/>
      <c r="N104" s="30"/>
      <c r="O104" s="31" t="s">
        <v>55</v>
      </c>
      <c r="P104" s="31"/>
      <c r="Q104" s="31"/>
      <c r="R104" s="32">
        <f t="shared" si="25"/>
        <v>5.2356020942408374</v>
      </c>
      <c r="S104" s="30"/>
      <c r="T104" s="47">
        <f t="shared" si="25"/>
        <v>7</v>
      </c>
      <c r="U104" s="30"/>
      <c r="V104" s="30"/>
      <c r="W104" s="32">
        <f t="shared" si="26"/>
        <v>6.25</v>
      </c>
      <c r="X104" s="30"/>
      <c r="Y104" s="47">
        <f t="shared" si="24"/>
        <v>2</v>
      </c>
      <c r="Z104" s="30"/>
      <c r="AA104" s="30"/>
      <c r="AB104" s="32">
        <f t="shared" si="27"/>
        <v>27.513227513227513</v>
      </c>
      <c r="AC104" s="30"/>
      <c r="AD104" s="30"/>
      <c r="AE104" s="30"/>
      <c r="AF104" s="30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</row>
    <row r="105" spans="1:71" ht="13.15" x14ac:dyDescent="0.4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2"/>
      <c r="L105" s="2"/>
      <c r="M105" s="12"/>
      <c r="N105" s="30"/>
      <c r="O105" s="31" t="s">
        <v>56</v>
      </c>
      <c r="P105" s="31"/>
      <c r="Q105" s="31"/>
      <c r="R105" s="32">
        <f t="shared" si="25"/>
        <v>3.6842105263157894</v>
      </c>
      <c r="S105" s="30"/>
      <c r="T105" s="47">
        <f t="shared" si="25"/>
        <v>2</v>
      </c>
      <c r="U105" s="30"/>
      <c r="V105" s="30"/>
      <c r="W105" s="32">
        <f t="shared" si="26"/>
        <v>10.9375</v>
      </c>
      <c r="X105" s="30"/>
      <c r="Y105" s="47">
        <f t="shared" si="24"/>
        <v>2</v>
      </c>
      <c r="Z105" s="30"/>
      <c r="AA105" s="30"/>
      <c r="AB105" s="32">
        <f t="shared" si="27"/>
        <v>36.170212765957444</v>
      </c>
      <c r="AC105" s="30"/>
      <c r="AD105" s="30"/>
      <c r="AE105" s="30"/>
      <c r="AF105" s="30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</row>
    <row r="106" spans="1:71" ht="13.15" x14ac:dyDescent="0.4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2"/>
      <c r="L106" s="2"/>
      <c r="M106" s="12"/>
      <c r="N106" s="30"/>
      <c r="O106" s="31" t="s">
        <v>139</v>
      </c>
      <c r="P106" s="31"/>
      <c r="Q106" s="31"/>
      <c r="R106" s="32">
        <f t="shared" si="25"/>
        <v>2.6595744680851063</v>
      </c>
      <c r="S106" s="30"/>
      <c r="T106" s="47">
        <f t="shared" si="25"/>
        <v>2</v>
      </c>
      <c r="U106" s="30"/>
      <c r="V106" s="30"/>
      <c r="W106" s="32">
        <f t="shared" si="26"/>
        <v>7.8125</v>
      </c>
      <c r="X106" s="30"/>
      <c r="Y106" s="47">
        <f t="shared" si="24"/>
        <v>2</v>
      </c>
      <c r="Z106" s="30"/>
      <c r="AA106" s="30"/>
      <c r="AB106" s="32">
        <f t="shared" si="27"/>
        <v>38.172043010752688</v>
      </c>
      <c r="AC106" s="30"/>
      <c r="AD106" s="30"/>
      <c r="AE106" s="30"/>
      <c r="AF106" s="30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</row>
    <row r="107" spans="1:71" ht="13.15" x14ac:dyDescent="0.4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2"/>
      <c r="L107" s="2"/>
      <c r="M107" s="12"/>
      <c r="N107" s="30"/>
      <c r="O107" s="31" t="s">
        <v>140</v>
      </c>
      <c r="P107" s="31"/>
      <c r="Q107" s="31"/>
      <c r="R107" s="32">
        <f t="shared" si="25"/>
        <v>1.8292682926829269</v>
      </c>
      <c r="S107" s="30"/>
      <c r="T107" s="47">
        <f t="shared" si="25"/>
        <v>2</v>
      </c>
      <c r="U107" s="30"/>
      <c r="V107" s="30"/>
      <c r="W107" s="32">
        <f t="shared" si="26"/>
        <v>3.125</v>
      </c>
      <c r="X107" s="30"/>
      <c r="Y107" s="47">
        <f t="shared" si="24"/>
        <v>2</v>
      </c>
      <c r="Z107" s="30"/>
      <c r="AA107" s="30"/>
      <c r="AB107" s="32">
        <f t="shared" si="27"/>
        <v>29.012345679012345</v>
      </c>
      <c r="AC107" s="30"/>
      <c r="AD107" s="30"/>
      <c r="AE107" s="30"/>
      <c r="AF107" s="30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</row>
    <row r="108" spans="1:71" ht="13.15" x14ac:dyDescent="0.4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2"/>
      <c r="L108" s="2"/>
      <c r="M108" s="12"/>
      <c r="N108" s="30"/>
      <c r="O108" s="31" t="s">
        <v>141</v>
      </c>
      <c r="P108" s="31"/>
      <c r="Q108" s="31"/>
      <c r="R108" s="32">
        <f t="shared" si="25"/>
        <v>5.5865921787709496</v>
      </c>
      <c r="S108" s="30"/>
      <c r="T108" s="47">
        <f t="shared" si="25"/>
        <v>2</v>
      </c>
      <c r="U108" s="30"/>
      <c r="V108" s="30"/>
      <c r="W108" s="32">
        <f t="shared" si="26"/>
        <v>15.625</v>
      </c>
      <c r="X108" s="30"/>
      <c r="Y108" s="47">
        <f t="shared" si="24"/>
        <v>2</v>
      </c>
      <c r="Z108" s="30"/>
      <c r="AA108" s="30"/>
      <c r="AB108" s="32">
        <f t="shared" si="27"/>
        <v>58.192090395480228</v>
      </c>
      <c r="AC108" s="30"/>
      <c r="AD108" s="30"/>
      <c r="AE108" s="30"/>
      <c r="AF108" s="30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</row>
    <row r="109" spans="1:71" ht="13.15" x14ac:dyDescent="0.4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2"/>
      <c r="L109" s="2"/>
      <c r="M109" s="12"/>
      <c r="N109" s="30"/>
      <c r="O109" s="31" t="s">
        <v>60</v>
      </c>
      <c r="P109" s="31"/>
      <c r="Q109" s="31"/>
      <c r="R109" s="32">
        <f t="shared" si="25"/>
        <v>1.0638297872340425</v>
      </c>
      <c r="S109" s="30"/>
      <c r="T109" s="47">
        <f t="shared" si="25"/>
        <v>2</v>
      </c>
      <c r="U109" s="30"/>
      <c r="V109" s="30"/>
      <c r="W109" s="32">
        <f t="shared" si="26"/>
        <v>3.125</v>
      </c>
      <c r="X109" s="30"/>
      <c r="Y109" s="47">
        <f t="shared" si="24"/>
        <v>2</v>
      </c>
      <c r="Z109" s="30"/>
      <c r="AA109" s="30"/>
      <c r="AB109" s="32">
        <f t="shared" si="27"/>
        <v>26.344086021505376</v>
      </c>
      <c r="AC109" s="30"/>
      <c r="AD109" s="30"/>
      <c r="AE109" s="30"/>
      <c r="AF109" s="30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</row>
    <row r="110" spans="1:71" ht="13.15" x14ac:dyDescent="0.4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2"/>
      <c r="L110" s="2"/>
      <c r="M110" s="12"/>
      <c r="N110" s="30"/>
      <c r="O110" s="31" t="s">
        <v>61</v>
      </c>
      <c r="P110" s="31"/>
      <c r="Q110" s="31"/>
      <c r="R110" s="32">
        <f t="shared" si="25"/>
        <v>1.5957446808510638</v>
      </c>
      <c r="S110" s="30"/>
      <c r="T110" s="47">
        <f t="shared" si="25"/>
        <v>3</v>
      </c>
      <c r="U110" s="30"/>
      <c r="V110" s="30"/>
      <c r="W110" s="32">
        <f t="shared" si="26"/>
        <v>4.6875</v>
      </c>
      <c r="X110" s="30"/>
      <c r="Y110" s="47">
        <f t="shared" si="24"/>
        <v>3</v>
      </c>
      <c r="Z110" s="30"/>
      <c r="AA110" s="30"/>
      <c r="AB110" s="32">
        <f t="shared" si="27"/>
        <v>34.408602150537632</v>
      </c>
      <c r="AC110" s="30"/>
      <c r="AD110" s="30"/>
      <c r="AE110" s="30"/>
      <c r="AF110" s="30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</row>
    <row r="111" spans="1:71" ht="13.15" x14ac:dyDescent="0.4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2"/>
      <c r="L111" s="2"/>
      <c r="M111" s="12"/>
      <c r="N111" s="30"/>
      <c r="O111" s="31" t="s">
        <v>142</v>
      </c>
      <c r="P111" s="31"/>
      <c r="Q111" s="31"/>
      <c r="R111" s="32">
        <f t="shared" si="25"/>
        <v>1.0638297872340425</v>
      </c>
      <c r="S111" s="30"/>
      <c r="T111" s="47">
        <f t="shared" si="25"/>
        <v>1</v>
      </c>
      <c r="U111" s="30"/>
      <c r="V111" s="30"/>
      <c r="W111" s="32">
        <f t="shared" si="26"/>
        <v>3.125</v>
      </c>
      <c r="X111" s="30"/>
      <c r="Y111" s="47">
        <f t="shared" si="24"/>
        <v>1</v>
      </c>
      <c r="Z111" s="30"/>
      <c r="AA111" s="30"/>
      <c r="AB111" s="32">
        <f t="shared" si="27"/>
        <v>63.978494623655912</v>
      </c>
      <c r="AC111" s="30"/>
      <c r="AD111" s="30"/>
      <c r="AE111" s="30"/>
      <c r="AF111" s="30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</row>
    <row r="112" spans="1:71" ht="13.15" x14ac:dyDescent="0.4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2"/>
      <c r="L112" s="2"/>
      <c r="M112" s="12"/>
      <c r="N112" s="30"/>
      <c r="O112" s="31" t="s">
        <v>143</v>
      </c>
      <c r="P112" s="31"/>
      <c r="Q112" s="31"/>
      <c r="R112" s="32">
        <f t="shared" si="25"/>
        <v>9.5744680851063837</v>
      </c>
      <c r="S112" s="30"/>
      <c r="T112" s="47">
        <f t="shared" si="25"/>
        <v>7</v>
      </c>
      <c r="U112" s="30"/>
      <c r="V112" s="30"/>
      <c r="W112" s="32">
        <f t="shared" si="26"/>
        <v>12.5</v>
      </c>
      <c r="X112" s="30"/>
      <c r="Y112" s="47">
        <f t="shared" si="24"/>
        <v>2</v>
      </c>
      <c r="Z112" s="30"/>
      <c r="AA112" s="30"/>
      <c r="AB112" s="32">
        <f t="shared" si="27"/>
        <v>45.161290322580648</v>
      </c>
      <c r="AC112" s="30"/>
      <c r="AD112" s="30"/>
      <c r="AE112" s="30"/>
      <c r="AF112" s="30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</row>
    <row r="113" spans="1:71" ht="13.15" x14ac:dyDescent="0.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2"/>
      <c r="L113" s="2"/>
      <c r="M113" s="12"/>
      <c r="N113" s="30"/>
      <c r="O113" s="31" t="s">
        <v>64</v>
      </c>
      <c r="P113" s="31"/>
      <c r="Q113" s="31"/>
      <c r="R113" s="32">
        <f t="shared" si="25"/>
        <v>5.3191489361702127</v>
      </c>
      <c r="S113" s="30"/>
      <c r="T113" s="47">
        <f t="shared" si="25"/>
        <v>1</v>
      </c>
      <c r="U113" s="30"/>
      <c r="V113" s="30"/>
      <c r="W113" s="32">
        <f t="shared" si="26"/>
        <v>15.625</v>
      </c>
      <c r="X113" s="30"/>
      <c r="Y113" s="47">
        <f t="shared" si="24"/>
        <v>1</v>
      </c>
      <c r="Z113" s="30"/>
      <c r="AA113" s="30"/>
      <c r="AB113" s="32">
        <f t="shared" si="27"/>
        <v>46.774193548387096</v>
      </c>
      <c r="AC113" s="30"/>
      <c r="AD113" s="30"/>
      <c r="AE113" s="30"/>
      <c r="AF113" s="30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</row>
    <row r="114" spans="1:71" ht="13.15" x14ac:dyDescent="0.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2"/>
      <c r="L114" s="2"/>
      <c r="M114" s="12"/>
      <c r="N114" s="30"/>
      <c r="O114" s="31" t="s">
        <v>65</v>
      </c>
      <c r="P114" s="31"/>
      <c r="Q114" s="31"/>
      <c r="R114" s="32">
        <f t="shared" si="25"/>
        <v>1.8867924528301887</v>
      </c>
      <c r="S114" s="30"/>
      <c r="T114" s="47">
        <f t="shared" si="25"/>
        <v>1</v>
      </c>
      <c r="U114" s="30"/>
      <c r="V114" s="30"/>
      <c r="W114" s="32">
        <f t="shared" si="26"/>
        <v>3.125</v>
      </c>
      <c r="X114" s="30"/>
      <c r="Y114" s="47">
        <f t="shared" si="24"/>
        <v>1</v>
      </c>
      <c r="Z114" s="30"/>
      <c r="AA114" s="30"/>
      <c r="AB114" s="32">
        <f t="shared" si="27"/>
        <v>27.884615384615383</v>
      </c>
      <c r="AC114" s="30"/>
      <c r="AD114" s="30"/>
      <c r="AE114" s="30"/>
      <c r="AF114" s="30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</row>
    <row r="115" spans="1:71" ht="13.15" x14ac:dyDescent="0.4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2"/>
      <c r="L115" s="2"/>
      <c r="M115" s="12"/>
      <c r="N115" s="30"/>
      <c r="O115" s="31" t="s">
        <v>66</v>
      </c>
      <c r="P115" s="31"/>
      <c r="Q115" s="31"/>
      <c r="R115" s="32">
        <f t="shared" si="25"/>
        <v>3.0303030303030303</v>
      </c>
      <c r="S115" s="30"/>
      <c r="T115" s="47">
        <f t="shared" si="25"/>
        <v>2</v>
      </c>
      <c r="U115" s="30"/>
      <c r="V115" s="30"/>
      <c r="W115" s="32">
        <f t="shared" si="26"/>
        <v>7.8125</v>
      </c>
      <c r="X115" s="30"/>
      <c r="Y115" s="47">
        <f t="shared" si="24"/>
        <v>1</v>
      </c>
      <c r="Z115" s="30"/>
      <c r="AA115" s="30"/>
      <c r="AB115" s="32">
        <f t="shared" si="27"/>
        <v>22.959183673469386</v>
      </c>
      <c r="AC115" s="30"/>
      <c r="AD115" s="30"/>
      <c r="AE115" s="30"/>
      <c r="AF115" s="30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</row>
    <row r="116" spans="1:71" ht="13.15" x14ac:dyDescent="0.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2"/>
      <c r="L116" s="2"/>
      <c r="M116" s="12"/>
      <c r="N116" s="30"/>
      <c r="O116" s="31" t="s">
        <v>67</v>
      </c>
      <c r="P116" s="31"/>
      <c r="Q116" s="31"/>
      <c r="R116" s="32">
        <f t="shared" si="25"/>
        <v>4.2553191489361701</v>
      </c>
      <c r="S116" s="30"/>
      <c r="T116" s="47">
        <f t="shared" si="25"/>
        <v>3</v>
      </c>
      <c r="U116" s="30"/>
      <c r="V116" s="30"/>
      <c r="W116" s="32">
        <f t="shared" si="26"/>
        <v>10.9375</v>
      </c>
      <c r="X116" s="30"/>
      <c r="Y116" s="47">
        <f t="shared" si="24"/>
        <v>1</v>
      </c>
      <c r="Z116" s="30"/>
      <c r="AA116" s="30"/>
      <c r="AB116" s="32">
        <f t="shared" si="27"/>
        <v>40.86021505376344</v>
      </c>
      <c r="AC116" s="30"/>
      <c r="AD116" s="30"/>
      <c r="AE116" s="30"/>
      <c r="AF116" s="30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</row>
    <row r="117" spans="1:71" ht="13.15" x14ac:dyDescent="0.4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2"/>
      <c r="L117" s="2"/>
      <c r="M117" s="12"/>
      <c r="N117" s="30"/>
      <c r="O117" s="31" t="s">
        <v>68</v>
      </c>
      <c r="P117" s="31"/>
      <c r="Q117" s="31"/>
      <c r="R117" s="32">
        <f t="shared" si="25"/>
        <v>3.5353535353535355</v>
      </c>
      <c r="S117" s="30"/>
      <c r="T117" s="47">
        <f t="shared" si="25"/>
        <v>5</v>
      </c>
      <c r="U117" s="30"/>
      <c r="V117" s="30"/>
      <c r="W117" s="32">
        <f t="shared" si="26"/>
        <v>7.8125</v>
      </c>
      <c r="X117" s="30"/>
      <c r="Y117" s="47">
        <f t="shared" si="24"/>
        <v>2</v>
      </c>
      <c r="Z117" s="30"/>
      <c r="AA117" s="30"/>
      <c r="AB117" s="32">
        <f t="shared" si="27"/>
        <v>12.755102040816327</v>
      </c>
      <c r="AC117" s="30"/>
      <c r="AD117" s="30"/>
      <c r="AE117" s="30"/>
      <c r="AF117" s="30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</row>
    <row r="118" spans="1:71" ht="13.15" x14ac:dyDescent="0.4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2"/>
      <c r="L118" s="2"/>
      <c r="M118" s="12"/>
      <c r="N118" s="30"/>
      <c r="O118" s="31" t="s">
        <v>69</v>
      </c>
      <c r="P118" s="31"/>
      <c r="Q118" s="31"/>
      <c r="R118" s="32">
        <f t="shared" ref="R118:T118" si="28">R67</f>
        <v>6.1452513966480451</v>
      </c>
      <c r="S118" s="30"/>
      <c r="T118" s="47">
        <f t="shared" si="28"/>
        <v>2</v>
      </c>
      <c r="U118" s="30"/>
      <c r="V118" s="30"/>
      <c r="W118" s="32">
        <f t="shared" si="26"/>
        <v>17.1875</v>
      </c>
      <c r="X118" s="30"/>
      <c r="Y118" s="47">
        <f t="shared" si="24"/>
        <v>2</v>
      </c>
      <c r="Z118" s="30"/>
      <c r="AA118" s="30"/>
      <c r="AB118" s="32">
        <f t="shared" si="27"/>
        <v>36.158192090395481</v>
      </c>
      <c r="AC118" s="30"/>
      <c r="AD118" s="30"/>
      <c r="AE118" s="30"/>
      <c r="AF118" s="30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</row>
    <row r="119" spans="1:71" ht="13.15" x14ac:dyDescent="0.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2"/>
      <c r="L119" s="2"/>
      <c r="M119" s="12"/>
      <c r="N119" s="30" t="s">
        <v>160</v>
      </c>
      <c r="O119" s="31" t="s">
        <v>47</v>
      </c>
      <c r="P119" s="31" t="s">
        <v>96</v>
      </c>
      <c r="Q119" s="31"/>
      <c r="R119" s="32">
        <v>6.6</v>
      </c>
      <c r="S119" s="30"/>
      <c r="T119" s="47">
        <v>6.6</v>
      </c>
      <c r="U119" s="30"/>
      <c r="V119" s="30"/>
      <c r="W119" s="32">
        <v>6.6</v>
      </c>
      <c r="X119" s="30"/>
      <c r="Y119" s="47">
        <v>6.6</v>
      </c>
      <c r="Z119" s="30"/>
      <c r="AA119" s="30"/>
      <c r="AB119" s="32">
        <v>6.6</v>
      </c>
      <c r="AC119" s="30"/>
      <c r="AD119" s="30"/>
      <c r="AE119" s="30"/>
      <c r="AF119" s="30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</row>
    <row r="120" spans="1:71" ht="13.15" x14ac:dyDescent="0.4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2"/>
      <c r="L120" s="2"/>
      <c r="M120" s="12"/>
      <c r="N120" s="30"/>
      <c r="O120" s="30" t="s">
        <v>48</v>
      </c>
      <c r="P120" s="30"/>
      <c r="Q120" s="30"/>
      <c r="R120" s="32">
        <f>R41</f>
        <v>5.4945054945054945</v>
      </c>
      <c r="S120" s="30"/>
      <c r="T120" s="47">
        <f>T41</f>
        <v>1</v>
      </c>
      <c r="U120" s="30"/>
      <c r="V120" s="30"/>
      <c r="W120" s="32">
        <f>W41</f>
        <v>4.6875</v>
      </c>
      <c r="X120" s="30"/>
      <c r="Y120" s="47">
        <f>Y41</f>
        <v>1</v>
      </c>
      <c r="Z120" s="30"/>
      <c r="AA120" s="30"/>
      <c r="AB120" s="32">
        <f>AB41</f>
        <v>32.584269662921351</v>
      </c>
      <c r="AC120" s="30"/>
      <c r="AD120" s="30"/>
      <c r="AE120" s="30"/>
      <c r="AF120" s="30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</row>
    <row r="121" spans="1:71" ht="13.15" x14ac:dyDescent="0.4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2"/>
      <c r="L121" s="2"/>
      <c r="M121" s="12"/>
      <c r="N121" s="30"/>
      <c r="O121" s="30" t="s">
        <v>49</v>
      </c>
      <c r="P121" s="30"/>
      <c r="Q121" s="30"/>
      <c r="R121" s="32">
        <f>R43</f>
        <v>7.6335877862595423</v>
      </c>
      <c r="S121" s="30"/>
      <c r="T121" s="47">
        <f>T43</f>
        <v>1</v>
      </c>
      <c r="U121" s="30"/>
      <c r="V121" s="30"/>
      <c r="W121" s="32">
        <f>W43</f>
        <v>14.0625</v>
      </c>
      <c r="X121" s="30"/>
      <c r="Y121" s="47">
        <f>Y43</f>
        <v>1</v>
      </c>
      <c r="Z121" s="30"/>
      <c r="AA121" s="30"/>
      <c r="AB121" s="32">
        <f>AB43</f>
        <v>23.255813953488371</v>
      </c>
      <c r="AC121" s="30"/>
      <c r="AD121" s="30"/>
      <c r="AE121" s="30"/>
      <c r="AF121" s="30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</row>
    <row r="122" spans="1:71" ht="13.15" x14ac:dyDescent="0.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2"/>
      <c r="L122" s="2"/>
      <c r="M122" s="12"/>
      <c r="N122" s="30"/>
      <c r="O122" s="30" t="s">
        <v>50</v>
      </c>
      <c r="P122" s="30"/>
      <c r="Q122" s="30"/>
      <c r="R122" s="32">
        <f>R44</f>
        <v>2.8708133971291865</v>
      </c>
      <c r="S122" s="30"/>
      <c r="T122" s="47">
        <f>T44</f>
        <v>2</v>
      </c>
      <c r="U122" s="30"/>
      <c r="V122" s="30"/>
      <c r="W122" s="32">
        <f>W44</f>
        <v>4.6875</v>
      </c>
      <c r="X122" s="30"/>
      <c r="Y122" s="47">
        <f>Y44</f>
        <v>2</v>
      </c>
      <c r="Z122" s="30"/>
      <c r="AA122" s="30"/>
      <c r="AB122" s="32">
        <f>AB44</f>
        <v>39.130434782608695</v>
      </c>
      <c r="AC122" s="30"/>
      <c r="AD122" s="30"/>
      <c r="AE122" s="30"/>
      <c r="AF122" s="30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</row>
    <row r="123" spans="1:71" ht="13.5" thickBot="1" x14ac:dyDescent="0.4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2"/>
      <c r="L123" s="2"/>
      <c r="M123" s="12"/>
      <c r="N123" s="30"/>
      <c r="O123" s="31" t="s">
        <v>136</v>
      </c>
      <c r="P123" s="31"/>
      <c r="Q123" s="31"/>
      <c r="R123" s="32">
        <v>7</v>
      </c>
      <c r="S123" s="30"/>
      <c r="T123" s="47">
        <v>7</v>
      </c>
      <c r="U123" s="30"/>
      <c r="V123" s="30"/>
      <c r="W123" s="32">
        <v>7</v>
      </c>
      <c r="X123" s="30"/>
      <c r="Y123" s="47">
        <v>7</v>
      </c>
      <c r="Z123" s="30"/>
      <c r="AA123" s="30"/>
      <c r="AB123" s="32">
        <v>7</v>
      </c>
      <c r="AC123" s="30"/>
      <c r="AD123" s="30"/>
      <c r="AE123" s="30"/>
      <c r="AF123" s="30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</row>
    <row r="124" spans="1:71" ht="13.5" thickTop="1" x14ac:dyDescent="0.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2"/>
      <c r="L124" s="2"/>
      <c r="M124" s="12"/>
      <c r="N124" s="50" t="s">
        <v>96</v>
      </c>
      <c r="O124" s="27" t="s">
        <v>161</v>
      </c>
      <c r="P124" s="41"/>
      <c r="Q124" s="41"/>
      <c r="R124" s="43">
        <f>AVERAGE($R119:$R123)</f>
        <v>5.9197813355788451</v>
      </c>
      <c r="S124" s="27"/>
      <c r="T124" s="43">
        <f>AVERAGE($T119:$T123)</f>
        <v>3.5200000000000005</v>
      </c>
      <c r="U124" s="27"/>
      <c r="V124" s="27"/>
      <c r="W124" s="43">
        <f>AVERAGE($W119:$W123)</f>
        <v>7.4075000000000006</v>
      </c>
      <c r="X124" s="27"/>
      <c r="Y124" s="43">
        <f>AVERAGE($Y119:$Y123)</f>
        <v>3.5200000000000005</v>
      </c>
      <c r="Z124" s="27"/>
      <c r="AA124" s="27"/>
      <c r="AB124" s="43">
        <f>AVERAGE($AB119:$AB123)</f>
        <v>21.714103679803685</v>
      </c>
      <c r="AC124" s="27"/>
      <c r="AD124" s="27"/>
      <c r="AE124" s="27"/>
      <c r="AF124" s="27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</row>
    <row r="125" spans="1:71" ht="13.15" x14ac:dyDescent="0.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2"/>
      <c r="L125" s="2"/>
      <c r="M125" s="12"/>
      <c r="N125" s="51"/>
      <c r="O125" s="52" t="s">
        <v>162</v>
      </c>
      <c r="P125" s="52"/>
      <c r="Q125" s="52"/>
      <c r="R125" s="53">
        <f>AVERAGE($R77:$R123)</f>
        <v>8.5996224480971684</v>
      </c>
      <c r="S125" s="53">
        <f>STDEV($R77:$R123)</f>
        <v>7.3008229535986038</v>
      </c>
      <c r="T125" s="53">
        <f>AVERAGE(T77:T123)</f>
        <v>3.0978723404255319</v>
      </c>
      <c r="U125" s="53">
        <f>STDEV($T77:$T123)</f>
        <v>2.6845361806255994</v>
      </c>
      <c r="V125" s="52"/>
      <c r="W125" s="53">
        <f>AVERAGE($W77:$W123)</f>
        <v>11.09715521982255</v>
      </c>
      <c r="X125" s="53">
        <f>STDEV($W77:$W123)</f>
        <v>7.0028858422541971</v>
      </c>
      <c r="Y125" s="53">
        <f>AVERAGE($Y77:$Y123)</f>
        <v>1.9063829787234041</v>
      </c>
      <c r="Z125" s="53">
        <f>STDEV($Y77:$Y123)</f>
        <v>1.300067599466366</v>
      </c>
      <c r="AA125" s="52"/>
      <c r="AB125" s="53">
        <f>AVERAGE($AB77:$AB123)</f>
        <v>24.125336837687613</v>
      </c>
      <c r="AC125" s="54"/>
      <c r="AD125" s="54"/>
      <c r="AE125" s="54"/>
      <c r="AF125" s="54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</row>
    <row r="126" spans="1:71" ht="13.5" thickBot="1" x14ac:dyDescent="0.4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2"/>
      <c r="L126" s="2"/>
      <c r="M126" s="12"/>
      <c r="N126" s="55" t="s">
        <v>163</v>
      </c>
      <c r="O126" s="44"/>
      <c r="P126" s="44"/>
      <c r="Q126" s="44"/>
      <c r="R126" s="46"/>
      <c r="S126" s="46"/>
      <c r="T126" s="46"/>
      <c r="U126" s="46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</row>
    <row r="127" spans="1:71" ht="13.5" thickTop="1" x14ac:dyDescent="0.4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2"/>
      <c r="L127" s="2"/>
      <c r="M127" s="12"/>
      <c r="N127" s="30" t="s">
        <v>96</v>
      </c>
      <c r="O127" s="56" t="s">
        <v>1</v>
      </c>
      <c r="P127" s="56"/>
      <c r="Q127" s="56"/>
      <c r="R127" s="57">
        <f>R30</f>
        <v>2.3923444976076556</v>
      </c>
      <c r="S127" s="28"/>
      <c r="T127" s="58">
        <f>T30</f>
        <v>3</v>
      </c>
      <c r="U127" s="28"/>
      <c r="V127" s="28"/>
      <c r="W127" s="57">
        <f t="shared" ref="W127:W134" si="29">W30</f>
        <v>1.5625</v>
      </c>
      <c r="X127" s="28"/>
      <c r="Y127" s="58">
        <f t="shared" ref="Y127:Y134" si="30">Y30</f>
        <v>1</v>
      </c>
      <c r="Z127" s="28"/>
      <c r="AA127" s="28"/>
      <c r="AB127" s="57">
        <f>AB30</f>
        <v>17.391304347826086</v>
      </c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</row>
    <row r="128" spans="1:71" ht="13.15" x14ac:dyDescent="0.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2"/>
      <c r="L128" s="2"/>
      <c r="M128" s="12"/>
      <c r="N128" s="30"/>
      <c r="O128" s="28" t="s">
        <v>2</v>
      </c>
      <c r="P128" s="28"/>
      <c r="Q128" s="28"/>
      <c r="R128" s="57">
        <f>R31</f>
        <v>7.2625698324022343</v>
      </c>
      <c r="S128" s="28"/>
      <c r="T128" s="58">
        <f>T31</f>
        <v>10</v>
      </c>
      <c r="U128" s="28"/>
      <c r="V128" s="28"/>
      <c r="W128" s="57">
        <f t="shared" si="29"/>
        <v>1.5625</v>
      </c>
      <c r="X128" s="28"/>
      <c r="Y128" s="58">
        <f t="shared" si="30"/>
        <v>1</v>
      </c>
      <c r="Z128" s="28"/>
      <c r="AA128" s="28"/>
      <c r="AB128" s="57">
        <f>AB31</f>
        <v>0</v>
      </c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</row>
    <row r="129" spans="1:71" ht="13.15" x14ac:dyDescent="0.4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2"/>
      <c r="L129" s="2"/>
      <c r="M129" s="12"/>
      <c r="N129" s="30"/>
      <c r="O129" s="28" t="s">
        <v>3</v>
      </c>
      <c r="P129" s="28"/>
      <c r="Q129" s="28"/>
      <c r="R129" s="57">
        <f t="shared" ref="R129:T134" si="31">R32</f>
        <v>7.1770334928229662</v>
      </c>
      <c r="S129" s="28"/>
      <c r="T129" s="58">
        <f t="shared" si="31"/>
        <v>10</v>
      </c>
      <c r="U129" s="28"/>
      <c r="V129" s="28"/>
      <c r="W129" s="57">
        <f t="shared" si="29"/>
        <v>9.375</v>
      </c>
      <c r="X129" s="28"/>
      <c r="Y129" s="58">
        <f t="shared" si="30"/>
        <v>1</v>
      </c>
      <c r="Z129" s="28"/>
      <c r="AA129" s="28"/>
      <c r="AB129" s="57">
        <f t="shared" ref="AB129:AB134" si="32">AB32</f>
        <v>0</v>
      </c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</row>
    <row r="130" spans="1:71" ht="13.15" x14ac:dyDescent="0.4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2"/>
      <c r="L130" s="2"/>
      <c r="M130" s="12"/>
      <c r="N130" s="30"/>
      <c r="O130" s="56" t="s">
        <v>4</v>
      </c>
      <c r="P130" s="56"/>
      <c r="Q130" s="56"/>
      <c r="R130" s="57">
        <f t="shared" si="31"/>
        <v>8.695652173913043</v>
      </c>
      <c r="S130" s="28"/>
      <c r="T130" s="58">
        <f t="shared" si="31"/>
        <v>5</v>
      </c>
      <c r="U130" s="28"/>
      <c r="V130" s="28"/>
      <c r="W130" s="57">
        <f t="shared" si="29"/>
        <v>6.25</v>
      </c>
      <c r="X130" s="28"/>
      <c r="Y130" s="58">
        <f t="shared" si="30"/>
        <v>1</v>
      </c>
      <c r="Z130" s="28"/>
      <c r="AA130" s="28"/>
      <c r="AB130" s="57">
        <f t="shared" si="32"/>
        <v>0</v>
      </c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</row>
    <row r="131" spans="1:71" ht="13.15" x14ac:dyDescent="0.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2"/>
      <c r="L131" s="2"/>
      <c r="M131" s="12"/>
      <c r="N131" s="30"/>
      <c r="O131" s="56" t="s">
        <v>5</v>
      </c>
      <c r="P131" s="56"/>
      <c r="Q131" s="56"/>
      <c r="R131" s="57">
        <f t="shared" si="31"/>
        <v>11.483253588516746</v>
      </c>
      <c r="S131" s="28"/>
      <c r="T131" s="58">
        <f t="shared" si="31"/>
        <v>15</v>
      </c>
      <c r="U131" s="28"/>
      <c r="V131" s="28"/>
      <c r="W131" s="57">
        <f t="shared" si="29"/>
        <v>4.6875</v>
      </c>
      <c r="X131" s="28"/>
      <c r="Y131" s="58">
        <f t="shared" si="30"/>
        <v>1</v>
      </c>
      <c r="Z131" s="28"/>
      <c r="AA131" s="28"/>
      <c r="AB131" s="57">
        <f t="shared" si="32"/>
        <v>0.48309178743961351</v>
      </c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</row>
    <row r="132" spans="1:71" ht="13.15" x14ac:dyDescent="0.4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2"/>
      <c r="L132" s="2"/>
      <c r="M132" s="12"/>
      <c r="N132" s="30"/>
      <c r="O132" s="28" t="s">
        <v>6</v>
      </c>
      <c r="P132" s="28"/>
      <c r="Q132" s="28"/>
      <c r="R132" s="57">
        <f t="shared" si="31"/>
        <v>6.2200956937799043</v>
      </c>
      <c r="S132" s="28"/>
      <c r="T132" s="58">
        <f t="shared" si="31"/>
        <v>8</v>
      </c>
      <c r="U132" s="28"/>
      <c r="V132" s="28"/>
      <c r="W132" s="57">
        <f t="shared" si="29"/>
        <v>6.25</v>
      </c>
      <c r="X132" s="28"/>
      <c r="Y132" s="58">
        <f t="shared" si="30"/>
        <v>2</v>
      </c>
      <c r="Z132" s="28"/>
      <c r="AA132" s="28"/>
      <c r="AB132" s="57">
        <f t="shared" si="32"/>
        <v>13.043478260869565</v>
      </c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</row>
    <row r="133" spans="1:71" ht="13.15" x14ac:dyDescent="0.4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2"/>
      <c r="L133" s="2"/>
      <c r="M133" s="12"/>
      <c r="N133" s="30"/>
      <c r="O133" s="28" t="s">
        <v>39</v>
      </c>
      <c r="P133" s="28"/>
      <c r="Q133" s="28"/>
      <c r="R133" s="57">
        <f t="shared" si="31"/>
        <v>4.4444444444444446</v>
      </c>
      <c r="S133" s="28"/>
      <c r="T133" s="58">
        <f t="shared" si="31"/>
        <v>2</v>
      </c>
      <c r="U133" s="28"/>
      <c r="V133" s="28"/>
      <c r="W133" s="57">
        <f t="shared" si="29"/>
        <v>9.375</v>
      </c>
      <c r="X133" s="28"/>
      <c r="Y133" s="58">
        <f t="shared" si="30"/>
        <v>1</v>
      </c>
      <c r="Z133" s="28"/>
      <c r="AA133" s="28"/>
      <c r="AB133" s="57">
        <f t="shared" si="32"/>
        <v>48.876404494382022</v>
      </c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</row>
    <row r="134" spans="1:71" ht="13.15" x14ac:dyDescent="0.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2"/>
      <c r="L134" s="2"/>
      <c r="M134" s="12"/>
      <c r="N134" s="30"/>
      <c r="O134" s="28" t="s">
        <v>132</v>
      </c>
      <c r="P134" s="28"/>
      <c r="Q134" s="28"/>
      <c r="R134" s="57">
        <f t="shared" si="31"/>
        <v>8.6124401913875595</v>
      </c>
      <c r="S134" s="28"/>
      <c r="T134" s="58">
        <f t="shared" si="31"/>
        <v>11</v>
      </c>
      <c r="U134" s="28"/>
      <c r="V134" s="28"/>
      <c r="W134" s="57">
        <f t="shared" si="29"/>
        <v>10.9375</v>
      </c>
      <c r="X134" s="28"/>
      <c r="Y134" s="58">
        <f t="shared" si="30"/>
        <v>1</v>
      </c>
      <c r="Z134" s="28"/>
      <c r="AA134" s="28"/>
      <c r="AB134" s="57">
        <f t="shared" si="32"/>
        <v>3.3816425120772946</v>
      </c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</row>
    <row r="135" spans="1:71" ht="13.15" x14ac:dyDescent="0.4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2"/>
      <c r="L135" s="2"/>
      <c r="M135" s="12"/>
      <c r="N135" s="30"/>
      <c r="O135" s="56" t="s">
        <v>126</v>
      </c>
      <c r="P135" s="56"/>
      <c r="Q135" s="56"/>
      <c r="R135" s="57">
        <f>R18</f>
        <v>8.133971291866029</v>
      </c>
      <c r="S135" s="28"/>
      <c r="T135" s="58">
        <f>T18</f>
        <v>7</v>
      </c>
      <c r="U135" s="28"/>
      <c r="V135" s="28"/>
      <c r="W135" s="57">
        <f>W18</f>
        <v>15.625</v>
      </c>
      <c r="X135" s="28"/>
      <c r="Y135" s="58">
        <f>Y18</f>
        <v>1</v>
      </c>
      <c r="Z135" s="28"/>
      <c r="AA135" s="28"/>
      <c r="AB135" s="57">
        <f>AB18</f>
        <v>5.3140096618357484</v>
      </c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</row>
    <row r="136" spans="1:71" ht="13.15" x14ac:dyDescent="0.4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2"/>
      <c r="L136" s="2"/>
      <c r="M136" s="12"/>
      <c r="N136" s="30"/>
      <c r="O136" s="56" t="s">
        <v>41</v>
      </c>
      <c r="P136" s="56"/>
      <c r="Q136" s="56"/>
      <c r="R136" s="57">
        <f>R39</f>
        <v>2.8708133971291865</v>
      </c>
      <c r="S136" s="28"/>
      <c r="T136" s="58">
        <f>T39</f>
        <v>4</v>
      </c>
      <c r="U136" s="28"/>
      <c r="V136" s="28"/>
      <c r="W136" s="57">
        <f>W39</f>
        <v>1.5625</v>
      </c>
      <c r="X136" s="28"/>
      <c r="Y136" s="58">
        <f>Y39</f>
        <v>1</v>
      </c>
      <c r="Z136" s="28"/>
      <c r="AA136" s="28"/>
      <c r="AB136" s="57">
        <f>AB39</f>
        <v>6.2801932367149762</v>
      </c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</row>
    <row r="137" spans="1:71" ht="13.15" x14ac:dyDescent="0.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2"/>
      <c r="L137" s="2"/>
      <c r="M137" s="12"/>
      <c r="N137" s="30"/>
      <c r="O137" s="28" t="s">
        <v>42</v>
      </c>
      <c r="P137" s="28"/>
      <c r="Q137" s="28"/>
      <c r="R137" s="57">
        <f>R40</f>
        <v>11.538461538461538</v>
      </c>
      <c r="S137" s="28"/>
      <c r="T137" s="58">
        <f>T40</f>
        <v>6</v>
      </c>
      <c r="U137" s="28"/>
      <c r="V137" s="28"/>
      <c r="W137" s="57">
        <f>W40</f>
        <v>10.9375</v>
      </c>
      <c r="X137" s="28"/>
      <c r="Y137" s="58">
        <f>Y40</f>
        <v>1</v>
      </c>
      <c r="Z137" s="28"/>
      <c r="AA137" s="28"/>
      <c r="AB137" s="57">
        <f>AB40</f>
        <v>0</v>
      </c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</row>
    <row r="138" spans="1:71" ht="13.15" x14ac:dyDescent="0.4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2"/>
      <c r="L138" s="2"/>
      <c r="M138" s="12"/>
      <c r="N138" s="30"/>
      <c r="O138" s="56" t="s">
        <v>43</v>
      </c>
      <c r="P138" s="56"/>
      <c r="Q138" s="56"/>
      <c r="R138" s="57">
        <f>R42</f>
        <v>3.8277511961722488</v>
      </c>
      <c r="S138" s="28"/>
      <c r="T138" s="58">
        <f>T42</f>
        <v>5</v>
      </c>
      <c r="U138" s="28"/>
      <c r="V138" s="28"/>
      <c r="W138" s="57">
        <f>W42</f>
        <v>1.5625</v>
      </c>
      <c r="X138" s="28"/>
      <c r="Y138" s="58">
        <f>Y42</f>
        <v>0</v>
      </c>
      <c r="Z138" s="28"/>
      <c r="AA138" s="28"/>
      <c r="AB138" s="57">
        <f>AB42</f>
        <v>11.111111111111111</v>
      </c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</row>
    <row r="139" spans="1:71" ht="13.15" x14ac:dyDescent="0.4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2"/>
      <c r="L139" s="2"/>
      <c r="M139" s="12"/>
      <c r="N139" s="30"/>
      <c r="O139" s="56" t="s">
        <v>44</v>
      </c>
      <c r="P139" s="56"/>
      <c r="Q139" s="56"/>
      <c r="R139" s="57">
        <f>R45</f>
        <v>8.133971291866029</v>
      </c>
      <c r="S139" s="28"/>
      <c r="T139" s="58">
        <f>T45</f>
        <v>8</v>
      </c>
      <c r="U139" s="28"/>
      <c r="V139" s="28"/>
      <c r="W139" s="57">
        <f>W45</f>
        <v>14.0625</v>
      </c>
      <c r="X139" s="28"/>
      <c r="Y139" s="58">
        <f>Y45</f>
        <v>2</v>
      </c>
      <c r="Z139" s="28"/>
      <c r="AA139" s="28"/>
      <c r="AB139" s="57">
        <f>AB45</f>
        <v>24.154589371980677</v>
      </c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</row>
    <row r="140" spans="1:71" ht="13.15" x14ac:dyDescent="0.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2"/>
      <c r="L140" s="2"/>
      <c r="M140" s="12"/>
      <c r="N140" s="30"/>
      <c r="O140" s="28" t="s">
        <v>45</v>
      </c>
      <c r="P140" s="28"/>
      <c r="Q140" s="28"/>
      <c r="R140" s="57">
        <f>R46</f>
        <v>5.2631578947368425</v>
      </c>
      <c r="S140" s="28"/>
      <c r="T140" s="58">
        <f>T46</f>
        <v>5</v>
      </c>
      <c r="U140" s="28"/>
      <c r="V140" s="28"/>
      <c r="W140" s="57">
        <f>W46</f>
        <v>7.8125</v>
      </c>
      <c r="X140" s="28"/>
      <c r="Y140" s="58">
        <f>Y46</f>
        <v>1</v>
      </c>
      <c r="Z140" s="28"/>
      <c r="AA140" s="28"/>
      <c r="AB140" s="57">
        <f>AB46</f>
        <v>0.48309178743961351</v>
      </c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</row>
    <row r="141" spans="1:71" ht="13.15" x14ac:dyDescent="0.4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2"/>
      <c r="L141" s="2"/>
      <c r="M141" s="12"/>
      <c r="N141" s="30"/>
      <c r="O141" s="56" t="s">
        <v>46</v>
      </c>
      <c r="P141" s="56"/>
      <c r="Q141" s="56"/>
      <c r="R141" s="57">
        <f>R48</f>
        <v>9.0909090909090917</v>
      </c>
      <c r="S141" s="28"/>
      <c r="T141" s="58">
        <f>T48</f>
        <v>12</v>
      </c>
      <c r="U141" s="28"/>
      <c r="V141" s="28"/>
      <c r="W141" s="57">
        <f>W48</f>
        <v>12.5</v>
      </c>
      <c r="X141" s="28"/>
      <c r="Y141" s="58">
        <f>Y48</f>
        <v>4</v>
      </c>
      <c r="Z141" s="28"/>
      <c r="AA141" s="28"/>
      <c r="AB141" s="57">
        <f>AB48</f>
        <v>0</v>
      </c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</row>
    <row r="142" spans="1:71" ht="13.15" x14ac:dyDescent="0.4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2"/>
      <c r="L142" s="2"/>
      <c r="M142" s="12"/>
      <c r="N142" s="30" t="s">
        <v>96</v>
      </c>
      <c r="O142" s="56" t="s">
        <v>70</v>
      </c>
      <c r="P142" s="56"/>
      <c r="Q142" s="56"/>
      <c r="R142" s="57">
        <f>R70</f>
        <v>9.1549295774647881</v>
      </c>
      <c r="S142" s="28"/>
      <c r="T142" s="58">
        <f>T70</f>
        <v>8</v>
      </c>
      <c r="U142" s="28"/>
      <c r="V142" s="28"/>
      <c r="W142" s="57">
        <f>W70</f>
        <v>0</v>
      </c>
      <c r="X142" s="28"/>
      <c r="Y142" s="58">
        <f>Y70</f>
        <v>1</v>
      </c>
      <c r="Z142" s="28"/>
      <c r="AA142" s="28"/>
      <c r="AB142" s="57">
        <f>AB70</f>
        <v>0</v>
      </c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</row>
    <row r="143" spans="1:71" ht="13.15" x14ac:dyDescent="0.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2"/>
      <c r="L143" s="2"/>
      <c r="M143" s="12"/>
      <c r="N143" s="30"/>
      <c r="O143" s="56" t="s">
        <v>71</v>
      </c>
      <c r="P143" s="56"/>
      <c r="Q143" s="56"/>
      <c r="R143" s="57">
        <f>R71</f>
        <v>12.918660287081339</v>
      </c>
      <c r="S143" s="28"/>
      <c r="T143" s="58">
        <f>T71</f>
        <v>13</v>
      </c>
      <c r="U143" s="28"/>
      <c r="V143" s="28"/>
      <c r="W143" s="57">
        <f>W71</f>
        <v>15.625</v>
      </c>
      <c r="X143" s="28"/>
      <c r="Y143" s="58">
        <f>Y71</f>
        <v>2</v>
      </c>
      <c r="Z143" s="28"/>
      <c r="AA143" s="28"/>
      <c r="AB143" s="57">
        <f>AB71</f>
        <v>0</v>
      </c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</row>
    <row r="144" spans="1:71" ht="13.15" x14ac:dyDescent="0.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2"/>
      <c r="L144" s="2"/>
      <c r="M144" s="12"/>
      <c r="N144" s="30" t="s">
        <v>96</v>
      </c>
      <c r="O144" s="56" t="s">
        <v>72</v>
      </c>
      <c r="P144" s="56"/>
      <c r="Q144" s="56"/>
      <c r="R144" s="57">
        <f>R73</f>
        <v>5.5555555555555554</v>
      </c>
      <c r="S144" s="28"/>
      <c r="T144" s="58">
        <f>T73</f>
        <v>3</v>
      </c>
      <c r="U144" s="28"/>
      <c r="V144" s="28"/>
      <c r="W144" s="57">
        <f>W73</f>
        <v>0</v>
      </c>
      <c r="X144" s="28"/>
      <c r="Y144" s="58">
        <f>Y73</f>
        <v>2</v>
      </c>
      <c r="Z144" s="28"/>
      <c r="AA144" s="28"/>
      <c r="AB144" s="57">
        <f>AB73</f>
        <v>0</v>
      </c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</row>
    <row r="145" spans="1:71" ht="13.5" thickBot="1" x14ac:dyDescent="0.4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2"/>
      <c r="L145" s="2"/>
      <c r="M145" s="12"/>
      <c r="N145" s="30"/>
      <c r="O145" s="56" t="s">
        <v>73</v>
      </c>
      <c r="P145" s="56"/>
      <c r="Q145" s="56"/>
      <c r="R145" s="57">
        <f>R74</f>
        <v>3.9215686274509802</v>
      </c>
      <c r="S145" s="28"/>
      <c r="T145" s="58">
        <f>T74</f>
        <v>1</v>
      </c>
      <c r="U145" s="28"/>
      <c r="V145" s="28"/>
      <c r="W145" s="57">
        <f>W74</f>
        <v>6.25</v>
      </c>
      <c r="X145" s="28"/>
      <c r="Y145" s="58">
        <f>Y74</f>
        <v>1</v>
      </c>
      <c r="Z145" s="28"/>
      <c r="AA145" s="28"/>
      <c r="AB145" s="57">
        <f>AB74</f>
        <v>0</v>
      </c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</row>
    <row r="146" spans="1:71" ht="13.9" thickTop="1" thickBot="1" x14ac:dyDescent="0.4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2"/>
      <c r="L146" s="2"/>
      <c r="M146" s="12"/>
      <c r="N146" s="30"/>
      <c r="O146" s="39" t="s">
        <v>164</v>
      </c>
      <c r="P146" s="36"/>
      <c r="Q146" s="36"/>
      <c r="R146" s="38">
        <f>AVERAGE(R127:R145)</f>
        <v>7.1946096665035881</v>
      </c>
      <c r="S146" s="38">
        <f>STDEV(R127:R145)</f>
        <v>3.0021637203885208</v>
      </c>
      <c r="T146" s="38">
        <f>AVERAGE(T127:T145)</f>
        <v>7.1578947368421053</v>
      </c>
      <c r="U146" s="38">
        <f>STDEV(T127:T145)</f>
        <v>3.919511844530541</v>
      </c>
      <c r="V146" s="36"/>
      <c r="W146" s="38">
        <f>AVERAGE(W127:W145)</f>
        <v>7.1546052631578947</v>
      </c>
      <c r="X146" s="36"/>
      <c r="Y146" s="38">
        <f>AVERAGE(Y127:Y145)</f>
        <v>1.3157894736842106</v>
      </c>
      <c r="Z146" s="36"/>
      <c r="AA146" s="39"/>
      <c r="AB146" s="38">
        <f>AVERAGE(AB127:AB145)</f>
        <v>6.869416661667195</v>
      </c>
      <c r="AC146" s="39"/>
      <c r="AD146" s="39"/>
      <c r="AE146" s="39"/>
      <c r="AF146" s="39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</row>
    <row r="147" spans="1:71" ht="13.5" thickTop="1" x14ac:dyDescent="0.4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30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</row>
    <row r="148" spans="1:71" ht="13.15" x14ac:dyDescent="0.4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30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</row>
    <row r="149" spans="1:71" ht="13.15" x14ac:dyDescent="0.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30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</row>
    <row r="150" spans="1:71" ht="13.15" x14ac:dyDescent="0.4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30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</row>
    <row r="151" spans="1:71" ht="13.15" x14ac:dyDescent="0.4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30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</row>
    <row r="152" spans="1:71" ht="13.15" x14ac:dyDescent="0.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30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</row>
    <row r="153" spans="1:71" ht="13.15" x14ac:dyDescent="0.4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30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</row>
    <row r="154" spans="1:71" ht="13.15" x14ac:dyDescent="0.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30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</row>
    <row r="155" spans="1:71" ht="13.15" x14ac:dyDescent="0.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30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</row>
    <row r="156" spans="1:71" ht="13.15" x14ac:dyDescent="0.4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30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</row>
    <row r="157" spans="1:71" ht="13.15" x14ac:dyDescent="0.4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59"/>
      <c r="N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</row>
    <row r="158" spans="1:71" ht="13.15" x14ac:dyDescent="0.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59"/>
      <c r="N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</row>
    <row r="159" spans="1:71" ht="13.15" x14ac:dyDescent="0.4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59"/>
      <c r="N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</row>
    <row r="160" spans="1:71" ht="13.15" x14ac:dyDescent="0.4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59"/>
      <c r="N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</row>
    <row r="161" spans="1:71" ht="13.15" x14ac:dyDescent="0.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59"/>
      <c r="N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</row>
    <row r="162" spans="1:71" ht="13.15" x14ac:dyDescent="0.4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59"/>
      <c r="N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</row>
    <row r="163" spans="1:71" ht="13.15" x14ac:dyDescent="0.4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59"/>
      <c r="N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</row>
    <row r="164" spans="1:71" ht="13.15" x14ac:dyDescent="0.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59"/>
      <c r="N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</row>
    <row r="165" spans="1:71" ht="13.15" x14ac:dyDescent="0.4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59"/>
      <c r="N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</row>
    <row r="166" spans="1:71" ht="13.15" x14ac:dyDescent="0.4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59"/>
      <c r="N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</row>
    <row r="167" spans="1:71" ht="13.15" x14ac:dyDescent="0.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59"/>
      <c r="N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</row>
    <row r="168" spans="1:71" ht="13.15" x14ac:dyDescent="0.4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59"/>
      <c r="N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</row>
    <row r="169" spans="1:71" ht="13.15" x14ac:dyDescent="0.4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59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</row>
    <row r="170" spans="1:71" ht="13.15" x14ac:dyDescent="0.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59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</row>
    <row r="171" spans="1:71" ht="13.15" x14ac:dyDescent="0.4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59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</row>
    <row r="172" spans="1:71" ht="13.15" x14ac:dyDescent="0.4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59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</row>
    <row r="173" spans="1:71" ht="13.15" x14ac:dyDescent="0.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59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</row>
    <row r="174" spans="1:71" ht="13.15" x14ac:dyDescent="0.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59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</row>
    <row r="175" spans="1:71" ht="13.15" x14ac:dyDescent="0.4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59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</row>
    <row r="176" spans="1:71" ht="13.15" x14ac:dyDescent="0.4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59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</row>
    <row r="177" spans="1:71" ht="13.15" x14ac:dyDescent="0.4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59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</row>
    <row r="178" spans="1:71" ht="13.15" x14ac:dyDescent="0.4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59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</row>
    <row r="179" spans="1:71" ht="13.15" x14ac:dyDescent="0.4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59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</row>
    <row r="180" spans="1:71" ht="13.15" x14ac:dyDescent="0.4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59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</row>
    <row r="181" spans="1:71" ht="13.15" x14ac:dyDescent="0.4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59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</row>
    <row r="182" spans="1:71" ht="13.15" x14ac:dyDescent="0.4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59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</row>
    <row r="183" spans="1:71" ht="13.15" x14ac:dyDescent="0.4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59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</row>
    <row r="184" spans="1:71" ht="13.15" x14ac:dyDescent="0.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59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</row>
    <row r="185" spans="1:71" ht="13.15" x14ac:dyDescent="0.4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59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</row>
    <row r="186" spans="1:71" ht="13.15" x14ac:dyDescent="0.4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59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</row>
    <row r="187" spans="1:71" ht="13.15" x14ac:dyDescent="0.4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59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</row>
    <row r="188" spans="1:71" ht="13.15" x14ac:dyDescent="0.4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59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</row>
    <row r="189" spans="1:71" ht="13.15" x14ac:dyDescent="0.4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59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</row>
    <row r="190" spans="1:71" ht="13.15" x14ac:dyDescent="0.4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59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</row>
    <row r="191" spans="1:71" ht="13.15" x14ac:dyDescent="0.4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59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</row>
    <row r="192" spans="1:71" ht="13.15" x14ac:dyDescent="0.4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59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</row>
    <row r="193" spans="1:71" ht="13.15" x14ac:dyDescent="0.4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59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</row>
    <row r="194" spans="1:71" ht="13.15" x14ac:dyDescent="0.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59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</row>
    <row r="195" spans="1:71" ht="13.15" x14ac:dyDescent="0.4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59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</row>
    <row r="196" spans="1:71" ht="13.15" x14ac:dyDescent="0.4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59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</row>
    <row r="197" spans="1:71" ht="13.15" x14ac:dyDescent="0.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59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</row>
    <row r="198" spans="1:71" ht="13.15" x14ac:dyDescent="0.4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59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</row>
    <row r="199" spans="1:71" ht="13.15" x14ac:dyDescent="0.4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59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</row>
    <row r="200" spans="1:71" ht="13.15" x14ac:dyDescent="0.4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59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</row>
    <row r="201" spans="1:71" ht="13.15" x14ac:dyDescent="0.4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59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</row>
    <row r="202" spans="1:71" ht="13.15" x14ac:dyDescent="0.4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59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</row>
    <row r="203" spans="1:71" ht="13.15" x14ac:dyDescent="0.4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59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</row>
    <row r="204" spans="1:71" ht="13.15" x14ac:dyDescent="0.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59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</row>
    <row r="205" spans="1:71" ht="13.15" x14ac:dyDescent="0.4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59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</row>
    <row r="206" spans="1:71" ht="13.15" x14ac:dyDescent="0.4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59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</row>
    <row r="207" spans="1:71" ht="13.15" x14ac:dyDescent="0.4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59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</row>
    <row r="208" spans="1:71" ht="13.15" x14ac:dyDescent="0.4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59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</row>
    <row r="209" spans="1:71" ht="13.15" x14ac:dyDescent="0.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59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</row>
    <row r="210" spans="1:71" ht="13.15" x14ac:dyDescent="0.4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59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</row>
    <row r="211" spans="1:71" ht="13.15" x14ac:dyDescent="0.4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59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</row>
    <row r="212" spans="1:71" ht="13.15" x14ac:dyDescent="0.4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59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</row>
    <row r="213" spans="1:71" ht="13.15" x14ac:dyDescent="0.4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59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</row>
    <row r="214" spans="1:71" ht="13.15" x14ac:dyDescent="0.4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59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</row>
    <row r="215" spans="1:71" ht="13.15" x14ac:dyDescent="0.4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59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</row>
    <row r="216" spans="1:71" ht="13.15" x14ac:dyDescent="0.4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59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</row>
    <row r="217" spans="1:71" ht="13.15" x14ac:dyDescent="0.4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59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</row>
    <row r="218" spans="1:71" ht="13.15" x14ac:dyDescent="0.4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59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</row>
    <row r="219" spans="1:71" ht="13.15" x14ac:dyDescent="0.4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59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</row>
    <row r="220" spans="1:71" ht="13.15" x14ac:dyDescent="0.4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59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28"/>
      <c r="BO220" s="28"/>
      <c r="BP220" s="28"/>
      <c r="BQ220" s="28"/>
      <c r="BR220" s="28"/>
      <c r="BS220" s="28"/>
    </row>
    <row r="221" spans="1:71" ht="13.15" x14ac:dyDescent="0.4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59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</row>
    <row r="222" spans="1:71" ht="13.15" x14ac:dyDescent="0.4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59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</row>
    <row r="223" spans="1:71" ht="13.15" x14ac:dyDescent="0.4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59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</row>
    <row r="224" spans="1:71" ht="13.15" x14ac:dyDescent="0.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59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</row>
    <row r="225" spans="1:71" ht="13.15" x14ac:dyDescent="0.4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59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</row>
    <row r="226" spans="1:71" ht="13.15" x14ac:dyDescent="0.4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59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</row>
    <row r="227" spans="1:71" ht="13.15" x14ac:dyDescent="0.4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59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28"/>
      <c r="BO227" s="28"/>
      <c r="BP227" s="28"/>
      <c r="BQ227" s="28"/>
      <c r="BR227" s="28"/>
      <c r="BS227" s="28"/>
    </row>
    <row r="228" spans="1:71" ht="13.15" x14ac:dyDescent="0.4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59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28"/>
      <c r="BO228" s="28"/>
      <c r="BP228" s="28"/>
      <c r="BQ228" s="28"/>
      <c r="BR228" s="28"/>
      <c r="BS228" s="28"/>
    </row>
    <row r="229" spans="1:71" ht="13.15" x14ac:dyDescent="0.4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59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</row>
    <row r="230" spans="1:71" ht="13.15" x14ac:dyDescent="0.4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59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</row>
    <row r="231" spans="1:71" ht="13.15" x14ac:dyDescent="0.4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59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</row>
    <row r="232" spans="1:71" ht="13.15" x14ac:dyDescent="0.4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59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</row>
    <row r="233" spans="1:71" ht="13.15" x14ac:dyDescent="0.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59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</row>
    <row r="234" spans="1:71" ht="13.15" x14ac:dyDescent="0.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59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</row>
    <row r="235" spans="1:71" ht="13.15" x14ac:dyDescent="0.4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59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</row>
    <row r="236" spans="1:71" ht="13.15" x14ac:dyDescent="0.4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59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28"/>
      <c r="BO236" s="28"/>
      <c r="BP236" s="28"/>
      <c r="BQ236" s="28"/>
      <c r="BR236" s="28"/>
      <c r="BS236" s="28"/>
    </row>
    <row r="237" spans="1:71" ht="13.15" x14ac:dyDescent="0.4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59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28"/>
      <c r="BO237" s="28"/>
      <c r="BP237" s="28"/>
      <c r="BQ237" s="28"/>
      <c r="BR237" s="28"/>
      <c r="BS237" s="28"/>
    </row>
    <row r="238" spans="1:71" ht="13.15" x14ac:dyDescent="0.4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59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</row>
    <row r="239" spans="1:71" ht="13.15" x14ac:dyDescent="0.4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59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</row>
    <row r="240" spans="1:71" ht="13.15" x14ac:dyDescent="0.4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59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</row>
    <row r="241" spans="1:71" ht="13.15" x14ac:dyDescent="0.4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59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</row>
    <row r="242" spans="1:71" ht="13.15" x14ac:dyDescent="0.4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59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</row>
    <row r="243" spans="1:71" ht="13.15" x14ac:dyDescent="0.4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59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</row>
    <row r="244" spans="1:71" ht="13.15" x14ac:dyDescent="0.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59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</row>
    <row r="245" spans="1:71" ht="13.15" x14ac:dyDescent="0.4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59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</row>
    <row r="246" spans="1:71" ht="13.15" x14ac:dyDescent="0.4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59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</row>
    <row r="247" spans="1:71" ht="13.15" x14ac:dyDescent="0.4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59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</row>
    <row r="248" spans="1:71" ht="13.15" x14ac:dyDescent="0.4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59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28"/>
      <c r="BO248" s="28"/>
      <c r="BP248" s="28"/>
      <c r="BQ248" s="28"/>
      <c r="BR248" s="28"/>
      <c r="BS248" s="28"/>
    </row>
    <row r="249" spans="1:71" ht="13.15" x14ac:dyDescent="0.4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59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28"/>
      <c r="BO249" s="28"/>
      <c r="BP249" s="28"/>
      <c r="BQ249" s="28"/>
      <c r="BR249" s="28"/>
      <c r="BS249" s="28"/>
    </row>
    <row r="250" spans="1:71" ht="13.15" x14ac:dyDescent="0.4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59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</row>
    <row r="251" spans="1:71" ht="13.15" x14ac:dyDescent="0.4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59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</row>
    <row r="252" spans="1:71" ht="13.15" x14ac:dyDescent="0.4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59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</row>
    <row r="253" spans="1:71" ht="13.15" x14ac:dyDescent="0.4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59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</row>
    <row r="254" spans="1:71" ht="13.15" x14ac:dyDescent="0.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59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</row>
    <row r="255" spans="1:71" ht="13.15" x14ac:dyDescent="0.4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59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</row>
    <row r="256" spans="1:71" ht="13.15" x14ac:dyDescent="0.4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59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</row>
    <row r="257" spans="1:71" ht="13.15" x14ac:dyDescent="0.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59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</row>
    <row r="258" spans="1:71" ht="13.15" x14ac:dyDescent="0.4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59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</row>
    <row r="259" spans="1:71" ht="13.15" x14ac:dyDescent="0.4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59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</row>
    <row r="260" spans="1:71" ht="13.15" x14ac:dyDescent="0.4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59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</row>
    <row r="261" spans="1:71" ht="13.15" x14ac:dyDescent="0.4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59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</row>
    <row r="262" spans="1:71" ht="13.15" x14ac:dyDescent="0.4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59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</row>
    <row r="263" spans="1:71" ht="13.15" x14ac:dyDescent="0.4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59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</row>
    <row r="264" spans="1:71" ht="13.15" x14ac:dyDescent="0.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59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</row>
    <row r="265" spans="1:71" ht="13.15" x14ac:dyDescent="0.4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59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</row>
    <row r="266" spans="1:71" ht="13.15" x14ac:dyDescent="0.4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59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</row>
    <row r="267" spans="1:71" ht="13.15" x14ac:dyDescent="0.4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59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</row>
    <row r="268" spans="1:71" ht="13.15" x14ac:dyDescent="0.4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59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</row>
    <row r="269" spans="1:71" ht="13.15" x14ac:dyDescent="0.4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59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</row>
    <row r="270" spans="1:71" ht="13.15" x14ac:dyDescent="0.4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59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</row>
    <row r="271" spans="1:71" ht="13.15" x14ac:dyDescent="0.4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59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</row>
    <row r="272" spans="1:71" ht="13.15" x14ac:dyDescent="0.4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59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</row>
    <row r="273" spans="1:71" ht="13.15" x14ac:dyDescent="0.4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59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</row>
    <row r="274" spans="1:71" ht="13.15" x14ac:dyDescent="0.4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59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</row>
    <row r="275" spans="1:71" ht="13.15" x14ac:dyDescent="0.4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59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</row>
    <row r="276" spans="1:71" ht="13.15" x14ac:dyDescent="0.4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59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  <c r="BO276" s="28"/>
      <c r="BP276" s="28"/>
      <c r="BQ276" s="28"/>
      <c r="BR276" s="28"/>
      <c r="BS276" s="28"/>
    </row>
    <row r="277" spans="1:71" ht="13.15" x14ac:dyDescent="0.4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59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  <c r="BO277" s="28"/>
      <c r="BP277" s="28"/>
      <c r="BQ277" s="28"/>
      <c r="BR277" s="28"/>
      <c r="BS277" s="28"/>
    </row>
    <row r="278" spans="1:71" ht="13.15" x14ac:dyDescent="0.4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59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</row>
    <row r="279" spans="1:71" ht="13.15" x14ac:dyDescent="0.4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59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</row>
    <row r="280" spans="1:71" ht="13.15" x14ac:dyDescent="0.4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59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</row>
    <row r="281" spans="1:71" ht="13.15" x14ac:dyDescent="0.4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59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</row>
    <row r="282" spans="1:71" ht="13.15" x14ac:dyDescent="0.4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59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</row>
    <row r="283" spans="1:71" ht="13.15" x14ac:dyDescent="0.4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59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  <c r="BO283" s="28"/>
      <c r="BP283" s="28"/>
      <c r="BQ283" s="28"/>
      <c r="BR283" s="28"/>
      <c r="BS283" s="28"/>
    </row>
    <row r="284" spans="1:71" ht="13.15" x14ac:dyDescent="0.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59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</row>
    <row r="285" spans="1:71" ht="13.15" x14ac:dyDescent="0.4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59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</row>
    <row r="286" spans="1:71" ht="13.15" x14ac:dyDescent="0.4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59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</row>
    <row r="287" spans="1:71" ht="13.15" x14ac:dyDescent="0.4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59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</row>
    <row r="288" spans="1:71" ht="13.15" x14ac:dyDescent="0.4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59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</row>
    <row r="289" spans="1:71" ht="13.15" x14ac:dyDescent="0.4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59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  <c r="BO289" s="28"/>
      <c r="BP289" s="28"/>
      <c r="BQ289" s="28"/>
      <c r="BR289" s="28"/>
      <c r="BS289" s="28"/>
    </row>
    <row r="290" spans="1:71" ht="13.15" x14ac:dyDescent="0.4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59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  <c r="BO290" s="28"/>
      <c r="BP290" s="28"/>
      <c r="BQ290" s="28"/>
      <c r="BR290" s="28"/>
      <c r="BS290" s="28"/>
    </row>
    <row r="291" spans="1:71" ht="13.15" x14ac:dyDescent="0.4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59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  <c r="BR291" s="28"/>
      <c r="BS291" s="28"/>
    </row>
    <row r="292" spans="1:71" ht="13.15" x14ac:dyDescent="0.4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59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</row>
    <row r="293" spans="1:71" ht="13.15" x14ac:dyDescent="0.4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59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  <c r="BR293" s="28"/>
      <c r="BS293" s="28"/>
    </row>
    <row r="294" spans="1:71" ht="13.15" x14ac:dyDescent="0.4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59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  <c r="BR294" s="28"/>
      <c r="BS294" s="28"/>
    </row>
    <row r="295" spans="1:71" ht="13.15" x14ac:dyDescent="0.4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59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  <c r="BO295" s="28"/>
      <c r="BP295" s="28"/>
      <c r="BQ295" s="28"/>
      <c r="BR295" s="28"/>
      <c r="BS295" s="28"/>
    </row>
    <row r="296" spans="1:71" ht="13.15" x14ac:dyDescent="0.4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59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  <c r="BN296" s="28"/>
      <c r="BO296" s="28"/>
      <c r="BP296" s="28"/>
      <c r="BQ296" s="28"/>
      <c r="BR296" s="28"/>
      <c r="BS296" s="28"/>
    </row>
    <row r="297" spans="1:71" ht="13.15" x14ac:dyDescent="0.4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59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</row>
    <row r="298" spans="1:71" ht="13.15" x14ac:dyDescent="0.4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59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</row>
    <row r="299" spans="1:71" ht="13.15" x14ac:dyDescent="0.4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59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</row>
    <row r="300" spans="1:71" ht="13.15" x14ac:dyDescent="0.4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59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</row>
    <row r="301" spans="1:71" ht="13.15" x14ac:dyDescent="0.4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59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</row>
    <row r="302" spans="1:71" ht="13.15" x14ac:dyDescent="0.4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59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</row>
    <row r="303" spans="1:71" ht="13.15" x14ac:dyDescent="0.4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59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</row>
    <row r="304" spans="1:71" ht="13.15" x14ac:dyDescent="0.4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59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</row>
    <row r="305" spans="1:71" ht="13.15" x14ac:dyDescent="0.4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59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</row>
    <row r="306" spans="1:71" ht="13.15" x14ac:dyDescent="0.4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59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</row>
    <row r="307" spans="1:71" ht="13.15" x14ac:dyDescent="0.4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59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</row>
    <row r="308" spans="1:71" ht="13.15" x14ac:dyDescent="0.4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59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</row>
    <row r="309" spans="1:71" ht="13.15" x14ac:dyDescent="0.4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59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</row>
    <row r="310" spans="1:71" ht="13.15" x14ac:dyDescent="0.4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59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</row>
    <row r="311" spans="1:71" ht="13.15" x14ac:dyDescent="0.4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59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</row>
    <row r="312" spans="1:71" ht="13.15" x14ac:dyDescent="0.4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59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</row>
    <row r="313" spans="1:71" ht="13.15" x14ac:dyDescent="0.4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59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</row>
    <row r="314" spans="1:71" ht="13.15" x14ac:dyDescent="0.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59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</row>
    <row r="315" spans="1:71" ht="13.15" x14ac:dyDescent="0.4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59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  <c r="BH315" s="28"/>
      <c r="BI315" s="28"/>
      <c r="BJ315" s="28"/>
      <c r="BK315" s="28"/>
      <c r="BL315" s="28"/>
      <c r="BM315" s="28"/>
      <c r="BN315" s="28"/>
      <c r="BO315" s="28"/>
      <c r="BP315" s="28"/>
      <c r="BQ315" s="28"/>
      <c r="BR315" s="28"/>
      <c r="BS315" s="28"/>
    </row>
    <row r="316" spans="1:71" ht="13.15" x14ac:dyDescent="0.4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59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  <c r="BO316" s="28"/>
      <c r="BP316" s="28"/>
      <c r="BQ316" s="28"/>
      <c r="BR316" s="28"/>
      <c r="BS316" s="28"/>
    </row>
    <row r="317" spans="1:71" ht="13.15" x14ac:dyDescent="0.4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59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  <c r="BH317" s="28"/>
      <c r="BI317" s="28"/>
      <c r="BJ317" s="28"/>
      <c r="BK317" s="28"/>
      <c r="BL317" s="28"/>
      <c r="BM317" s="28"/>
      <c r="BN317" s="28"/>
      <c r="BO317" s="28"/>
      <c r="BP317" s="28"/>
      <c r="BQ317" s="28"/>
      <c r="BR317" s="28"/>
      <c r="BS317" s="28"/>
    </row>
    <row r="318" spans="1:71" ht="13.15" x14ac:dyDescent="0.4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59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28"/>
      <c r="BS318" s="28"/>
    </row>
    <row r="319" spans="1:71" ht="13.15" x14ac:dyDescent="0.4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59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  <c r="BO319" s="28"/>
      <c r="BP319" s="28"/>
      <c r="BQ319" s="28"/>
      <c r="BR319" s="28"/>
      <c r="BS319" s="28"/>
    </row>
    <row r="320" spans="1:71" ht="13.15" x14ac:dyDescent="0.4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59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  <c r="BR320" s="28"/>
      <c r="BS320" s="28"/>
    </row>
    <row r="321" spans="1:71" ht="13.15" x14ac:dyDescent="0.4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59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  <c r="BH321" s="28"/>
      <c r="BI321" s="28"/>
      <c r="BJ321" s="28"/>
      <c r="BK321" s="28"/>
      <c r="BL321" s="28"/>
      <c r="BM321" s="28"/>
      <c r="BN321" s="28"/>
      <c r="BO321" s="28"/>
      <c r="BP321" s="28"/>
      <c r="BQ321" s="28"/>
      <c r="BR321" s="28"/>
      <c r="BS321" s="28"/>
    </row>
    <row r="322" spans="1:71" ht="13.15" x14ac:dyDescent="0.4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59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  <c r="BN322" s="28"/>
      <c r="BO322" s="28"/>
      <c r="BP322" s="28"/>
      <c r="BQ322" s="28"/>
      <c r="BR322" s="28"/>
      <c r="BS322" s="28"/>
    </row>
    <row r="323" spans="1:71" ht="13.15" x14ac:dyDescent="0.4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59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  <c r="BH323" s="28"/>
      <c r="BI323" s="28"/>
      <c r="BJ323" s="28"/>
      <c r="BK323" s="28"/>
      <c r="BL323" s="28"/>
      <c r="BM323" s="28"/>
      <c r="BN323" s="28"/>
      <c r="BO323" s="28"/>
      <c r="BP323" s="28"/>
      <c r="BQ323" s="28"/>
      <c r="BR323" s="28"/>
      <c r="BS323" s="28"/>
    </row>
    <row r="324" spans="1:71" ht="13.15" x14ac:dyDescent="0.4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59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  <c r="BH324" s="28"/>
      <c r="BI324" s="28"/>
      <c r="BJ324" s="28"/>
      <c r="BK324" s="28"/>
      <c r="BL324" s="28"/>
      <c r="BM324" s="28"/>
      <c r="BN324" s="28"/>
      <c r="BO324" s="28"/>
      <c r="BP324" s="28"/>
      <c r="BQ324" s="28"/>
      <c r="BR324" s="28"/>
      <c r="BS324" s="28"/>
    </row>
    <row r="325" spans="1:71" ht="13.15" x14ac:dyDescent="0.4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59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  <c r="BH325" s="28"/>
      <c r="BI325" s="28"/>
      <c r="BJ325" s="28"/>
      <c r="BK325" s="28"/>
      <c r="BL325" s="28"/>
      <c r="BM325" s="28"/>
      <c r="BN325" s="28"/>
      <c r="BO325" s="28"/>
      <c r="BP325" s="28"/>
      <c r="BQ325" s="28"/>
      <c r="BR325" s="28"/>
      <c r="BS325" s="28"/>
    </row>
    <row r="326" spans="1:71" ht="13.15" x14ac:dyDescent="0.4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59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  <c r="BH326" s="28"/>
      <c r="BI326" s="28"/>
      <c r="BJ326" s="28"/>
      <c r="BK326" s="28"/>
      <c r="BL326" s="28"/>
      <c r="BM326" s="28"/>
      <c r="BN326" s="28"/>
      <c r="BO326" s="28"/>
      <c r="BP326" s="28"/>
      <c r="BQ326" s="28"/>
      <c r="BR326" s="28"/>
      <c r="BS326" s="28"/>
    </row>
    <row r="327" spans="1:71" ht="13.15" x14ac:dyDescent="0.4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59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  <c r="BH327" s="28"/>
      <c r="BI327" s="28"/>
      <c r="BJ327" s="28"/>
      <c r="BK327" s="28"/>
      <c r="BL327" s="28"/>
      <c r="BM327" s="28"/>
      <c r="BN327" s="28"/>
      <c r="BO327" s="28"/>
      <c r="BP327" s="28"/>
      <c r="BQ327" s="28"/>
      <c r="BR327" s="28"/>
      <c r="BS327" s="28"/>
    </row>
    <row r="328" spans="1:71" ht="13.15" x14ac:dyDescent="0.4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59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  <c r="BH328" s="28"/>
      <c r="BI328" s="28"/>
      <c r="BJ328" s="28"/>
      <c r="BK328" s="28"/>
      <c r="BL328" s="28"/>
      <c r="BM328" s="28"/>
      <c r="BN328" s="28"/>
      <c r="BO328" s="28"/>
      <c r="BP328" s="28"/>
      <c r="BQ328" s="28"/>
      <c r="BR328" s="28"/>
      <c r="BS328" s="28"/>
    </row>
    <row r="329" spans="1:71" ht="13.15" x14ac:dyDescent="0.4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59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  <c r="BH329" s="28"/>
      <c r="BI329" s="28"/>
      <c r="BJ329" s="28"/>
      <c r="BK329" s="28"/>
      <c r="BL329" s="28"/>
      <c r="BM329" s="28"/>
      <c r="BN329" s="28"/>
      <c r="BO329" s="28"/>
      <c r="BP329" s="28"/>
      <c r="BQ329" s="28"/>
      <c r="BR329" s="28"/>
      <c r="BS329" s="28"/>
    </row>
    <row r="330" spans="1:71" ht="13.15" x14ac:dyDescent="0.4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59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  <c r="BH330" s="28"/>
      <c r="BI330" s="28"/>
      <c r="BJ330" s="28"/>
      <c r="BK330" s="28"/>
      <c r="BL330" s="28"/>
      <c r="BM330" s="28"/>
      <c r="BN330" s="28"/>
      <c r="BO330" s="28"/>
      <c r="BP330" s="28"/>
      <c r="BQ330" s="28"/>
      <c r="BR330" s="28"/>
      <c r="BS330" s="28"/>
    </row>
    <row r="331" spans="1:71" ht="13.15" x14ac:dyDescent="0.4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59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28"/>
      <c r="BH331" s="28"/>
      <c r="BI331" s="28"/>
      <c r="BJ331" s="28"/>
      <c r="BK331" s="28"/>
      <c r="BL331" s="28"/>
      <c r="BM331" s="28"/>
      <c r="BN331" s="28"/>
      <c r="BO331" s="28"/>
      <c r="BP331" s="28"/>
      <c r="BQ331" s="28"/>
      <c r="BR331" s="28"/>
      <c r="BS331" s="28"/>
    </row>
    <row r="332" spans="1:71" ht="13.15" x14ac:dyDescent="0.4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59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  <c r="BH332" s="28"/>
      <c r="BI332" s="28"/>
      <c r="BJ332" s="28"/>
      <c r="BK332" s="28"/>
      <c r="BL332" s="28"/>
      <c r="BM332" s="28"/>
      <c r="BN332" s="28"/>
      <c r="BO332" s="28"/>
      <c r="BP332" s="28"/>
      <c r="BQ332" s="28"/>
      <c r="BR332" s="28"/>
      <c r="BS332" s="28"/>
    </row>
    <row r="333" spans="1:71" ht="13.15" x14ac:dyDescent="0.4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59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  <c r="BH333" s="28"/>
      <c r="BI333" s="28"/>
      <c r="BJ333" s="28"/>
      <c r="BK333" s="28"/>
      <c r="BL333" s="28"/>
      <c r="BM333" s="28"/>
      <c r="BN333" s="28"/>
      <c r="BO333" s="28"/>
      <c r="BP333" s="28"/>
      <c r="BQ333" s="28"/>
      <c r="BR333" s="28"/>
      <c r="BS333" s="28"/>
    </row>
    <row r="334" spans="1:71" ht="13.15" x14ac:dyDescent="0.4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59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28"/>
      <c r="BD334" s="28"/>
      <c r="BE334" s="28"/>
      <c r="BF334" s="28"/>
      <c r="BG334" s="28"/>
      <c r="BH334" s="28"/>
      <c r="BI334" s="28"/>
      <c r="BJ334" s="28"/>
      <c r="BK334" s="28"/>
      <c r="BL334" s="28"/>
      <c r="BM334" s="28"/>
      <c r="BN334" s="28"/>
      <c r="BO334" s="28"/>
      <c r="BP334" s="28"/>
      <c r="BQ334" s="28"/>
      <c r="BR334" s="28"/>
      <c r="BS334" s="28"/>
    </row>
    <row r="335" spans="1:71" ht="13.15" x14ac:dyDescent="0.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59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28"/>
      <c r="BD335" s="28"/>
      <c r="BE335" s="28"/>
      <c r="BF335" s="28"/>
      <c r="BG335" s="28"/>
      <c r="BH335" s="28"/>
      <c r="BI335" s="28"/>
      <c r="BJ335" s="28"/>
      <c r="BK335" s="28"/>
      <c r="BL335" s="28"/>
      <c r="BM335" s="28"/>
      <c r="BN335" s="28"/>
      <c r="BO335" s="28"/>
      <c r="BP335" s="28"/>
      <c r="BQ335" s="28"/>
      <c r="BR335" s="28"/>
      <c r="BS335" s="28"/>
    </row>
    <row r="336" spans="1:71" ht="13.15" x14ac:dyDescent="0.4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59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  <c r="BH336" s="28"/>
      <c r="BI336" s="28"/>
      <c r="BJ336" s="28"/>
      <c r="BK336" s="28"/>
      <c r="BL336" s="28"/>
      <c r="BM336" s="28"/>
      <c r="BN336" s="28"/>
      <c r="BO336" s="28"/>
      <c r="BP336" s="28"/>
      <c r="BQ336" s="28"/>
      <c r="BR336" s="28"/>
      <c r="BS336" s="28"/>
    </row>
    <row r="337" spans="1:71" ht="13.15" x14ac:dyDescent="0.4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59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28"/>
      <c r="BD337" s="28"/>
      <c r="BE337" s="28"/>
      <c r="BF337" s="28"/>
      <c r="BG337" s="28"/>
      <c r="BH337" s="28"/>
      <c r="BI337" s="28"/>
      <c r="BJ337" s="28"/>
      <c r="BK337" s="28"/>
      <c r="BL337" s="28"/>
      <c r="BM337" s="28"/>
      <c r="BN337" s="28"/>
      <c r="BO337" s="28"/>
      <c r="BP337" s="28"/>
      <c r="BQ337" s="28"/>
      <c r="BR337" s="28"/>
      <c r="BS337" s="28"/>
    </row>
    <row r="338" spans="1:71" ht="13.15" x14ac:dyDescent="0.4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28"/>
      <c r="BD338" s="28"/>
      <c r="BE338" s="28"/>
      <c r="BF338" s="28"/>
      <c r="BG338" s="28"/>
      <c r="BH338" s="28"/>
      <c r="BI338" s="28"/>
      <c r="BJ338" s="28"/>
      <c r="BK338" s="28"/>
      <c r="BL338" s="28"/>
      <c r="BM338" s="28"/>
      <c r="BN338" s="28"/>
      <c r="BO338" s="28"/>
      <c r="BP338" s="28"/>
      <c r="BQ338" s="28"/>
      <c r="BR338" s="28"/>
      <c r="BS338" s="28"/>
    </row>
    <row r="339" spans="1:71" ht="13.15" x14ac:dyDescent="0.4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  <c r="BH339" s="28"/>
      <c r="BI339" s="28"/>
      <c r="BJ339" s="28"/>
      <c r="BK339" s="28"/>
      <c r="BL339" s="28"/>
      <c r="BM339" s="28"/>
      <c r="BN339" s="28"/>
      <c r="BO339" s="28"/>
      <c r="BP339" s="28"/>
      <c r="BQ339" s="28"/>
      <c r="BR339" s="28"/>
      <c r="BS339" s="28"/>
    </row>
    <row r="340" spans="1:71" ht="13.15" x14ac:dyDescent="0.4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28"/>
      <c r="BH340" s="28"/>
      <c r="BI340" s="28"/>
      <c r="BJ340" s="28"/>
      <c r="BK340" s="28"/>
      <c r="BL340" s="28"/>
      <c r="BM340" s="28"/>
      <c r="BN340" s="28"/>
      <c r="BO340" s="28"/>
      <c r="BP340" s="28"/>
      <c r="BQ340" s="28"/>
      <c r="BR340" s="28"/>
      <c r="BS340" s="28"/>
    </row>
    <row r="341" spans="1:71" ht="13.15" x14ac:dyDescent="0.4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28"/>
      <c r="BH341" s="28"/>
      <c r="BI341" s="28"/>
      <c r="BJ341" s="28"/>
      <c r="BK341" s="28"/>
      <c r="BL341" s="28"/>
      <c r="BM341" s="28"/>
      <c r="BN341" s="28"/>
      <c r="BO341" s="28"/>
      <c r="BP341" s="28"/>
      <c r="BQ341" s="28"/>
      <c r="BR341" s="28"/>
      <c r="BS341" s="28"/>
    </row>
    <row r="342" spans="1:71" ht="13.15" x14ac:dyDescent="0.4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28"/>
      <c r="BD342" s="28"/>
      <c r="BE342" s="28"/>
      <c r="BF342" s="28"/>
      <c r="BG342" s="28"/>
      <c r="BH342" s="28"/>
      <c r="BI342" s="28"/>
      <c r="BJ342" s="28"/>
      <c r="BK342" s="28"/>
      <c r="BL342" s="28"/>
      <c r="BM342" s="28"/>
      <c r="BN342" s="28"/>
      <c r="BO342" s="28"/>
      <c r="BP342" s="28"/>
      <c r="BQ342" s="28"/>
      <c r="BR342" s="28"/>
      <c r="BS342" s="28"/>
    </row>
    <row r="343" spans="1:71" ht="13.15" x14ac:dyDescent="0.4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28"/>
      <c r="BD343" s="28"/>
      <c r="BE343" s="28"/>
      <c r="BF343" s="28"/>
      <c r="BG343" s="28"/>
      <c r="BH343" s="28"/>
      <c r="BI343" s="28"/>
      <c r="BJ343" s="28"/>
      <c r="BK343" s="28"/>
      <c r="BL343" s="28"/>
      <c r="BM343" s="28"/>
      <c r="BN343" s="28"/>
      <c r="BO343" s="28"/>
      <c r="BP343" s="28"/>
      <c r="BQ343" s="28"/>
      <c r="BR343" s="28"/>
      <c r="BS343" s="28"/>
    </row>
    <row r="344" spans="1:71" ht="13.15" x14ac:dyDescent="0.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28"/>
      <c r="BD344" s="28"/>
      <c r="BE344" s="28"/>
      <c r="BF344" s="28"/>
      <c r="BG344" s="28"/>
      <c r="BH344" s="28"/>
      <c r="BI344" s="28"/>
      <c r="BJ344" s="28"/>
      <c r="BK344" s="28"/>
      <c r="BL344" s="28"/>
      <c r="BM344" s="28"/>
      <c r="BN344" s="28"/>
      <c r="BO344" s="28"/>
      <c r="BP344" s="28"/>
      <c r="BQ344" s="28"/>
      <c r="BR344" s="28"/>
      <c r="BS344" s="28"/>
    </row>
    <row r="345" spans="1:71" ht="13.15" x14ac:dyDescent="0.4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28"/>
      <c r="BD345" s="28"/>
      <c r="BE345" s="28"/>
      <c r="BF345" s="28"/>
      <c r="BG345" s="28"/>
      <c r="BH345" s="28"/>
      <c r="BI345" s="28"/>
      <c r="BJ345" s="28"/>
      <c r="BK345" s="28"/>
      <c r="BL345" s="28"/>
      <c r="BM345" s="28"/>
      <c r="BN345" s="28"/>
      <c r="BO345" s="28"/>
      <c r="BP345" s="28"/>
      <c r="BQ345" s="28"/>
      <c r="BR345" s="28"/>
      <c r="BS345" s="28"/>
    </row>
    <row r="346" spans="1:71" ht="13.15" x14ac:dyDescent="0.4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28"/>
      <c r="BD346" s="28"/>
      <c r="BE346" s="28"/>
      <c r="BF346" s="28"/>
      <c r="BG346" s="28"/>
      <c r="BH346" s="28"/>
      <c r="BI346" s="28"/>
      <c r="BJ346" s="28"/>
      <c r="BK346" s="28"/>
      <c r="BL346" s="28"/>
      <c r="BM346" s="28"/>
      <c r="BN346" s="28"/>
      <c r="BO346" s="28"/>
      <c r="BP346" s="28"/>
      <c r="BQ346" s="28"/>
      <c r="BR346" s="28"/>
      <c r="BS346" s="28"/>
    </row>
    <row r="347" spans="1:71" ht="13.15" x14ac:dyDescent="0.4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8"/>
      <c r="BG347" s="28"/>
      <c r="BH347" s="28"/>
      <c r="BI347" s="28"/>
      <c r="BJ347" s="28"/>
      <c r="BK347" s="28"/>
      <c r="BL347" s="28"/>
      <c r="BM347" s="28"/>
      <c r="BN347" s="28"/>
      <c r="BO347" s="28"/>
      <c r="BP347" s="28"/>
      <c r="BQ347" s="28"/>
      <c r="BR347" s="28"/>
      <c r="BS347" s="28"/>
    </row>
    <row r="348" spans="1:71" ht="13.15" x14ac:dyDescent="0.4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  <c r="BH348" s="28"/>
      <c r="BI348" s="28"/>
      <c r="BJ348" s="28"/>
      <c r="BK348" s="28"/>
      <c r="BL348" s="28"/>
      <c r="BM348" s="28"/>
      <c r="BN348" s="28"/>
      <c r="BO348" s="28"/>
      <c r="BP348" s="28"/>
      <c r="BQ348" s="28"/>
      <c r="BR348" s="28"/>
      <c r="BS348" s="28"/>
    </row>
    <row r="349" spans="1:71" ht="13.15" x14ac:dyDescent="0.4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  <c r="BH349" s="28"/>
      <c r="BI349" s="28"/>
      <c r="BJ349" s="28"/>
      <c r="BK349" s="28"/>
      <c r="BL349" s="28"/>
      <c r="BM349" s="28"/>
      <c r="BN349" s="28"/>
      <c r="BO349" s="28"/>
      <c r="BP349" s="28"/>
      <c r="BQ349" s="28"/>
      <c r="BR349" s="28"/>
      <c r="BS349" s="28"/>
    </row>
    <row r="350" spans="1:71" ht="13.15" x14ac:dyDescent="0.4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  <c r="BH350" s="28"/>
      <c r="BI350" s="28"/>
      <c r="BJ350" s="28"/>
      <c r="BK350" s="28"/>
      <c r="BL350" s="28"/>
      <c r="BM350" s="28"/>
      <c r="BN350" s="28"/>
      <c r="BO350" s="28"/>
      <c r="BP350" s="28"/>
      <c r="BQ350" s="28"/>
      <c r="BR350" s="28"/>
      <c r="BS350" s="28"/>
    </row>
    <row r="351" spans="1:71" ht="13.15" x14ac:dyDescent="0.4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  <c r="BH351" s="28"/>
      <c r="BI351" s="28"/>
      <c r="BJ351" s="28"/>
      <c r="BK351" s="28"/>
      <c r="BL351" s="28"/>
      <c r="BM351" s="28"/>
      <c r="BN351" s="28"/>
      <c r="BO351" s="28"/>
      <c r="BP351" s="28"/>
      <c r="BQ351" s="28"/>
      <c r="BR351" s="28"/>
      <c r="BS351" s="28"/>
    </row>
    <row r="352" spans="1:71" ht="13.15" x14ac:dyDescent="0.4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28"/>
      <c r="BD352" s="28"/>
      <c r="BE352" s="28"/>
      <c r="BF352" s="28"/>
      <c r="BG352" s="28"/>
      <c r="BH352" s="28"/>
      <c r="BI352" s="28"/>
      <c r="BJ352" s="28"/>
      <c r="BK352" s="28"/>
      <c r="BL352" s="28"/>
      <c r="BM352" s="28"/>
      <c r="BN352" s="28"/>
      <c r="BO352" s="28"/>
      <c r="BP352" s="28"/>
      <c r="BQ352" s="28"/>
      <c r="BR352" s="28"/>
      <c r="BS352" s="28"/>
    </row>
    <row r="353" spans="1:71" ht="13.15" x14ac:dyDescent="0.4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28"/>
      <c r="BD353" s="28"/>
      <c r="BE353" s="28"/>
      <c r="BF353" s="28"/>
      <c r="BG353" s="28"/>
      <c r="BH353" s="28"/>
      <c r="BI353" s="28"/>
      <c r="BJ353" s="28"/>
      <c r="BK353" s="28"/>
      <c r="BL353" s="28"/>
      <c r="BM353" s="28"/>
      <c r="BN353" s="28"/>
      <c r="BO353" s="28"/>
      <c r="BP353" s="28"/>
      <c r="BQ353" s="28"/>
      <c r="BR353" s="28"/>
      <c r="BS353" s="28"/>
    </row>
    <row r="354" spans="1:71" ht="13.15" x14ac:dyDescent="0.4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28"/>
      <c r="BD354" s="28"/>
      <c r="BE354" s="28"/>
      <c r="BF354" s="28"/>
      <c r="BG354" s="28"/>
      <c r="BH354" s="28"/>
      <c r="BI354" s="28"/>
      <c r="BJ354" s="28"/>
      <c r="BK354" s="28"/>
      <c r="BL354" s="28"/>
      <c r="BM354" s="28"/>
      <c r="BN354" s="28"/>
      <c r="BO354" s="28"/>
      <c r="BP354" s="28"/>
      <c r="BQ354" s="28"/>
      <c r="BR354" s="28"/>
      <c r="BS354" s="28"/>
    </row>
    <row r="355" spans="1:71" ht="13.15" x14ac:dyDescent="0.4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28"/>
      <c r="BD355" s="28"/>
      <c r="BE355" s="28"/>
      <c r="BF355" s="28"/>
      <c r="BG355" s="28"/>
      <c r="BH355" s="28"/>
      <c r="BI355" s="28"/>
      <c r="BJ355" s="28"/>
      <c r="BK355" s="28"/>
      <c r="BL355" s="28"/>
      <c r="BM355" s="28"/>
      <c r="BN355" s="28"/>
      <c r="BO355" s="28"/>
      <c r="BP355" s="28"/>
      <c r="BQ355" s="28"/>
      <c r="BR355" s="28"/>
      <c r="BS355" s="28"/>
    </row>
    <row r="356" spans="1:71" ht="13.15" x14ac:dyDescent="0.4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28"/>
      <c r="BD356" s="28"/>
      <c r="BE356" s="28"/>
      <c r="BF356" s="28"/>
      <c r="BG356" s="28"/>
      <c r="BH356" s="28"/>
      <c r="BI356" s="28"/>
      <c r="BJ356" s="28"/>
      <c r="BK356" s="28"/>
      <c r="BL356" s="28"/>
      <c r="BM356" s="28"/>
      <c r="BN356" s="28"/>
      <c r="BO356" s="28"/>
      <c r="BP356" s="28"/>
      <c r="BQ356" s="28"/>
      <c r="BR356" s="28"/>
      <c r="BS356" s="28"/>
    </row>
    <row r="357" spans="1:71" ht="13.15" x14ac:dyDescent="0.4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  <c r="BH357" s="28"/>
      <c r="BI357" s="28"/>
      <c r="BJ357" s="28"/>
      <c r="BK357" s="28"/>
      <c r="BL357" s="28"/>
      <c r="BM357" s="28"/>
      <c r="BN357" s="28"/>
      <c r="BO357" s="28"/>
      <c r="BP357" s="28"/>
      <c r="BQ357" s="28"/>
      <c r="BR357" s="28"/>
      <c r="BS357" s="28"/>
    </row>
    <row r="358" spans="1:71" ht="13.15" x14ac:dyDescent="0.4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28"/>
      <c r="BD358" s="28"/>
      <c r="BE358" s="28"/>
      <c r="BF358" s="28"/>
      <c r="BG358" s="28"/>
      <c r="BH358" s="28"/>
      <c r="BI358" s="28"/>
      <c r="BJ358" s="28"/>
      <c r="BK358" s="28"/>
      <c r="BL358" s="28"/>
      <c r="BM358" s="28"/>
      <c r="BN358" s="28"/>
      <c r="BO358" s="28"/>
      <c r="BP358" s="28"/>
      <c r="BQ358" s="28"/>
      <c r="BR358" s="28"/>
      <c r="BS358" s="28"/>
    </row>
    <row r="359" spans="1:71" ht="13.15" x14ac:dyDescent="0.4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28"/>
      <c r="BD359" s="28"/>
      <c r="BE359" s="28"/>
      <c r="BF359" s="28"/>
      <c r="BG359" s="28"/>
      <c r="BH359" s="28"/>
      <c r="BI359" s="28"/>
      <c r="BJ359" s="28"/>
      <c r="BK359" s="28"/>
      <c r="BL359" s="28"/>
      <c r="BM359" s="28"/>
      <c r="BN359" s="28"/>
      <c r="BO359" s="28"/>
      <c r="BP359" s="28"/>
      <c r="BQ359" s="28"/>
      <c r="BR359" s="28"/>
      <c r="BS359" s="28"/>
    </row>
    <row r="360" spans="1:71" ht="13.15" x14ac:dyDescent="0.4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28"/>
      <c r="BD360" s="28"/>
      <c r="BE360" s="28"/>
      <c r="BF360" s="28"/>
      <c r="BG360" s="28"/>
      <c r="BH360" s="28"/>
      <c r="BI360" s="28"/>
      <c r="BJ360" s="28"/>
      <c r="BK360" s="28"/>
      <c r="BL360" s="28"/>
      <c r="BM360" s="28"/>
      <c r="BN360" s="28"/>
      <c r="BO360" s="28"/>
      <c r="BP360" s="28"/>
      <c r="BQ360" s="28"/>
      <c r="BR360" s="28"/>
      <c r="BS360" s="28"/>
    </row>
    <row r="361" spans="1:71" ht="13.15" x14ac:dyDescent="0.4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28"/>
      <c r="BH361" s="28"/>
      <c r="BI361" s="28"/>
      <c r="BJ361" s="28"/>
      <c r="BK361" s="28"/>
      <c r="BL361" s="28"/>
      <c r="BM361" s="28"/>
      <c r="BN361" s="28"/>
      <c r="BO361" s="28"/>
      <c r="BP361" s="28"/>
      <c r="BQ361" s="28"/>
      <c r="BR361" s="28"/>
      <c r="BS361" s="28"/>
    </row>
    <row r="362" spans="1:71" ht="13.15" x14ac:dyDescent="0.4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8"/>
      <c r="BF362" s="28"/>
      <c r="BG362" s="28"/>
      <c r="BH362" s="28"/>
      <c r="BI362" s="28"/>
      <c r="BJ362" s="28"/>
      <c r="BK362" s="28"/>
      <c r="BL362" s="28"/>
      <c r="BM362" s="28"/>
      <c r="BN362" s="28"/>
      <c r="BO362" s="28"/>
      <c r="BP362" s="28"/>
      <c r="BQ362" s="28"/>
      <c r="BR362" s="28"/>
      <c r="BS362" s="28"/>
    </row>
    <row r="363" spans="1:71" ht="13.15" x14ac:dyDescent="0.4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28"/>
      <c r="BH363" s="28"/>
      <c r="BI363" s="28"/>
      <c r="BJ363" s="28"/>
      <c r="BK363" s="28"/>
      <c r="BL363" s="28"/>
      <c r="BM363" s="28"/>
      <c r="BN363" s="28"/>
      <c r="BO363" s="28"/>
      <c r="BP363" s="28"/>
      <c r="BQ363" s="28"/>
      <c r="BR363" s="28"/>
      <c r="BS363" s="28"/>
    </row>
    <row r="364" spans="1:71" ht="13.15" x14ac:dyDescent="0.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28"/>
      <c r="BH364" s="28"/>
      <c r="BI364" s="28"/>
      <c r="BJ364" s="28"/>
      <c r="BK364" s="28"/>
      <c r="BL364" s="28"/>
      <c r="BM364" s="28"/>
      <c r="BN364" s="28"/>
      <c r="BO364" s="28"/>
      <c r="BP364" s="28"/>
      <c r="BQ364" s="28"/>
      <c r="BR364" s="28"/>
      <c r="BS364" s="28"/>
    </row>
    <row r="365" spans="1:71" ht="13.15" x14ac:dyDescent="0.4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28"/>
      <c r="BH365" s="28"/>
      <c r="BI365" s="28"/>
      <c r="BJ365" s="28"/>
      <c r="BK365" s="28"/>
      <c r="BL365" s="28"/>
      <c r="BM365" s="28"/>
      <c r="BN365" s="28"/>
      <c r="BO365" s="28"/>
      <c r="BP365" s="28"/>
      <c r="BQ365" s="28"/>
      <c r="BR365" s="28"/>
      <c r="BS365" s="28"/>
    </row>
    <row r="366" spans="1:71" ht="13.15" x14ac:dyDescent="0.4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  <c r="BH366" s="28"/>
      <c r="BI366" s="28"/>
      <c r="BJ366" s="28"/>
      <c r="BK366" s="28"/>
      <c r="BL366" s="28"/>
      <c r="BM366" s="28"/>
      <c r="BN366" s="28"/>
      <c r="BO366" s="28"/>
      <c r="BP366" s="28"/>
      <c r="BQ366" s="28"/>
      <c r="BR366" s="28"/>
      <c r="BS366" s="28"/>
    </row>
    <row r="367" spans="1:71" ht="13.15" x14ac:dyDescent="0.4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  <c r="BH367" s="28"/>
      <c r="BI367" s="28"/>
      <c r="BJ367" s="28"/>
      <c r="BK367" s="28"/>
      <c r="BL367" s="28"/>
      <c r="BM367" s="28"/>
      <c r="BN367" s="28"/>
      <c r="BO367" s="28"/>
      <c r="BP367" s="28"/>
      <c r="BQ367" s="28"/>
      <c r="BR367" s="28"/>
      <c r="BS367" s="28"/>
    </row>
    <row r="368" spans="1:71" ht="13.15" x14ac:dyDescent="0.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  <c r="BH368" s="28"/>
      <c r="BI368" s="28"/>
      <c r="BJ368" s="28"/>
      <c r="BK368" s="28"/>
      <c r="BL368" s="28"/>
      <c r="BM368" s="28"/>
      <c r="BN368" s="28"/>
      <c r="BO368" s="28"/>
      <c r="BP368" s="28"/>
      <c r="BQ368" s="28"/>
      <c r="BR368" s="28"/>
      <c r="BS368" s="28"/>
    </row>
    <row r="369" spans="1:71" ht="13.15" x14ac:dyDescent="0.4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  <c r="BH369" s="28"/>
      <c r="BI369" s="28"/>
      <c r="BJ369" s="28"/>
      <c r="BK369" s="28"/>
      <c r="BL369" s="28"/>
      <c r="BM369" s="28"/>
      <c r="BN369" s="28"/>
      <c r="BO369" s="28"/>
      <c r="BP369" s="28"/>
      <c r="BQ369" s="28"/>
      <c r="BR369" s="28"/>
      <c r="BS369" s="28"/>
    </row>
    <row r="370" spans="1:71" ht="13.15" x14ac:dyDescent="0.4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  <c r="BH370" s="28"/>
      <c r="BI370" s="28"/>
      <c r="BJ370" s="28"/>
      <c r="BK370" s="28"/>
      <c r="BL370" s="28"/>
      <c r="BM370" s="28"/>
      <c r="BN370" s="28"/>
      <c r="BO370" s="28"/>
      <c r="BP370" s="28"/>
      <c r="BQ370" s="28"/>
      <c r="BR370" s="28"/>
      <c r="BS370" s="28"/>
    </row>
    <row r="371" spans="1:71" ht="13.15" x14ac:dyDescent="0.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  <c r="BH371" s="28"/>
      <c r="BI371" s="28"/>
      <c r="BJ371" s="28"/>
      <c r="BK371" s="28"/>
      <c r="BL371" s="28"/>
      <c r="BM371" s="28"/>
      <c r="BN371" s="28"/>
      <c r="BO371" s="28"/>
      <c r="BP371" s="28"/>
      <c r="BQ371" s="28"/>
      <c r="BR371" s="28"/>
      <c r="BS371" s="28"/>
    </row>
    <row r="372" spans="1:71" ht="13.15" x14ac:dyDescent="0.4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  <c r="BH372" s="28"/>
      <c r="BI372" s="28"/>
      <c r="BJ372" s="28"/>
      <c r="BK372" s="28"/>
      <c r="BL372" s="28"/>
      <c r="BM372" s="28"/>
      <c r="BN372" s="28"/>
      <c r="BO372" s="28"/>
      <c r="BP372" s="28"/>
      <c r="BQ372" s="28"/>
      <c r="BR372" s="28"/>
      <c r="BS372" s="28"/>
    </row>
    <row r="373" spans="1:71" ht="13.15" x14ac:dyDescent="0.4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  <c r="BO373" s="28"/>
      <c r="BP373" s="28"/>
      <c r="BQ373" s="28"/>
      <c r="BR373" s="28"/>
      <c r="BS373" s="28"/>
    </row>
    <row r="374" spans="1:71" ht="13.15" x14ac:dyDescent="0.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  <c r="BO374" s="28"/>
      <c r="BP374" s="28"/>
      <c r="BQ374" s="28"/>
      <c r="BR374" s="28"/>
      <c r="BS374" s="28"/>
    </row>
    <row r="375" spans="1:71" ht="13.15" x14ac:dyDescent="0.4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</row>
    <row r="376" spans="1:71" ht="13.15" x14ac:dyDescent="0.4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  <c r="BN376" s="28"/>
      <c r="BO376" s="28"/>
      <c r="BP376" s="28"/>
      <c r="BQ376" s="28"/>
      <c r="BR376" s="28"/>
      <c r="BS376" s="28"/>
    </row>
    <row r="377" spans="1:71" ht="13.15" x14ac:dyDescent="0.4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28"/>
      <c r="BD377" s="28"/>
      <c r="BE377" s="28"/>
      <c r="BF377" s="28"/>
      <c r="BG377" s="28"/>
      <c r="BH377" s="28"/>
      <c r="BI377" s="28"/>
      <c r="BJ377" s="28"/>
      <c r="BK377" s="28"/>
      <c r="BL377" s="28"/>
      <c r="BM377" s="28"/>
      <c r="BN377" s="28"/>
      <c r="BO377" s="28"/>
      <c r="BP377" s="28"/>
      <c r="BQ377" s="28"/>
      <c r="BR377" s="28"/>
      <c r="BS377" s="28"/>
    </row>
    <row r="378" spans="1:71" ht="13.15" x14ac:dyDescent="0.4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28"/>
      <c r="BD378" s="28"/>
      <c r="BE378" s="28"/>
      <c r="BF378" s="28"/>
      <c r="BG378" s="28"/>
      <c r="BH378" s="28"/>
      <c r="BI378" s="28"/>
      <c r="BJ378" s="28"/>
      <c r="BK378" s="28"/>
      <c r="BL378" s="28"/>
      <c r="BM378" s="28"/>
      <c r="BN378" s="28"/>
      <c r="BO378" s="28"/>
      <c r="BP378" s="28"/>
      <c r="BQ378" s="28"/>
      <c r="BR378" s="28"/>
      <c r="BS378" s="28"/>
    </row>
    <row r="379" spans="1:71" ht="13.15" x14ac:dyDescent="0.4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28"/>
      <c r="BD379" s="28"/>
      <c r="BE379" s="28"/>
      <c r="BF379" s="28"/>
      <c r="BG379" s="28"/>
      <c r="BH379" s="28"/>
      <c r="BI379" s="28"/>
      <c r="BJ379" s="28"/>
      <c r="BK379" s="28"/>
      <c r="BL379" s="28"/>
      <c r="BM379" s="28"/>
      <c r="BN379" s="28"/>
      <c r="BO379" s="28"/>
      <c r="BP379" s="28"/>
      <c r="BQ379" s="28"/>
      <c r="BR379" s="28"/>
      <c r="BS379" s="28"/>
    </row>
    <row r="380" spans="1:71" ht="13.15" x14ac:dyDescent="0.4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28"/>
      <c r="BD380" s="28"/>
      <c r="BE380" s="28"/>
      <c r="BF380" s="28"/>
      <c r="BG380" s="28"/>
      <c r="BH380" s="28"/>
      <c r="BI380" s="28"/>
      <c r="BJ380" s="28"/>
      <c r="BK380" s="28"/>
      <c r="BL380" s="28"/>
      <c r="BM380" s="28"/>
      <c r="BN380" s="28"/>
      <c r="BO380" s="28"/>
      <c r="BP380" s="28"/>
      <c r="BQ380" s="28"/>
      <c r="BR380" s="28"/>
      <c r="BS380" s="28"/>
    </row>
    <row r="381" spans="1:71" ht="13.15" x14ac:dyDescent="0.4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  <c r="BH381" s="28"/>
      <c r="BI381" s="28"/>
      <c r="BJ381" s="28"/>
      <c r="BK381" s="28"/>
      <c r="BL381" s="28"/>
      <c r="BM381" s="28"/>
      <c r="BN381" s="28"/>
      <c r="BO381" s="28"/>
      <c r="BP381" s="28"/>
      <c r="BQ381" s="28"/>
      <c r="BR381" s="28"/>
      <c r="BS381" s="28"/>
    </row>
    <row r="382" spans="1:71" ht="13.15" x14ac:dyDescent="0.4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28"/>
      <c r="BD382" s="28"/>
      <c r="BE382" s="28"/>
      <c r="BF382" s="28"/>
      <c r="BG382" s="28"/>
      <c r="BH382" s="28"/>
      <c r="BI382" s="28"/>
      <c r="BJ382" s="28"/>
      <c r="BK382" s="28"/>
      <c r="BL382" s="28"/>
      <c r="BM382" s="28"/>
      <c r="BN382" s="28"/>
      <c r="BO382" s="28"/>
      <c r="BP382" s="28"/>
      <c r="BQ382" s="28"/>
      <c r="BR382" s="28"/>
      <c r="BS382" s="28"/>
    </row>
    <row r="383" spans="1:71" ht="13.15" x14ac:dyDescent="0.4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28"/>
      <c r="BD383" s="28"/>
      <c r="BE383" s="28"/>
      <c r="BF383" s="28"/>
      <c r="BG383" s="28"/>
      <c r="BH383" s="28"/>
      <c r="BI383" s="28"/>
      <c r="BJ383" s="28"/>
      <c r="BK383" s="28"/>
      <c r="BL383" s="28"/>
      <c r="BM383" s="28"/>
      <c r="BN383" s="28"/>
      <c r="BO383" s="28"/>
      <c r="BP383" s="28"/>
      <c r="BQ383" s="28"/>
      <c r="BR383" s="28"/>
      <c r="BS383" s="28"/>
    </row>
    <row r="384" spans="1:71" ht="13.15" x14ac:dyDescent="0.4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28"/>
      <c r="BG384" s="28"/>
      <c r="BH384" s="28"/>
      <c r="BI384" s="28"/>
      <c r="BJ384" s="28"/>
      <c r="BK384" s="28"/>
      <c r="BL384" s="28"/>
      <c r="BM384" s="28"/>
      <c r="BN384" s="28"/>
      <c r="BO384" s="28"/>
      <c r="BP384" s="28"/>
      <c r="BQ384" s="28"/>
      <c r="BR384" s="28"/>
      <c r="BS384" s="28"/>
    </row>
    <row r="385" spans="1:71" ht="13.15" x14ac:dyDescent="0.4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28"/>
      <c r="BD385" s="28"/>
      <c r="BE385" s="28"/>
      <c r="BF385" s="28"/>
      <c r="BG385" s="28"/>
      <c r="BH385" s="28"/>
      <c r="BI385" s="28"/>
      <c r="BJ385" s="28"/>
      <c r="BK385" s="28"/>
      <c r="BL385" s="28"/>
      <c r="BM385" s="28"/>
      <c r="BN385" s="28"/>
      <c r="BO385" s="28"/>
      <c r="BP385" s="28"/>
      <c r="BQ385" s="28"/>
      <c r="BR385" s="28"/>
      <c r="BS385" s="28"/>
    </row>
    <row r="386" spans="1:71" ht="13.15" x14ac:dyDescent="0.4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28"/>
      <c r="BD386" s="28"/>
      <c r="BE386" s="28"/>
      <c r="BF386" s="28"/>
      <c r="BG386" s="28"/>
      <c r="BH386" s="28"/>
      <c r="BI386" s="28"/>
      <c r="BJ386" s="28"/>
      <c r="BK386" s="28"/>
      <c r="BL386" s="28"/>
      <c r="BM386" s="28"/>
      <c r="BN386" s="28"/>
      <c r="BO386" s="28"/>
      <c r="BP386" s="28"/>
      <c r="BQ386" s="28"/>
      <c r="BR386" s="28"/>
      <c r="BS386" s="28"/>
    </row>
    <row r="387" spans="1:71" ht="13.15" x14ac:dyDescent="0.4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  <c r="BH387" s="28"/>
      <c r="BI387" s="28"/>
      <c r="BJ387" s="28"/>
      <c r="BK387" s="28"/>
      <c r="BL387" s="28"/>
      <c r="BM387" s="28"/>
      <c r="BN387" s="28"/>
      <c r="BO387" s="28"/>
      <c r="BP387" s="28"/>
      <c r="BQ387" s="28"/>
      <c r="BR387" s="28"/>
      <c r="BS387" s="28"/>
    </row>
    <row r="388" spans="1:71" ht="13.15" x14ac:dyDescent="0.4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  <c r="BH388" s="28"/>
      <c r="BI388" s="28"/>
      <c r="BJ388" s="28"/>
      <c r="BK388" s="28"/>
      <c r="BL388" s="28"/>
      <c r="BM388" s="28"/>
      <c r="BN388" s="28"/>
      <c r="BO388" s="28"/>
      <c r="BP388" s="28"/>
      <c r="BQ388" s="28"/>
      <c r="BR388" s="28"/>
      <c r="BS388" s="28"/>
    </row>
    <row r="389" spans="1:71" ht="13.15" x14ac:dyDescent="0.4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  <c r="BH389" s="28"/>
      <c r="BI389" s="28"/>
      <c r="BJ389" s="28"/>
      <c r="BK389" s="28"/>
      <c r="BL389" s="28"/>
      <c r="BM389" s="28"/>
      <c r="BN389" s="28"/>
      <c r="BO389" s="28"/>
      <c r="BP389" s="28"/>
      <c r="BQ389" s="28"/>
      <c r="BR389" s="28"/>
      <c r="BS389" s="28"/>
    </row>
    <row r="390" spans="1:71" ht="13.15" x14ac:dyDescent="0.4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  <c r="BH390" s="28"/>
      <c r="BI390" s="28"/>
      <c r="BJ390" s="28"/>
      <c r="BK390" s="28"/>
      <c r="BL390" s="28"/>
      <c r="BM390" s="28"/>
      <c r="BN390" s="28"/>
      <c r="BO390" s="28"/>
      <c r="BP390" s="28"/>
      <c r="BQ390" s="28"/>
      <c r="BR390" s="28"/>
      <c r="BS390" s="28"/>
    </row>
    <row r="391" spans="1:71" ht="13.15" x14ac:dyDescent="0.4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  <c r="BH391" s="28"/>
      <c r="BI391" s="28"/>
      <c r="BJ391" s="28"/>
      <c r="BK391" s="28"/>
      <c r="BL391" s="28"/>
      <c r="BM391" s="28"/>
      <c r="BN391" s="28"/>
      <c r="BO391" s="28"/>
      <c r="BP391" s="28"/>
      <c r="BQ391" s="28"/>
      <c r="BR391" s="28"/>
      <c r="BS391" s="28"/>
    </row>
    <row r="392" spans="1:71" ht="13.15" x14ac:dyDescent="0.4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  <c r="BH392" s="28"/>
      <c r="BI392" s="28"/>
      <c r="BJ392" s="28"/>
      <c r="BK392" s="28"/>
      <c r="BL392" s="28"/>
      <c r="BM392" s="28"/>
      <c r="BN392" s="28"/>
      <c r="BO392" s="28"/>
      <c r="BP392" s="28"/>
      <c r="BQ392" s="28"/>
      <c r="BR392" s="28"/>
      <c r="BS392" s="28"/>
    </row>
    <row r="393" spans="1:71" ht="13.15" x14ac:dyDescent="0.4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  <c r="BH393" s="28"/>
      <c r="BI393" s="28"/>
      <c r="BJ393" s="28"/>
      <c r="BK393" s="28"/>
      <c r="BL393" s="28"/>
      <c r="BM393" s="28"/>
      <c r="BN393" s="28"/>
      <c r="BO393" s="28"/>
      <c r="BP393" s="28"/>
      <c r="BQ393" s="28"/>
      <c r="BR393" s="28"/>
      <c r="BS393" s="28"/>
    </row>
    <row r="394" spans="1:71" ht="13.15" x14ac:dyDescent="0.4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  <c r="BO394" s="28"/>
      <c r="BP394" s="28"/>
      <c r="BQ394" s="28"/>
      <c r="BR394" s="28"/>
      <c r="BS394" s="28"/>
    </row>
    <row r="395" spans="1:71" ht="13.15" x14ac:dyDescent="0.4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  <c r="BH395" s="28"/>
      <c r="BI395" s="28"/>
      <c r="BJ395" s="28"/>
      <c r="BK395" s="28"/>
      <c r="BL395" s="28"/>
      <c r="BM395" s="28"/>
      <c r="BN395" s="28"/>
      <c r="BO395" s="28"/>
      <c r="BP395" s="28"/>
      <c r="BQ395" s="28"/>
      <c r="BR395" s="28"/>
      <c r="BS395" s="28"/>
    </row>
    <row r="396" spans="1:71" ht="13.15" x14ac:dyDescent="0.4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  <c r="BH396" s="28"/>
      <c r="BI396" s="28"/>
      <c r="BJ396" s="28"/>
      <c r="BK396" s="28"/>
      <c r="BL396" s="28"/>
      <c r="BM396" s="28"/>
      <c r="BN396" s="28"/>
      <c r="BO396" s="28"/>
      <c r="BP396" s="28"/>
      <c r="BQ396" s="28"/>
      <c r="BR396" s="28"/>
      <c r="BS396" s="28"/>
    </row>
    <row r="397" spans="1:71" ht="13.15" x14ac:dyDescent="0.4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  <c r="BH397" s="28"/>
      <c r="BI397" s="28"/>
      <c r="BJ397" s="28"/>
      <c r="BK397" s="28"/>
      <c r="BL397" s="28"/>
      <c r="BM397" s="28"/>
      <c r="BN397" s="28"/>
      <c r="BO397" s="28"/>
      <c r="BP397" s="28"/>
      <c r="BQ397" s="28"/>
      <c r="BR397" s="28"/>
      <c r="BS397" s="28"/>
    </row>
    <row r="398" spans="1:71" ht="13.15" x14ac:dyDescent="0.4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  <c r="BH398" s="28"/>
      <c r="BI398" s="28"/>
      <c r="BJ398" s="28"/>
      <c r="BK398" s="28"/>
      <c r="BL398" s="28"/>
      <c r="BM398" s="28"/>
      <c r="BN398" s="28"/>
      <c r="BO398" s="28"/>
      <c r="BP398" s="28"/>
      <c r="BQ398" s="28"/>
      <c r="BR398" s="28"/>
      <c r="BS398" s="28"/>
    </row>
    <row r="399" spans="1:71" ht="13.15" x14ac:dyDescent="0.4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  <c r="BH399" s="28"/>
      <c r="BI399" s="28"/>
      <c r="BJ399" s="28"/>
      <c r="BK399" s="28"/>
      <c r="BL399" s="28"/>
      <c r="BM399" s="28"/>
      <c r="BN399" s="28"/>
      <c r="BO399" s="28"/>
      <c r="BP399" s="28"/>
      <c r="BQ399" s="28"/>
      <c r="BR399" s="28"/>
      <c r="BS399" s="28"/>
    </row>
    <row r="400" spans="1:71" ht="13.15" x14ac:dyDescent="0.4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28"/>
      <c r="BF400" s="28"/>
      <c r="BG400" s="28"/>
      <c r="BH400" s="28"/>
      <c r="BI400" s="28"/>
      <c r="BJ400" s="28"/>
      <c r="BK400" s="28"/>
      <c r="BL400" s="28"/>
      <c r="BM400" s="28"/>
      <c r="BN400" s="28"/>
      <c r="BO400" s="28"/>
      <c r="BP400" s="28"/>
      <c r="BQ400" s="28"/>
      <c r="BR400" s="28"/>
      <c r="BS400" s="28"/>
    </row>
    <row r="401" spans="1:71" ht="13.15" x14ac:dyDescent="0.4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  <c r="BH401" s="28"/>
      <c r="BI401" s="28"/>
      <c r="BJ401" s="28"/>
      <c r="BK401" s="28"/>
      <c r="BL401" s="28"/>
      <c r="BM401" s="28"/>
      <c r="BN401" s="28"/>
      <c r="BO401" s="28"/>
      <c r="BP401" s="28"/>
      <c r="BQ401" s="28"/>
      <c r="BR401" s="28"/>
      <c r="BS401" s="28"/>
    </row>
    <row r="402" spans="1:71" ht="13.15" x14ac:dyDescent="0.4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28"/>
      <c r="BH402" s="28"/>
      <c r="BI402" s="28"/>
      <c r="BJ402" s="28"/>
      <c r="BK402" s="28"/>
      <c r="BL402" s="28"/>
      <c r="BM402" s="28"/>
      <c r="BN402" s="28"/>
      <c r="BO402" s="28"/>
      <c r="BP402" s="28"/>
      <c r="BQ402" s="28"/>
      <c r="BR402" s="28"/>
      <c r="BS402" s="28"/>
    </row>
    <row r="403" spans="1:71" ht="13.15" x14ac:dyDescent="0.4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  <c r="BH403" s="28"/>
      <c r="BI403" s="28"/>
      <c r="BJ403" s="28"/>
      <c r="BK403" s="28"/>
      <c r="BL403" s="28"/>
      <c r="BM403" s="28"/>
      <c r="BN403" s="28"/>
      <c r="BO403" s="28"/>
      <c r="BP403" s="28"/>
      <c r="BQ403" s="28"/>
      <c r="BR403" s="28"/>
      <c r="BS403" s="28"/>
    </row>
    <row r="404" spans="1:71" ht="13.15" x14ac:dyDescent="0.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  <c r="BH404" s="28"/>
      <c r="BI404" s="28"/>
      <c r="BJ404" s="28"/>
      <c r="BK404" s="28"/>
      <c r="BL404" s="28"/>
      <c r="BM404" s="28"/>
      <c r="BN404" s="28"/>
      <c r="BO404" s="28"/>
      <c r="BP404" s="28"/>
      <c r="BQ404" s="28"/>
      <c r="BR404" s="28"/>
      <c r="BS404" s="28"/>
    </row>
    <row r="405" spans="1:71" ht="13.15" x14ac:dyDescent="0.4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  <c r="BH405" s="28"/>
      <c r="BI405" s="28"/>
      <c r="BJ405" s="28"/>
      <c r="BK405" s="28"/>
      <c r="BL405" s="28"/>
      <c r="BM405" s="28"/>
      <c r="BN405" s="28"/>
      <c r="BO405" s="28"/>
      <c r="BP405" s="28"/>
      <c r="BQ405" s="28"/>
      <c r="BR405" s="28"/>
      <c r="BS405" s="28"/>
    </row>
    <row r="406" spans="1:71" ht="13.15" x14ac:dyDescent="0.4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28"/>
      <c r="BH406" s="28"/>
      <c r="BI406" s="28"/>
      <c r="BJ406" s="28"/>
      <c r="BK406" s="28"/>
      <c r="BL406" s="28"/>
      <c r="BM406" s="28"/>
      <c r="BN406" s="28"/>
      <c r="BO406" s="28"/>
      <c r="BP406" s="28"/>
      <c r="BQ406" s="28"/>
      <c r="BR406" s="28"/>
      <c r="BS406" s="28"/>
    </row>
    <row r="407" spans="1:71" ht="13.15" x14ac:dyDescent="0.4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  <c r="BH407" s="28"/>
      <c r="BI407" s="28"/>
      <c r="BJ407" s="28"/>
      <c r="BK407" s="28"/>
      <c r="BL407" s="28"/>
      <c r="BM407" s="28"/>
      <c r="BN407" s="28"/>
      <c r="BO407" s="28"/>
      <c r="BP407" s="28"/>
      <c r="BQ407" s="28"/>
      <c r="BR407" s="28"/>
      <c r="BS407" s="28"/>
    </row>
    <row r="408" spans="1:71" ht="13.15" x14ac:dyDescent="0.4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</row>
    <row r="409" spans="1:71" ht="13.15" x14ac:dyDescent="0.4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  <c r="BH409" s="28"/>
      <c r="BI409" s="28"/>
      <c r="BJ409" s="28"/>
      <c r="BK409" s="28"/>
      <c r="BL409" s="28"/>
      <c r="BM409" s="28"/>
      <c r="BN409" s="28"/>
      <c r="BO409" s="28"/>
      <c r="BP409" s="28"/>
      <c r="BQ409" s="28"/>
      <c r="BR409" s="28"/>
      <c r="BS409" s="28"/>
    </row>
    <row r="410" spans="1:71" ht="13.15" x14ac:dyDescent="0.4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28"/>
      <c r="BH410" s="28"/>
      <c r="BI410" s="28"/>
      <c r="BJ410" s="28"/>
      <c r="BK410" s="28"/>
      <c r="BL410" s="28"/>
      <c r="BM410" s="28"/>
      <c r="BN410" s="28"/>
      <c r="BO410" s="28"/>
      <c r="BP410" s="28"/>
      <c r="BQ410" s="28"/>
      <c r="BR410" s="28"/>
      <c r="BS410" s="28"/>
    </row>
    <row r="411" spans="1:71" ht="13.15" x14ac:dyDescent="0.4"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28"/>
      <c r="BF411" s="28"/>
      <c r="BG411" s="28"/>
      <c r="BH411" s="28"/>
      <c r="BI411" s="28"/>
      <c r="BJ411" s="28"/>
      <c r="BK411" s="28"/>
      <c r="BL411" s="28"/>
      <c r="BM411" s="28"/>
      <c r="BN411" s="28"/>
      <c r="BO411" s="28"/>
      <c r="BP411" s="28"/>
      <c r="BQ411" s="28"/>
      <c r="BR411" s="28"/>
      <c r="BS411" s="28"/>
    </row>
    <row r="412" spans="1:71" ht="13.15" x14ac:dyDescent="0.4"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  <c r="BH412" s="28"/>
      <c r="BI412" s="28"/>
      <c r="BJ412" s="28"/>
      <c r="BK412" s="28"/>
      <c r="BL412" s="28"/>
      <c r="BM412" s="28"/>
      <c r="BN412" s="28"/>
      <c r="BO412" s="28"/>
      <c r="BP412" s="28"/>
      <c r="BQ412" s="28"/>
      <c r="BR412" s="28"/>
      <c r="BS412" s="28"/>
    </row>
    <row r="413" spans="1:71" ht="13.15" x14ac:dyDescent="0.4"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  <c r="BH413" s="28"/>
      <c r="BI413" s="28"/>
      <c r="BJ413" s="28"/>
      <c r="BK413" s="28"/>
      <c r="BL413" s="28"/>
      <c r="BM413" s="28"/>
      <c r="BN413" s="28"/>
      <c r="BO413" s="28"/>
      <c r="BP413" s="28"/>
      <c r="BQ413" s="28"/>
      <c r="BR413" s="28"/>
      <c r="BS413" s="28"/>
    </row>
    <row r="414" spans="1:71" ht="13.15" x14ac:dyDescent="0.4"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28"/>
      <c r="BF414" s="28"/>
      <c r="BG414" s="28"/>
      <c r="BH414" s="28"/>
      <c r="BI414" s="28"/>
      <c r="BJ414" s="28"/>
      <c r="BK414" s="28"/>
      <c r="BL414" s="28"/>
      <c r="BM414" s="28"/>
      <c r="BN414" s="28"/>
      <c r="BO414" s="28"/>
      <c r="BP414" s="28"/>
      <c r="BQ414" s="28"/>
      <c r="BR414" s="28"/>
      <c r="BS414" s="28"/>
    </row>
    <row r="415" spans="1:71" ht="13.15" x14ac:dyDescent="0.4"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28"/>
      <c r="BF415" s="28"/>
      <c r="BG415" s="28"/>
      <c r="BH415" s="28"/>
      <c r="BI415" s="28"/>
      <c r="BJ415" s="28"/>
      <c r="BK415" s="28"/>
      <c r="BL415" s="28"/>
      <c r="BM415" s="28"/>
      <c r="BN415" s="28"/>
      <c r="BO415" s="28"/>
      <c r="BP415" s="28"/>
      <c r="BQ415" s="28"/>
      <c r="BR415" s="28"/>
      <c r="BS415" s="28"/>
    </row>
    <row r="416" spans="1:71" ht="13.15" x14ac:dyDescent="0.4"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  <c r="BH416" s="28"/>
      <c r="BI416" s="28"/>
      <c r="BJ416" s="28"/>
      <c r="BK416" s="28"/>
      <c r="BL416" s="28"/>
      <c r="BM416" s="28"/>
      <c r="BN416" s="28"/>
      <c r="BO416" s="28"/>
      <c r="BP416" s="28"/>
      <c r="BQ416" s="28"/>
      <c r="BR416" s="28"/>
      <c r="BS416" s="28"/>
    </row>
    <row r="417" spans="14:71" ht="13.15" x14ac:dyDescent="0.4"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  <c r="BH417" s="28"/>
      <c r="BI417" s="28"/>
      <c r="BJ417" s="28"/>
      <c r="BK417" s="28"/>
      <c r="BL417" s="28"/>
      <c r="BM417" s="28"/>
      <c r="BN417" s="28"/>
      <c r="BO417" s="28"/>
      <c r="BP417" s="28"/>
      <c r="BQ417" s="28"/>
      <c r="BR417" s="28"/>
      <c r="BS417" s="28"/>
    </row>
    <row r="418" spans="14:71" ht="13.15" x14ac:dyDescent="0.4"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28"/>
      <c r="BF418" s="28"/>
      <c r="BG418" s="28"/>
      <c r="BH418" s="28"/>
      <c r="BI418" s="28"/>
      <c r="BJ418" s="28"/>
      <c r="BK418" s="28"/>
      <c r="BL418" s="28"/>
      <c r="BM418" s="28"/>
      <c r="BN418" s="28"/>
      <c r="BO418" s="28"/>
      <c r="BP418" s="28"/>
      <c r="BQ418" s="28"/>
      <c r="BR418" s="28"/>
      <c r="BS418" s="28"/>
    </row>
    <row r="419" spans="14:71" ht="13.15" x14ac:dyDescent="0.4"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28"/>
      <c r="BG419" s="28"/>
      <c r="BH419" s="28"/>
      <c r="BI419" s="28"/>
      <c r="BJ419" s="28"/>
      <c r="BK419" s="28"/>
      <c r="BL419" s="28"/>
      <c r="BM419" s="28"/>
      <c r="BN419" s="28"/>
      <c r="BO419" s="28"/>
      <c r="BP419" s="28"/>
      <c r="BQ419" s="28"/>
      <c r="BR419" s="28"/>
      <c r="BS419" s="28"/>
    </row>
    <row r="420" spans="14:71" ht="13.15" x14ac:dyDescent="0.4"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28"/>
      <c r="BF420" s="28"/>
      <c r="BG420" s="28"/>
      <c r="BH420" s="28"/>
      <c r="BI420" s="28"/>
      <c r="BJ420" s="28"/>
      <c r="BK420" s="28"/>
      <c r="BL420" s="28"/>
      <c r="BM420" s="28"/>
      <c r="BN420" s="28"/>
      <c r="BO420" s="28"/>
      <c r="BP420" s="28"/>
      <c r="BQ420" s="28"/>
      <c r="BR420" s="28"/>
      <c r="BS420" s="28"/>
    </row>
    <row r="421" spans="14:71" ht="13.15" x14ac:dyDescent="0.4"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  <c r="BE421" s="28"/>
      <c r="BF421" s="28"/>
      <c r="BG421" s="28"/>
      <c r="BH421" s="28"/>
      <c r="BI421" s="28"/>
      <c r="BJ421" s="28"/>
      <c r="BK421" s="28"/>
      <c r="BL421" s="28"/>
      <c r="BM421" s="28"/>
      <c r="BN421" s="28"/>
      <c r="BO421" s="28"/>
      <c r="BP421" s="28"/>
      <c r="BQ421" s="28"/>
      <c r="BR421" s="28"/>
      <c r="BS421" s="28"/>
    </row>
    <row r="422" spans="14:71" ht="13.15" x14ac:dyDescent="0.4"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  <c r="BO422" s="28"/>
      <c r="BP422" s="28"/>
      <c r="BQ422" s="28"/>
      <c r="BR422" s="28"/>
      <c r="BS422" s="28"/>
    </row>
    <row r="423" spans="14:71" ht="13.15" x14ac:dyDescent="0.4"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</row>
    <row r="424" spans="14:71" ht="13.15" x14ac:dyDescent="0.4"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</row>
    <row r="425" spans="14:71" ht="13.15" x14ac:dyDescent="0.4"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</row>
    <row r="426" spans="14:71" ht="13.15" x14ac:dyDescent="0.4"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</row>
    <row r="427" spans="14:71" ht="13.15" x14ac:dyDescent="0.4"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</row>
    <row r="428" spans="14:71" ht="13.15" x14ac:dyDescent="0.4"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</row>
    <row r="429" spans="14:71" ht="13.15" x14ac:dyDescent="0.4"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</row>
    <row r="430" spans="14:71" ht="13.15" x14ac:dyDescent="0.4"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</row>
    <row r="431" spans="14:71" ht="13.15" x14ac:dyDescent="0.4"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</row>
    <row r="432" spans="14:71" ht="13.15" x14ac:dyDescent="0.4"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</row>
    <row r="433" spans="14:71" ht="13.15" x14ac:dyDescent="0.4"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  <c r="BH433" s="28"/>
      <c r="BI433" s="28"/>
      <c r="BJ433" s="28"/>
      <c r="BK433" s="28"/>
      <c r="BL433" s="28"/>
      <c r="BM433" s="28"/>
      <c r="BN433" s="28"/>
      <c r="BO433" s="28"/>
      <c r="BP433" s="28"/>
      <c r="BQ433" s="28"/>
      <c r="BR433" s="28"/>
      <c r="BS433" s="28"/>
    </row>
    <row r="434" spans="14:71" ht="13.15" x14ac:dyDescent="0.4"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  <c r="BH434" s="28"/>
      <c r="BI434" s="28"/>
      <c r="BJ434" s="28"/>
      <c r="BK434" s="28"/>
      <c r="BL434" s="28"/>
      <c r="BM434" s="28"/>
      <c r="BN434" s="28"/>
      <c r="BO434" s="28"/>
      <c r="BP434" s="28"/>
      <c r="BQ434" s="28"/>
      <c r="BR434" s="28"/>
      <c r="BS434" s="28"/>
    </row>
    <row r="435" spans="14:71" ht="13.15" x14ac:dyDescent="0.4"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  <c r="BH435" s="28"/>
      <c r="BI435" s="28"/>
      <c r="BJ435" s="28"/>
      <c r="BK435" s="28"/>
      <c r="BL435" s="28"/>
      <c r="BM435" s="28"/>
      <c r="BN435" s="28"/>
      <c r="BO435" s="28"/>
      <c r="BP435" s="28"/>
      <c r="BQ435" s="28"/>
      <c r="BR435" s="28"/>
      <c r="BS435" s="28"/>
    </row>
    <row r="436" spans="14:71" ht="13.15" x14ac:dyDescent="0.4"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28"/>
      <c r="BF436" s="28"/>
      <c r="BG436" s="28"/>
      <c r="BH436" s="28"/>
      <c r="BI436" s="28"/>
      <c r="BJ436" s="28"/>
      <c r="BK436" s="28"/>
      <c r="BL436" s="28"/>
      <c r="BM436" s="28"/>
      <c r="BN436" s="28"/>
      <c r="BO436" s="28"/>
      <c r="BP436" s="28"/>
      <c r="BQ436" s="28"/>
      <c r="BR436" s="28"/>
      <c r="BS436" s="28"/>
    </row>
    <row r="437" spans="14:71" ht="13.15" x14ac:dyDescent="0.4"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28"/>
      <c r="BF437" s="28"/>
      <c r="BG437" s="28"/>
      <c r="BH437" s="28"/>
      <c r="BI437" s="28"/>
      <c r="BJ437" s="28"/>
      <c r="BK437" s="28"/>
      <c r="BL437" s="28"/>
      <c r="BM437" s="28"/>
      <c r="BN437" s="28"/>
      <c r="BO437" s="28"/>
      <c r="BP437" s="28"/>
      <c r="BQ437" s="28"/>
      <c r="BR437" s="28"/>
      <c r="BS437" s="28"/>
    </row>
    <row r="438" spans="14:71" ht="13.15" x14ac:dyDescent="0.4"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28"/>
      <c r="BD438" s="28"/>
      <c r="BE438" s="28"/>
      <c r="BF438" s="28"/>
      <c r="BG438" s="28"/>
      <c r="BH438" s="28"/>
      <c r="BI438" s="28"/>
      <c r="BJ438" s="28"/>
      <c r="BK438" s="28"/>
      <c r="BL438" s="28"/>
      <c r="BM438" s="28"/>
      <c r="BN438" s="28"/>
      <c r="BO438" s="28"/>
      <c r="BP438" s="28"/>
      <c r="BQ438" s="28"/>
      <c r="BR438" s="28"/>
      <c r="BS438" s="28"/>
    </row>
    <row r="439" spans="14:71" ht="13.15" x14ac:dyDescent="0.4"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8"/>
      <c r="BG439" s="28"/>
      <c r="BH439" s="28"/>
      <c r="BI439" s="28"/>
      <c r="BJ439" s="28"/>
      <c r="BK439" s="28"/>
      <c r="BL439" s="28"/>
      <c r="BM439" s="28"/>
      <c r="BN439" s="28"/>
      <c r="BO439" s="28"/>
      <c r="BP439" s="28"/>
      <c r="BQ439" s="28"/>
      <c r="BR439" s="28"/>
      <c r="BS439" s="28"/>
    </row>
    <row r="440" spans="14:71" ht="13.15" x14ac:dyDescent="0.4"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  <c r="BH440" s="28"/>
      <c r="BI440" s="28"/>
      <c r="BJ440" s="28"/>
      <c r="BK440" s="28"/>
      <c r="BL440" s="28"/>
      <c r="BM440" s="28"/>
      <c r="BN440" s="28"/>
      <c r="BO440" s="28"/>
      <c r="BP440" s="28"/>
      <c r="BQ440" s="28"/>
      <c r="BR440" s="28"/>
      <c r="BS440" s="28"/>
    </row>
    <row r="441" spans="14:71" ht="13.15" x14ac:dyDescent="0.4"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28"/>
      <c r="BD441" s="28"/>
      <c r="BE441" s="28"/>
      <c r="BF441" s="28"/>
      <c r="BG441" s="28"/>
      <c r="BH441" s="28"/>
      <c r="BI441" s="28"/>
      <c r="BJ441" s="28"/>
      <c r="BK441" s="28"/>
      <c r="BL441" s="28"/>
      <c r="BM441" s="28"/>
      <c r="BN441" s="28"/>
      <c r="BO441" s="28"/>
      <c r="BP441" s="28"/>
      <c r="BQ441" s="28"/>
      <c r="BR441" s="28"/>
      <c r="BS441" s="28"/>
    </row>
    <row r="442" spans="14:71" ht="13.15" x14ac:dyDescent="0.4"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28"/>
      <c r="BD442" s="28"/>
      <c r="BE442" s="28"/>
      <c r="BF442" s="28"/>
      <c r="BG442" s="28"/>
      <c r="BH442" s="28"/>
      <c r="BI442" s="28"/>
      <c r="BJ442" s="28"/>
      <c r="BK442" s="28"/>
      <c r="BL442" s="28"/>
      <c r="BM442" s="28"/>
      <c r="BN442" s="28"/>
      <c r="BO442" s="28"/>
      <c r="BP442" s="28"/>
      <c r="BQ442" s="28"/>
      <c r="BR442" s="28"/>
      <c r="BS442" s="28"/>
    </row>
    <row r="443" spans="14:71" ht="13.15" x14ac:dyDescent="0.4"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28"/>
      <c r="BD443" s="28"/>
      <c r="BE443" s="28"/>
      <c r="BF443" s="28"/>
      <c r="BG443" s="28"/>
      <c r="BH443" s="28"/>
      <c r="BI443" s="28"/>
      <c r="BJ443" s="28"/>
      <c r="BK443" s="28"/>
      <c r="BL443" s="28"/>
      <c r="BM443" s="28"/>
      <c r="BN443" s="28"/>
      <c r="BO443" s="28"/>
      <c r="BP443" s="28"/>
      <c r="BQ443" s="28"/>
      <c r="BR443" s="28"/>
      <c r="BS443" s="28"/>
    </row>
    <row r="444" spans="14:71" ht="13.15" x14ac:dyDescent="0.4"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28"/>
      <c r="BD444" s="28"/>
      <c r="BE444" s="28"/>
      <c r="BF444" s="28"/>
      <c r="BG444" s="28"/>
      <c r="BH444" s="28"/>
      <c r="BI444" s="28"/>
      <c r="BJ444" s="28"/>
      <c r="BK444" s="28"/>
      <c r="BL444" s="28"/>
      <c r="BM444" s="28"/>
      <c r="BN444" s="28"/>
      <c r="BO444" s="28"/>
      <c r="BP444" s="28"/>
      <c r="BQ444" s="28"/>
      <c r="BR444" s="28"/>
      <c r="BS444" s="28"/>
    </row>
    <row r="445" spans="14:71" ht="13.15" x14ac:dyDescent="0.4"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28"/>
      <c r="BH445" s="28"/>
      <c r="BI445" s="28"/>
      <c r="BJ445" s="28"/>
      <c r="BK445" s="28"/>
      <c r="BL445" s="28"/>
      <c r="BM445" s="28"/>
      <c r="BN445" s="28"/>
      <c r="BO445" s="28"/>
      <c r="BP445" s="28"/>
      <c r="BQ445" s="28"/>
      <c r="BR445" s="28"/>
      <c r="BS445" s="28"/>
    </row>
    <row r="446" spans="14:71" ht="13.15" x14ac:dyDescent="0.4"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28"/>
      <c r="BD446" s="28"/>
      <c r="BE446" s="28"/>
      <c r="BF446" s="28"/>
      <c r="BG446" s="28"/>
      <c r="BH446" s="28"/>
      <c r="BI446" s="28"/>
      <c r="BJ446" s="28"/>
      <c r="BK446" s="28"/>
      <c r="BL446" s="28"/>
      <c r="BM446" s="28"/>
      <c r="BN446" s="28"/>
      <c r="BO446" s="28"/>
      <c r="BP446" s="28"/>
      <c r="BQ446" s="28"/>
      <c r="BR446" s="28"/>
      <c r="BS446" s="28"/>
    </row>
    <row r="447" spans="14:71" ht="13.15" x14ac:dyDescent="0.4"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  <c r="BH447" s="28"/>
      <c r="BI447" s="28"/>
      <c r="BJ447" s="28"/>
      <c r="BK447" s="28"/>
      <c r="BL447" s="28"/>
      <c r="BM447" s="28"/>
      <c r="BN447" s="28"/>
      <c r="BO447" s="28"/>
      <c r="BP447" s="28"/>
      <c r="BQ447" s="28"/>
      <c r="BR447" s="28"/>
      <c r="BS447" s="28"/>
    </row>
    <row r="448" spans="14:71" ht="13.15" x14ac:dyDescent="0.4"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28"/>
      <c r="BD448" s="28"/>
      <c r="BE448" s="28"/>
      <c r="BF448" s="28"/>
      <c r="BG448" s="28"/>
      <c r="BH448" s="28"/>
      <c r="BI448" s="28"/>
      <c r="BJ448" s="28"/>
      <c r="BK448" s="28"/>
      <c r="BL448" s="28"/>
      <c r="BM448" s="28"/>
      <c r="BN448" s="28"/>
      <c r="BO448" s="28"/>
      <c r="BP448" s="28"/>
      <c r="BQ448" s="28"/>
      <c r="BR448" s="28"/>
      <c r="BS448" s="28"/>
    </row>
    <row r="449" spans="14:71" ht="13.15" x14ac:dyDescent="0.4"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28"/>
      <c r="BD449" s="28"/>
      <c r="BE449" s="28"/>
      <c r="BF449" s="28"/>
      <c r="BG449" s="28"/>
      <c r="BH449" s="28"/>
      <c r="BI449" s="28"/>
      <c r="BJ449" s="28"/>
      <c r="BK449" s="28"/>
      <c r="BL449" s="28"/>
      <c r="BM449" s="28"/>
      <c r="BN449" s="28"/>
      <c r="BO449" s="28"/>
      <c r="BP449" s="28"/>
      <c r="BQ449" s="28"/>
      <c r="BR449" s="28"/>
      <c r="BS449" s="28"/>
    </row>
    <row r="450" spans="14:71" ht="13.15" x14ac:dyDescent="0.4"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28"/>
      <c r="BD450" s="28"/>
      <c r="BE450" s="28"/>
      <c r="BF450" s="28"/>
      <c r="BG450" s="28"/>
      <c r="BH450" s="28"/>
      <c r="BI450" s="28"/>
      <c r="BJ450" s="28"/>
      <c r="BK450" s="28"/>
      <c r="BL450" s="28"/>
      <c r="BM450" s="28"/>
      <c r="BN450" s="28"/>
      <c r="BO450" s="28"/>
      <c r="BP450" s="28"/>
      <c r="BQ450" s="28"/>
      <c r="BR450" s="28"/>
      <c r="BS450" s="28"/>
    </row>
    <row r="451" spans="14:71" ht="13.15" x14ac:dyDescent="0.4"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  <c r="AZ451" s="28"/>
      <c r="BA451" s="28"/>
      <c r="BB451" s="28"/>
      <c r="BC451" s="28"/>
      <c r="BD451" s="28"/>
      <c r="BE451" s="28"/>
      <c r="BF451" s="28"/>
      <c r="BG451" s="28"/>
      <c r="BH451" s="28"/>
      <c r="BI451" s="28"/>
      <c r="BJ451" s="28"/>
      <c r="BK451" s="28"/>
      <c r="BL451" s="28"/>
      <c r="BM451" s="28"/>
      <c r="BN451" s="28"/>
      <c r="BO451" s="28"/>
      <c r="BP451" s="28"/>
      <c r="BQ451" s="28"/>
      <c r="BR451" s="28"/>
      <c r="BS451" s="28"/>
    </row>
    <row r="452" spans="14:71" ht="13.15" x14ac:dyDescent="0.4"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  <c r="AZ452" s="28"/>
      <c r="BA452" s="28"/>
      <c r="BB452" s="28"/>
      <c r="BC452" s="28"/>
      <c r="BD452" s="28"/>
      <c r="BE452" s="28"/>
      <c r="BF452" s="28"/>
      <c r="BG452" s="28"/>
      <c r="BH452" s="28"/>
      <c r="BI452" s="28"/>
      <c r="BJ452" s="28"/>
      <c r="BK452" s="28"/>
      <c r="BL452" s="28"/>
      <c r="BM452" s="28"/>
      <c r="BN452" s="28"/>
      <c r="BO452" s="28"/>
      <c r="BP452" s="28"/>
      <c r="BQ452" s="28"/>
      <c r="BR452" s="28"/>
      <c r="BS452" s="28"/>
    </row>
    <row r="453" spans="14:71" ht="13.15" x14ac:dyDescent="0.4"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28"/>
      <c r="BD453" s="28"/>
      <c r="BE453" s="28"/>
      <c r="BF453" s="28"/>
      <c r="BG453" s="28"/>
      <c r="BH453" s="28"/>
      <c r="BI453" s="28"/>
      <c r="BJ453" s="28"/>
      <c r="BK453" s="28"/>
      <c r="BL453" s="28"/>
      <c r="BM453" s="28"/>
      <c r="BN453" s="28"/>
      <c r="BO453" s="28"/>
      <c r="BP453" s="28"/>
      <c r="BQ453" s="28"/>
      <c r="BR453" s="28"/>
      <c r="BS453" s="28"/>
    </row>
    <row r="454" spans="14:71" ht="13.15" x14ac:dyDescent="0.4"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28"/>
      <c r="BD454" s="28"/>
      <c r="BE454" s="28"/>
      <c r="BF454" s="28"/>
      <c r="BG454" s="28"/>
      <c r="BH454" s="28"/>
      <c r="BI454" s="28"/>
      <c r="BJ454" s="28"/>
      <c r="BK454" s="28"/>
      <c r="BL454" s="28"/>
      <c r="BM454" s="28"/>
      <c r="BN454" s="28"/>
      <c r="BO454" s="28"/>
      <c r="BP454" s="28"/>
      <c r="BQ454" s="28"/>
      <c r="BR454" s="28"/>
      <c r="BS454" s="28"/>
    </row>
    <row r="455" spans="14:71" ht="13.15" x14ac:dyDescent="0.4"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  <c r="AZ455" s="28"/>
      <c r="BA455" s="28"/>
      <c r="BB455" s="28"/>
      <c r="BC455" s="28"/>
      <c r="BD455" s="28"/>
      <c r="BE455" s="28"/>
      <c r="BF455" s="28"/>
      <c r="BG455" s="28"/>
      <c r="BH455" s="28"/>
      <c r="BI455" s="28"/>
      <c r="BJ455" s="28"/>
      <c r="BK455" s="28"/>
      <c r="BL455" s="28"/>
      <c r="BM455" s="28"/>
      <c r="BN455" s="28"/>
      <c r="BO455" s="28"/>
      <c r="BP455" s="28"/>
      <c r="BQ455" s="28"/>
      <c r="BR455" s="28"/>
      <c r="BS455" s="28"/>
    </row>
    <row r="456" spans="14:71" ht="13.15" x14ac:dyDescent="0.4"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28"/>
      <c r="BD456" s="28"/>
      <c r="BE456" s="28"/>
      <c r="BF456" s="28"/>
      <c r="BG456" s="28"/>
      <c r="BH456" s="28"/>
      <c r="BI456" s="28"/>
      <c r="BJ456" s="28"/>
      <c r="BK456" s="28"/>
      <c r="BL456" s="28"/>
      <c r="BM456" s="28"/>
      <c r="BN456" s="28"/>
      <c r="BO456" s="28"/>
      <c r="BP456" s="28"/>
      <c r="BQ456" s="28"/>
      <c r="BR456" s="28"/>
      <c r="BS456" s="28"/>
    </row>
    <row r="457" spans="14:71" ht="13.15" x14ac:dyDescent="0.4"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28"/>
      <c r="BD457" s="28"/>
      <c r="BE457" s="28"/>
      <c r="BF457" s="28"/>
      <c r="BG457" s="28"/>
      <c r="BH457" s="28"/>
      <c r="BI457" s="28"/>
      <c r="BJ457" s="28"/>
      <c r="BK457" s="28"/>
      <c r="BL457" s="28"/>
      <c r="BM457" s="28"/>
      <c r="BN457" s="28"/>
      <c r="BO457" s="28"/>
      <c r="BP457" s="28"/>
      <c r="BQ457" s="28"/>
      <c r="BR457" s="28"/>
      <c r="BS457" s="28"/>
    </row>
    <row r="458" spans="14:71" ht="13.15" x14ac:dyDescent="0.4"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  <c r="AT458" s="28"/>
      <c r="AU458" s="28"/>
      <c r="AV458" s="28"/>
      <c r="AW458" s="28"/>
      <c r="AX458" s="28"/>
      <c r="AY458" s="28"/>
      <c r="AZ458" s="28"/>
      <c r="BA458" s="28"/>
      <c r="BB458" s="28"/>
      <c r="BC458" s="28"/>
      <c r="BD458" s="28"/>
      <c r="BE458" s="28"/>
      <c r="BF458" s="28"/>
      <c r="BG458" s="28"/>
      <c r="BH458" s="28"/>
      <c r="BI458" s="28"/>
      <c r="BJ458" s="28"/>
      <c r="BK458" s="28"/>
      <c r="BL458" s="28"/>
      <c r="BM458" s="28"/>
      <c r="BN458" s="28"/>
      <c r="BO458" s="28"/>
      <c r="BP458" s="28"/>
      <c r="BQ458" s="28"/>
      <c r="BR458" s="28"/>
      <c r="BS458" s="28"/>
    </row>
    <row r="459" spans="14:71" ht="13.15" x14ac:dyDescent="0.4"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  <c r="AZ459" s="28"/>
      <c r="BA459" s="28"/>
      <c r="BB459" s="28"/>
      <c r="BC459" s="28"/>
      <c r="BD459" s="28"/>
      <c r="BE459" s="28"/>
      <c r="BF459" s="28"/>
      <c r="BG459" s="28"/>
      <c r="BH459" s="28"/>
      <c r="BI459" s="28"/>
      <c r="BJ459" s="28"/>
      <c r="BK459" s="28"/>
      <c r="BL459" s="28"/>
      <c r="BM459" s="28"/>
      <c r="BN459" s="28"/>
      <c r="BO459" s="28"/>
      <c r="BP459" s="28"/>
      <c r="BQ459" s="28"/>
      <c r="BR459" s="28"/>
      <c r="BS459" s="28"/>
    </row>
    <row r="460" spans="14:71" ht="13.15" x14ac:dyDescent="0.4"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  <c r="AP460" s="28"/>
      <c r="AQ460" s="28"/>
      <c r="AR460" s="28"/>
      <c r="AS460" s="28"/>
      <c r="AT460" s="28"/>
      <c r="AU460" s="28"/>
      <c r="AV460" s="28"/>
      <c r="AW460" s="28"/>
      <c r="AX460" s="28"/>
      <c r="AY460" s="28"/>
      <c r="AZ460" s="28"/>
      <c r="BA460" s="28"/>
      <c r="BB460" s="28"/>
      <c r="BC460" s="28"/>
      <c r="BD460" s="28"/>
      <c r="BE460" s="28"/>
      <c r="BF460" s="28"/>
      <c r="BG460" s="28"/>
      <c r="BH460" s="28"/>
      <c r="BI460" s="28"/>
      <c r="BJ460" s="28"/>
      <c r="BK460" s="28"/>
      <c r="BL460" s="28"/>
      <c r="BM460" s="28"/>
      <c r="BN460" s="28"/>
      <c r="BO460" s="28"/>
      <c r="BP460" s="28"/>
      <c r="BQ460" s="28"/>
      <c r="BR460" s="28"/>
      <c r="BS460" s="28"/>
    </row>
    <row r="461" spans="14:71" ht="13.15" x14ac:dyDescent="0.4"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  <c r="AZ461" s="28"/>
      <c r="BA461" s="28"/>
      <c r="BB461" s="28"/>
      <c r="BC461" s="28"/>
      <c r="BD461" s="28"/>
      <c r="BE461" s="28"/>
      <c r="BF461" s="28"/>
      <c r="BG461" s="28"/>
      <c r="BH461" s="28"/>
      <c r="BI461" s="28"/>
      <c r="BJ461" s="28"/>
      <c r="BK461" s="28"/>
      <c r="BL461" s="28"/>
      <c r="BM461" s="28"/>
      <c r="BN461" s="28"/>
      <c r="BO461" s="28"/>
      <c r="BP461" s="28"/>
      <c r="BQ461" s="28"/>
      <c r="BR461" s="28"/>
      <c r="BS461" s="28"/>
    </row>
    <row r="462" spans="14:71" ht="13.15" x14ac:dyDescent="0.4"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  <c r="BB462" s="28"/>
      <c r="BC462" s="28"/>
      <c r="BD462" s="28"/>
      <c r="BE462" s="28"/>
      <c r="BF462" s="28"/>
      <c r="BG462" s="28"/>
      <c r="BH462" s="28"/>
      <c r="BI462" s="28"/>
      <c r="BJ462" s="28"/>
      <c r="BK462" s="28"/>
      <c r="BL462" s="28"/>
      <c r="BM462" s="28"/>
      <c r="BN462" s="28"/>
      <c r="BO462" s="28"/>
      <c r="BP462" s="28"/>
      <c r="BQ462" s="28"/>
      <c r="BR462" s="28"/>
      <c r="BS462" s="28"/>
    </row>
    <row r="463" spans="14:71" ht="13.15" x14ac:dyDescent="0.4"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28"/>
      <c r="BH463" s="28"/>
      <c r="BI463" s="28"/>
      <c r="BJ463" s="28"/>
      <c r="BK463" s="28"/>
      <c r="BL463" s="28"/>
      <c r="BM463" s="28"/>
      <c r="BN463" s="28"/>
      <c r="BO463" s="28"/>
      <c r="BP463" s="28"/>
      <c r="BQ463" s="28"/>
      <c r="BR463" s="28"/>
      <c r="BS463" s="28"/>
    </row>
    <row r="464" spans="14:71" ht="13.15" x14ac:dyDescent="0.4"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  <c r="BH464" s="28"/>
      <c r="BI464" s="28"/>
      <c r="BJ464" s="28"/>
      <c r="BK464" s="28"/>
      <c r="BL464" s="28"/>
      <c r="BM464" s="28"/>
      <c r="BN464" s="28"/>
      <c r="BO464" s="28"/>
      <c r="BP464" s="28"/>
      <c r="BQ464" s="28"/>
      <c r="BR464" s="28"/>
      <c r="BS464" s="28"/>
    </row>
    <row r="465" spans="14:71" ht="13.15" x14ac:dyDescent="0.4"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28"/>
      <c r="BH465" s="28"/>
      <c r="BI465" s="28"/>
      <c r="BJ465" s="28"/>
      <c r="BK465" s="28"/>
      <c r="BL465" s="28"/>
      <c r="BM465" s="28"/>
      <c r="BN465" s="28"/>
      <c r="BO465" s="28"/>
      <c r="BP465" s="28"/>
      <c r="BQ465" s="28"/>
      <c r="BR465" s="28"/>
      <c r="BS465" s="28"/>
    </row>
    <row r="466" spans="14:71" ht="13.15" x14ac:dyDescent="0.4"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  <c r="BH466" s="28"/>
      <c r="BI466" s="28"/>
      <c r="BJ466" s="28"/>
      <c r="BK466" s="28"/>
      <c r="BL466" s="28"/>
      <c r="BM466" s="28"/>
      <c r="BN466" s="28"/>
      <c r="BO466" s="28"/>
      <c r="BP466" s="28"/>
      <c r="BQ466" s="28"/>
      <c r="BR466" s="28"/>
      <c r="BS466" s="28"/>
    </row>
    <row r="467" spans="14:71" ht="13.15" x14ac:dyDescent="0.4"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  <c r="BH467" s="28"/>
      <c r="BI467" s="28"/>
      <c r="BJ467" s="28"/>
      <c r="BK467" s="28"/>
      <c r="BL467" s="28"/>
      <c r="BM467" s="28"/>
      <c r="BN467" s="28"/>
      <c r="BO467" s="28"/>
      <c r="BP467" s="28"/>
      <c r="BQ467" s="28"/>
      <c r="BR467" s="28"/>
      <c r="BS467" s="28"/>
    </row>
    <row r="468" spans="14:71" ht="13.15" x14ac:dyDescent="0.4"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  <c r="BO468" s="28"/>
      <c r="BP468" s="28"/>
      <c r="BQ468" s="28"/>
      <c r="BR468" s="28"/>
      <c r="BS468" s="28"/>
    </row>
    <row r="469" spans="14:71" ht="13.15" x14ac:dyDescent="0.4"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28"/>
      <c r="BH469" s="28"/>
      <c r="BI469" s="28"/>
      <c r="BJ469" s="28"/>
      <c r="BK469" s="28"/>
      <c r="BL469" s="28"/>
      <c r="BM469" s="28"/>
      <c r="BN469" s="28"/>
      <c r="BO469" s="28"/>
      <c r="BP469" s="28"/>
      <c r="BQ469" s="28"/>
      <c r="BR469" s="28"/>
      <c r="BS469" s="28"/>
    </row>
    <row r="470" spans="14:71" ht="13.15" x14ac:dyDescent="0.4"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  <c r="BH470" s="28"/>
      <c r="BI470" s="28"/>
      <c r="BJ470" s="28"/>
      <c r="BK470" s="28"/>
      <c r="BL470" s="28"/>
      <c r="BM470" s="28"/>
      <c r="BN470" s="28"/>
      <c r="BO470" s="28"/>
      <c r="BP470" s="28"/>
      <c r="BQ470" s="28"/>
      <c r="BR470" s="28"/>
      <c r="BS470" s="28"/>
    </row>
    <row r="471" spans="14:71" ht="13.15" x14ac:dyDescent="0.4"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28"/>
      <c r="BH471" s="28"/>
      <c r="BI471" s="28"/>
      <c r="BJ471" s="28"/>
      <c r="BK471" s="28"/>
      <c r="BL471" s="28"/>
      <c r="BM471" s="28"/>
      <c r="BN471" s="28"/>
      <c r="BO471" s="28"/>
      <c r="BP471" s="28"/>
      <c r="BQ471" s="28"/>
      <c r="BR471" s="28"/>
      <c r="BS471" s="28"/>
    </row>
    <row r="472" spans="14:71" ht="13.15" x14ac:dyDescent="0.4"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  <c r="BH472" s="28"/>
      <c r="BI472" s="28"/>
      <c r="BJ472" s="28"/>
      <c r="BK472" s="28"/>
      <c r="BL472" s="28"/>
      <c r="BM472" s="28"/>
      <c r="BN472" s="28"/>
      <c r="BO472" s="28"/>
      <c r="BP472" s="28"/>
      <c r="BQ472" s="28"/>
      <c r="BR472" s="28"/>
      <c r="BS472" s="28"/>
    </row>
    <row r="473" spans="14:71" ht="13.15" x14ac:dyDescent="0.4"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28"/>
      <c r="BH473" s="28"/>
      <c r="BI473" s="28"/>
      <c r="BJ473" s="28"/>
      <c r="BK473" s="28"/>
      <c r="BL473" s="28"/>
      <c r="BM473" s="28"/>
      <c r="BN473" s="28"/>
      <c r="BO473" s="28"/>
      <c r="BP473" s="28"/>
      <c r="BQ473" s="28"/>
      <c r="BR473" s="28"/>
      <c r="BS473" s="28"/>
    </row>
    <row r="474" spans="14:71" ht="13.15" x14ac:dyDescent="0.4"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</row>
    <row r="475" spans="14:71" ht="13.15" x14ac:dyDescent="0.4"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  <c r="BO475" s="28"/>
      <c r="BP475" s="28"/>
      <c r="BQ475" s="28"/>
      <c r="BR475" s="28"/>
      <c r="BS475" s="28"/>
    </row>
    <row r="476" spans="14:71" ht="13.15" x14ac:dyDescent="0.4"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  <c r="BO476" s="28"/>
      <c r="BP476" s="28"/>
      <c r="BQ476" s="28"/>
      <c r="BR476" s="28"/>
      <c r="BS476" s="28"/>
    </row>
    <row r="477" spans="14:71" ht="13.15" x14ac:dyDescent="0.4"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</row>
    <row r="478" spans="14:71" ht="13.15" x14ac:dyDescent="0.4"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  <c r="BH478" s="28"/>
      <c r="BI478" s="28"/>
      <c r="BJ478" s="28"/>
      <c r="BK478" s="28"/>
      <c r="BL478" s="28"/>
      <c r="BM478" s="28"/>
      <c r="BN478" s="28"/>
      <c r="BO478" s="28"/>
      <c r="BP478" s="28"/>
      <c r="BQ478" s="28"/>
      <c r="BR478" s="28"/>
      <c r="BS478" s="28"/>
    </row>
    <row r="479" spans="14:71" ht="13.15" x14ac:dyDescent="0.4"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  <c r="AT479" s="28"/>
      <c r="AU479" s="28"/>
      <c r="AV479" s="28"/>
      <c r="AW479" s="28"/>
      <c r="AX479" s="28"/>
      <c r="AY479" s="28"/>
      <c r="AZ479" s="28"/>
      <c r="BA479" s="28"/>
      <c r="BB479" s="28"/>
      <c r="BC479" s="28"/>
      <c r="BD479" s="28"/>
      <c r="BE479" s="28"/>
      <c r="BF479" s="28"/>
      <c r="BG479" s="28"/>
      <c r="BH479" s="28"/>
      <c r="BI479" s="28"/>
      <c r="BJ479" s="28"/>
      <c r="BK479" s="28"/>
      <c r="BL479" s="28"/>
      <c r="BM479" s="28"/>
      <c r="BN479" s="28"/>
      <c r="BO479" s="28"/>
      <c r="BP479" s="28"/>
      <c r="BQ479" s="28"/>
      <c r="BR479" s="28"/>
      <c r="BS479" s="28"/>
    </row>
    <row r="480" spans="14:71" ht="13.15" x14ac:dyDescent="0.4"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  <c r="AP480" s="28"/>
      <c r="AQ480" s="28"/>
      <c r="AR480" s="28"/>
      <c r="AS480" s="28"/>
      <c r="AT480" s="28"/>
      <c r="AU480" s="28"/>
      <c r="AV480" s="28"/>
      <c r="AW480" s="28"/>
      <c r="AX480" s="28"/>
      <c r="AY480" s="28"/>
      <c r="AZ480" s="28"/>
      <c r="BA480" s="28"/>
      <c r="BB480" s="28"/>
      <c r="BC480" s="28"/>
      <c r="BD480" s="28"/>
      <c r="BE480" s="28"/>
      <c r="BF480" s="28"/>
      <c r="BG480" s="28"/>
      <c r="BH480" s="28"/>
      <c r="BI480" s="28"/>
      <c r="BJ480" s="28"/>
      <c r="BK480" s="28"/>
      <c r="BL480" s="28"/>
      <c r="BM480" s="28"/>
      <c r="BN480" s="28"/>
      <c r="BO480" s="28"/>
      <c r="BP480" s="28"/>
      <c r="BQ480" s="28"/>
      <c r="BR480" s="28"/>
      <c r="BS480" s="28"/>
    </row>
    <row r="481" spans="14:71" ht="13.15" x14ac:dyDescent="0.4"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  <c r="AP481" s="28"/>
      <c r="AQ481" s="28"/>
      <c r="AR481" s="28"/>
      <c r="AS481" s="28"/>
      <c r="AT481" s="28"/>
      <c r="AU481" s="28"/>
      <c r="AV481" s="28"/>
      <c r="AW481" s="28"/>
      <c r="AX481" s="28"/>
      <c r="AY481" s="28"/>
      <c r="AZ481" s="28"/>
      <c r="BA481" s="28"/>
      <c r="BB481" s="28"/>
      <c r="BC481" s="28"/>
      <c r="BD481" s="28"/>
      <c r="BE481" s="28"/>
      <c r="BF481" s="28"/>
      <c r="BG481" s="28"/>
      <c r="BH481" s="28"/>
      <c r="BI481" s="28"/>
      <c r="BJ481" s="28"/>
      <c r="BK481" s="28"/>
      <c r="BL481" s="28"/>
      <c r="BM481" s="28"/>
      <c r="BN481" s="28"/>
      <c r="BO481" s="28"/>
      <c r="BP481" s="28"/>
      <c r="BQ481" s="28"/>
      <c r="BR481" s="28"/>
      <c r="BS481" s="28"/>
    </row>
    <row r="482" spans="14:71" ht="13.15" x14ac:dyDescent="0.4"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  <c r="BH482" s="28"/>
      <c r="BI482" s="28"/>
      <c r="BJ482" s="28"/>
      <c r="BK482" s="28"/>
      <c r="BL482" s="28"/>
      <c r="BM482" s="28"/>
      <c r="BN482" s="28"/>
      <c r="BO482" s="28"/>
      <c r="BP482" s="28"/>
      <c r="BQ482" s="28"/>
      <c r="BR482" s="28"/>
      <c r="BS482" s="28"/>
    </row>
    <row r="483" spans="14:71" ht="13.15" x14ac:dyDescent="0.4"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28"/>
      <c r="BH483" s="28"/>
      <c r="BI483" s="28"/>
      <c r="BJ483" s="28"/>
      <c r="BK483" s="28"/>
      <c r="BL483" s="28"/>
      <c r="BM483" s="28"/>
      <c r="BN483" s="28"/>
      <c r="BO483" s="28"/>
      <c r="BP483" s="28"/>
      <c r="BQ483" s="28"/>
      <c r="BR483" s="28"/>
      <c r="BS483" s="28"/>
    </row>
    <row r="484" spans="14:71" ht="13.15" x14ac:dyDescent="0.4"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  <c r="BH484" s="28"/>
      <c r="BI484" s="28"/>
      <c r="BJ484" s="28"/>
      <c r="BK484" s="28"/>
      <c r="BL484" s="28"/>
      <c r="BM484" s="28"/>
      <c r="BN484" s="28"/>
      <c r="BO484" s="28"/>
      <c r="BP484" s="28"/>
      <c r="BQ484" s="28"/>
      <c r="BR484" s="28"/>
      <c r="BS484" s="28"/>
    </row>
    <row r="485" spans="14:71" ht="13.15" x14ac:dyDescent="0.4"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  <c r="BH485" s="28"/>
      <c r="BI485" s="28"/>
      <c r="BJ485" s="28"/>
      <c r="BK485" s="28"/>
      <c r="BL485" s="28"/>
      <c r="BM485" s="28"/>
      <c r="BN485" s="28"/>
      <c r="BO485" s="28"/>
      <c r="BP485" s="28"/>
      <c r="BQ485" s="28"/>
      <c r="BR485" s="28"/>
      <c r="BS485" s="28"/>
    </row>
    <row r="486" spans="14:71" ht="13.15" x14ac:dyDescent="0.4"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  <c r="AT486" s="28"/>
      <c r="AU486" s="28"/>
      <c r="AV486" s="28"/>
      <c r="AW486" s="28"/>
      <c r="AX486" s="28"/>
      <c r="AY486" s="28"/>
      <c r="AZ486" s="28"/>
      <c r="BA486" s="28"/>
      <c r="BB486" s="28"/>
      <c r="BC486" s="28"/>
      <c r="BD486" s="28"/>
      <c r="BE486" s="28"/>
      <c r="BF486" s="28"/>
      <c r="BG486" s="28"/>
      <c r="BH486" s="28"/>
      <c r="BI486" s="28"/>
      <c r="BJ486" s="28"/>
      <c r="BK486" s="28"/>
      <c r="BL486" s="28"/>
      <c r="BM486" s="28"/>
      <c r="BN486" s="28"/>
      <c r="BO486" s="28"/>
      <c r="BP486" s="28"/>
      <c r="BQ486" s="28"/>
      <c r="BR486" s="28"/>
      <c r="BS486" s="28"/>
    </row>
    <row r="487" spans="14:71" ht="13.15" x14ac:dyDescent="0.4"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8"/>
      <c r="AQ487" s="28"/>
      <c r="AR487" s="28"/>
      <c r="AS487" s="28"/>
      <c r="AT487" s="28"/>
      <c r="AU487" s="28"/>
      <c r="AV487" s="28"/>
      <c r="AW487" s="28"/>
      <c r="AX487" s="28"/>
      <c r="AY487" s="28"/>
      <c r="AZ487" s="28"/>
      <c r="BA487" s="28"/>
      <c r="BB487" s="28"/>
      <c r="BC487" s="28"/>
      <c r="BD487" s="28"/>
      <c r="BE487" s="28"/>
      <c r="BF487" s="28"/>
      <c r="BG487" s="28"/>
      <c r="BH487" s="28"/>
      <c r="BI487" s="28"/>
      <c r="BJ487" s="28"/>
      <c r="BK487" s="28"/>
      <c r="BL487" s="28"/>
      <c r="BM487" s="28"/>
      <c r="BN487" s="28"/>
      <c r="BO487" s="28"/>
      <c r="BP487" s="28"/>
      <c r="BQ487" s="28"/>
      <c r="BR487" s="28"/>
      <c r="BS487" s="28"/>
    </row>
    <row r="488" spans="14:71" ht="13.15" x14ac:dyDescent="0.4"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8"/>
      <c r="AQ488" s="28"/>
      <c r="AR488" s="28"/>
      <c r="AS488" s="28"/>
      <c r="AT488" s="28"/>
      <c r="AU488" s="28"/>
      <c r="AV488" s="28"/>
      <c r="AW488" s="28"/>
      <c r="AX488" s="28"/>
      <c r="AY488" s="28"/>
      <c r="AZ488" s="28"/>
      <c r="BA488" s="28"/>
      <c r="BB488" s="28"/>
      <c r="BC488" s="28"/>
      <c r="BD488" s="28"/>
      <c r="BE488" s="28"/>
      <c r="BF488" s="28"/>
      <c r="BG488" s="28"/>
      <c r="BH488" s="28"/>
      <c r="BI488" s="28"/>
      <c r="BJ488" s="28"/>
      <c r="BK488" s="28"/>
      <c r="BL488" s="28"/>
      <c r="BM488" s="28"/>
      <c r="BN488" s="28"/>
      <c r="BO488" s="28"/>
      <c r="BP488" s="28"/>
      <c r="BQ488" s="28"/>
      <c r="BR488" s="28"/>
      <c r="BS488" s="28"/>
    </row>
    <row r="489" spans="14:71" ht="13.15" x14ac:dyDescent="0.4"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  <c r="AT489" s="28"/>
      <c r="AU489" s="28"/>
      <c r="AV489" s="28"/>
      <c r="AW489" s="28"/>
      <c r="AX489" s="28"/>
      <c r="AY489" s="28"/>
      <c r="AZ489" s="28"/>
      <c r="BA489" s="28"/>
      <c r="BB489" s="28"/>
      <c r="BC489" s="28"/>
      <c r="BD489" s="28"/>
      <c r="BE489" s="28"/>
      <c r="BF489" s="28"/>
      <c r="BG489" s="28"/>
      <c r="BH489" s="28"/>
      <c r="BI489" s="28"/>
      <c r="BJ489" s="28"/>
      <c r="BK489" s="28"/>
      <c r="BL489" s="28"/>
      <c r="BM489" s="28"/>
      <c r="BN489" s="28"/>
      <c r="BO489" s="28"/>
      <c r="BP489" s="28"/>
      <c r="BQ489" s="28"/>
      <c r="BR489" s="28"/>
      <c r="BS489" s="28"/>
    </row>
    <row r="490" spans="14:71" ht="13.15" x14ac:dyDescent="0.4"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  <c r="AO490" s="28"/>
      <c r="AP490" s="28"/>
      <c r="AQ490" s="28"/>
      <c r="AR490" s="28"/>
      <c r="AS490" s="28"/>
      <c r="AT490" s="28"/>
      <c r="AU490" s="28"/>
      <c r="AV490" s="28"/>
      <c r="AW490" s="28"/>
      <c r="AX490" s="28"/>
      <c r="AY490" s="28"/>
      <c r="AZ490" s="28"/>
      <c r="BA490" s="28"/>
      <c r="BB490" s="28"/>
      <c r="BC490" s="28"/>
      <c r="BD490" s="28"/>
      <c r="BE490" s="28"/>
      <c r="BF490" s="28"/>
      <c r="BG490" s="28"/>
      <c r="BH490" s="28"/>
      <c r="BI490" s="28"/>
      <c r="BJ490" s="28"/>
      <c r="BK490" s="28"/>
      <c r="BL490" s="28"/>
      <c r="BM490" s="28"/>
      <c r="BN490" s="28"/>
      <c r="BO490" s="28"/>
      <c r="BP490" s="28"/>
      <c r="BQ490" s="28"/>
      <c r="BR490" s="28"/>
      <c r="BS490" s="28"/>
    </row>
    <row r="491" spans="14:71" ht="13.15" x14ac:dyDescent="0.4"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  <c r="AO491" s="28"/>
      <c r="AP491" s="28"/>
      <c r="AQ491" s="28"/>
      <c r="AR491" s="28"/>
      <c r="AS491" s="28"/>
      <c r="AT491" s="28"/>
      <c r="AU491" s="28"/>
      <c r="AV491" s="28"/>
      <c r="AW491" s="28"/>
      <c r="AX491" s="28"/>
      <c r="AY491" s="28"/>
      <c r="AZ491" s="28"/>
      <c r="BA491" s="28"/>
      <c r="BB491" s="28"/>
      <c r="BC491" s="28"/>
      <c r="BD491" s="28"/>
      <c r="BE491" s="28"/>
      <c r="BF491" s="28"/>
      <c r="BG491" s="28"/>
      <c r="BH491" s="28"/>
      <c r="BI491" s="28"/>
      <c r="BJ491" s="28"/>
      <c r="BK491" s="28"/>
      <c r="BL491" s="28"/>
      <c r="BM491" s="28"/>
      <c r="BN491" s="28"/>
      <c r="BO491" s="28"/>
      <c r="BP491" s="28"/>
      <c r="BQ491" s="28"/>
      <c r="BR491" s="28"/>
      <c r="BS491" s="28"/>
    </row>
    <row r="492" spans="14:71" ht="13.15" x14ac:dyDescent="0.4"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  <c r="AP492" s="28"/>
      <c r="AQ492" s="28"/>
      <c r="AR492" s="28"/>
      <c r="AS492" s="28"/>
      <c r="AT492" s="28"/>
      <c r="AU492" s="28"/>
      <c r="AV492" s="28"/>
      <c r="AW492" s="28"/>
      <c r="AX492" s="28"/>
      <c r="AY492" s="28"/>
      <c r="AZ492" s="28"/>
      <c r="BA492" s="28"/>
      <c r="BB492" s="28"/>
      <c r="BC492" s="28"/>
      <c r="BD492" s="28"/>
      <c r="BE492" s="28"/>
      <c r="BF492" s="28"/>
      <c r="BG492" s="28"/>
      <c r="BH492" s="28"/>
      <c r="BI492" s="28"/>
      <c r="BJ492" s="28"/>
      <c r="BK492" s="28"/>
      <c r="BL492" s="28"/>
      <c r="BM492" s="28"/>
      <c r="BN492" s="28"/>
      <c r="BO492" s="28"/>
      <c r="BP492" s="28"/>
      <c r="BQ492" s="28"/>
      <c r="BR492" s="28"/>
      <c r="BS492" s="28"/>
    </row>
    <row r="493" spans="14:71" ht="13.15" x14ac:dyDescent="0.4"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  <c r="AP493" s="28"/>
      <c r="AQ493" s="28"/>
      <c r="AR493" s="28"/>
      <c r="AS493" s="28"/>
      <c r="AT493" s="28"/>
      <c r="AU493" s="28"/>
      <c r="AV493" s="28"/>
      <c r="AW493" s="28"/>
      <c r="AX493" s="28"/>
      <c r="AY493" s="28"/>
      <c r="AZ493" s="28"/>
      <c r="BA493" s="28"/>
      <c r="BB493" s="28"/>
      <c r="BC493" s="28"/>
      <c r="BD493" s="28"/>
      <c r="BE493" s="28"/>
      <c r="BF493" s="28"/>
      <c r="BG493" s="28"/>
      <c r="BH493" s="28"/>
      <c r="BI493" s="28"/>
      <c r="BJ493" s="28"/>
      <c r="BK493" s="28"/>
      <c r="BL493" s="28"/>
      <c r="BM493" s="28"/>
      <c r="BN493" s="28"/>
      <c r="BO493" s="28"/>
      <c r="BP493" s="28"/>
      <c r="BQ493" s="28"/>
      <c r="BR493" s="28"/>
      <c r="BS493" s="28"/>
    </row>
    <row r="494" spans="14:71" ht="13.15" x14ac:dyDescent="0.4"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  <c r="AO494" s="28"/>
      <c r="AP494" s="28"/>
      <c r="AQ494" s="28"/>
      <c r="AR494" s="28"/>
      <c r="AS494" s="28"/>
      <c r="AT494" s="28"/>
      <c r="AU494" s="28"/>
      <c r="AV494" s="28"/>
      <c r="AW494" s="28"/>
      <c r="AX494" s="28"/>
      <c r="AY494" s="28"/>
      <c r="AZ494" s="28"/>
      <c r="BA494" s="28"/>
      <c r="BB494" s="28"/>
      <c r="BC494" s="28"/>
      <c r="BD494" s="28"/>
      <c r="BE494" s="28"/>
      <c r="BF494" s="28"/>
      <c r="BG494" s="28"/>
      <c r="BH494" s="28"/>
      <c r="BI494" s="28"/>
      <c r="BJ494" s="28"/>
      <c r="BK494" s="28"/>
      <c r="BL494" s="28"/>
      <c r="BM494" s="28"/>
      <c r="BN494" s="28"/>
      <c r="BO494" s="28"/>
      <c r="BP494" s="28"/>
      <c r="BQ494" s="28"/>
      <c r="BR494" s="28"/>
      <c r="BS494" s="28"/>
    </row>
    <row r="495" spans="14:71" ht="13.15" x14ac:dyDescent="0.4"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  <c r="AP495" s="28"/>
      <c r="AQ495" s="28"/>
      <c r="AR495" s="28"/>
      <c r="AS495" s="28"/>
      <c r="AT495" s="28"/>
      <c r="AU495" s="28"/>
      <c r="AV495" s="28"/>
      <c r="AW495" s="28"/>
      <c r="AX495" s="28"/>
      <c r="AY495" s="28"/>
      <c r="AZ495" s="28"/>
      <c r="BA495" s="28"/>
      <c r="BB495" s="28"/>
      <c r="BC495" s="28"/>
      <c r="BD495" s="28"/>
      <c r="BE495" s="28"/>
      <c r="BF495" s="28"/>
      <c r="BG495" s="28"/>
      <c r="BH495" s="28"/>
      <c r="BI495" s="28"/>
      <c r="BJ495" s="28"/>
      <c r="BK495" s="28"/>
      <c r="BL495" s="28"/>
      <c r="BM495" s="28"/>
      <c r="BN495" s="28"/>
      <c r="BO495" s="28"/>
      <c r="BP495" s="28"/>
      <c r="BQ495" s="28"/>
      <c r="BR495" s="28"/>
      <c r="BS495" s="28"/>
    </row>
    <row r="496" spans="14:71" ht="13.15" x14ac:dyDescent="0.4"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  <c r="AP496" s="28"/>
      <c r="AQ496" s="28"/>
      <c r="AR496" s="28"/>
      <c r="AS496" s="28"/>
      <c r="AT496" s="28"/>
      <c r="AU496" s="28"/>
      <c r="AV496" s="28"/>
      <c r="AW496" s="28"/>
      <c r="AX496" s="28"/>
      <c r="AY496" s="28"/>
      <c r="AZ496" s="28"/>
      <c r="BA496" s="28"/>
      <c r="BB496" s="28"/>
      <c r="BC496" s="28"/>
      <c r="BD496" s="28"/>
      <c r="BE496" s="28"/>
      <c r="BF496" s="28"/>
      <c r="BG496" s="28"/>
      <c r="BH496" s="28"/>
      <c r="BI496" s="28"/>
      <c r="BJ496" s="28"/>
      <c r="BK496" s="28"/>
      <c r="BL496" s="28"/>
      <c r="BM496" s="28"/>
      <c r="BN496" s="28"/>
      <c r="BO496" s="28"/>
      <c r="BP496" s="28"/>
      <c r="BQ496" s="28"/>
      <c r="BR496" s="28"/>
      <c r="BS496" s="28"/>
    </row>
    <row r="497" spans="14:71" ht="13.15" x14ac:dyDescent="0.4"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  <c r="AP497" s="28"/>
      <c r="AQ497" s="28"/>
      <c r="AR497" s="28"/>
      <c r="AS497" s="28"/>
      <c r="AT497" s="28"/>
      <c r="AU497" s="28"/>
      <c r="AV497" s="28"/>
      <c r="AW497" s="28"/>
      <c r="AX497" s="28"/>
      <c r="AY497" s="28"/>
      <c r="AZ497" s="28"/>
      <c r="BA497" s="28"/>
      <c r="BB497" s="28"/>
      <c r="BC497" s="28"/>
      <c r="BD497" s="28"/>
      <c r="BE497" s="28"/>
      <c r="BF497" s="28"/>
      <c r="BG497" s="28"/>
      <c r="BH497" s="28"/>
      <c r="BI497" s="28"/>
      <c r="BJ497" s="28"/>
      <c r="BK497" s="28"/>
      <c r="BL497" s="28"/>
      <c r="BM497" s="28"/>
      <c r="BN497" s="28"/>
      <c r="BO497" s="28"/>
      <c r="BP497" s="28"/>
      <c r="BQ497" s="28"/>
      <c r="BR497" s="28"/>
      <c r="BS497" s="28"/>
    </row>
    <row r="498" spans="14:71" ht="13.15" x14ac:dyDescent="0.4"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  <c r="AO498" s="28"/>
      <c r="AP498" s="28"/>
      <c r="AQ498" s="28"/>
      <c r="AR498" s="28"/>
      <c r="AS498" s="28"/>
      <c r="AT498" s="28"/>
      <c r="AU498" s="28"/>
      <c r="AV498" s="28"/>
      <c r="AW498" s="28"/>
      <c r="AX498" s="28"/>
      <c r="AY498" s="28"/>
      <c r="AZ498" s="28"/>
      <c r="BA498" s="28"/>
      <c r="BB498" s="28"/>
      <c r="BC498" s="28"/>
      <c r="BD498" s="28"/>
      <c r="BE498" s="28"/>
      <c r="BF498" s="28"/>
      <c r="BG498" s="28"/>
      <c r="BH498" s="28"/>
      <c r="BI498" s="28"/>
      <c r="BJ498" s="28"/>
      <c r="BK498" s="28"/>
      <c r="BL498" s="28"/>
      <c r="BM498" s="28"/>
      <c r="BN498" s="28"/>
      <c r="BO498" s="28"/>
      <c r="BP498" s="28"/>
      <c r="BQ498" s="28"/>
      <c r="BR498" s="28"/>
      <c r="BS498" s="28"/>
    </row>
    <row r="499" spans="14:71" ht="13.15" x14ac:dyDescent="0.4"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  <c r="AO499" s="28"/>
      <c r="AP499" s="28"/>
      <c r="AQ499" s="28"/>
      <c r="AR499" s="28"/>
      <c r="AS499" s="28"/>
      <c r="AT499" s="28"/>
      <c r="AU499" s="28"/>
      <c r="AV499" s="28"/>
      <c r="AW499" s="28"/>
      <c r="AX499" s="28"/>
      <c r="AY499" s="28"/>
      <c r="AZ499" s="28"/>
      <c r="BA499" s="28"/>
      <c r="BB499" s="28"/>
      <c r="BC499" s="28"/>
      <c r="BD499" s="28"/>
      <c r="BE499" s="28"/>
      <c r="BF499" s="28"/>
      <c r="BG499" s="28"/>
      <c r="BH499" s="28"/>
      <c r="BI499" s="28"/>
      <c r="BJ499" s="28"/>
      <c r="BK499" s="28"/>
      <c r="BL499" s="28"/>
      <c r="BM499" s="28"/>
      <c r="BN499" s="28"/>
      <c r="BO499" s="28"/>
      <c r="BP499" s="28"/>
      <c r="BQ499" s="28"/>
      <c r="BR499" s="28"/>
      <c r="BS499" s="28"/>
    </row>
    <row r="500" spans="14:71" ht="13.15" x14ac:dyDescent="0.4"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  <c r="AP500" s="28"/>
      <c r="AQ500" s="28"/>
      <c r="AR500" s="28"/>
      <c r="AS500" s="28"/>
      <c r="AT500" s="28"/>
      <c r="AU500" s="28"/>
      <c r="AV500" s="28"/>
      <c r="AW500" s="28"/>
      <c r="AX500" s="28"/>
      <c r="AY500" s="28"/>
      <c r="AZ500" s="28"/>
      <c r="BA500" s="28"/>
      <c r="BB500" s="28"/>
      <c r="BC500" s="28"/>
      <c r="BD500" s="28"/>
      <c r="BE500" s="28"/>
      <c r="BF500" s="28"/>
      <c r="BG500" s="28"/>
      <c r="BH500" s="28"/>
      <c r="BI500" s="28"/>
      <c r="BJ500" s="28"/>
      <c r="BK500" s="28"/>
      <c r="BL500" s="28"/>
      <c r="BM500" s="28"/>
      <c r="BN500" s="28"/>
      <c r="BO500" s="28"/>
      <c r="BP500" s="28"/>
      <c r="BQ500" s="28"/>
      <c r="BR500" s="28"/>
      <c r="BS500" s="28"/>
    </row>
    <row r="501" spans="14:71" ht="13.15" x14ac:dyDescent="0.4"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8"/>
      <c r="AQ501" s="28"/>
      <c r="AR501" s="28"/>
      <c r="AS501" s="28"/>
      <c r="AT501" s="28"/>
      <c r="AU501" s="28"/>
      <c r="AV501" s="28"/>
      <c r="AW501" s="28"/>
      <c r="AX501" s="28"/>
      <c r="AY501" s="28"/>
      <c r="AZ501" s="28"/>
      <c r="BA501" s="28"/>
      <c r="BB501" s="28"/>
      <c r="BC501" s="28"/>
      <c r="BD501" s="28"/>
      <c r="BE501" s="28"/>
      <c r="BF501" s="28"/>
      <c r="BG501" s="28"/>
      <c r="BH501" s="28"/>
      <c r="BI501" s="28"/>
      <c r="BJ501" s="28"/>
      <c r="BK501" s="28"/>
      <c r="BL501" s="28"/>
      <c r="BM501" s="28"/>
      <c r="BN501" s="28"/>
      <c r="BO501" s="28"/>
      <c r="BP501" s="28"/>
      <c r="BQ501" s="28"/>
      <c r="BR501" s="28"/>
      <c r="BS501" s="28"/>
    </row>
    <row r="502" spans="14:71" ht="13.15" x14ac:dyDescent="0.4"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28"/>
      <c r="BD502" s="28"/>
      <c r="BE502" s="28"/>
      <c r="BF502" s="28"/>
      <c r="BG502" s="28"/>
      <c r="BH502" s="28"/>
      <c r="BI502" s="28"/>
      <c r="BJ502" s="28"/>
      <c r="BK502" s="28"/>
      <c r="BL502" s="28"/>
      <c r="BM502" s="28"/>
      <c r="BN502" s="28"/>
      <c r="BO502" s="28"/>
      <c r="BP502" s="28"/>
      <c r="BQ502" s="28"/>
      <c r="BR502" s="28"/>
      <c r="BS502" s="28"/>
    </row>
    <row r="503" spans="14:71" ht="13.15" x14ac:dyDescent="0.4"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  <c r="BO503" s="28"/>
      <c r="BP503" s="28"/>
      <c r="BQ503" s="28"/>
      <c r="BR503" s="28"/>
      <c r="BS503" s="28"/>
    </row>
    <row r="504" spans="14:71" ht="13.15" x14ac:dyDescent="0.4"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  <c r="BO504" s="28"/>
      <c r="BP504" s="28"/>
      <c r="BQ504" s="28"/>
      <c r="BR504" s="28"/>
      <c r="BS504" s="28"/>
    </row>
    <row r="505" spans="14:71" ht="13.15" x14ac:dyDescent="0.4"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  <c r="BH505" s="28"/>
      <c r="BI505" s="28"/>
      <c r="BJ505" s="28"/>
      <c r="BK505" s="28"/>
      <c r="BL505" s="28"/>
      <c r="BM505" s="28"/>
      <c r="BN505" s="28"/>
      <c r="BO505" s="28"/>
      <c r="BP505" s="28"/>
      <c r="BQ505" s="28"/>
      <c r="BR505" s="28"/>
      <c r="BS505" s="28"/>
    </row>
    <row r="506" spans="14:71" ht="13.15" x14ac:dyDescent="0.4"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  <c r="BH506" s="28"/>
      <c r="BI506" s="28"/>
      <c r="BJ506" s="28"/>
      <c r="BK506" s="28"/>
      <c r="BL506" s="28"/>
      <c r="BM506" s="28"/>
      <c r="BN506" s="28"/>
      <c r="BO506" s="28"/>
      <c r="BP506" s="28"/>
      <c r="BQ506" s="28"/>
      <c r="BR506" s="28"/>
      <c r="BS506" s="28"/>
    </row>
    <row r="507" spans="14:71" ht="13.15" x14ac:dyDescent="0.4"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</row>
    <row r="508" spans="14:71" ht="13.15" x14ac:dyDescent="0.4"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  <c r="BH508" s="28"/>
      <c r="BI508" s="28"/>
      <c r="BJ508" s="28"/>
      <c r="BK508" s="28"/>
      <c r="BL508" s="28"/>
      <c r="BM508" s="28"/>
      <c r="BN508" s="28"/>
      <c r="BO508" s="28"/>
      <c r="BP508" s="28"/>
      <c r="BQ508" s="28"/>
      <c r="BR508" s="28"/>
      <c r="BS508" s="28"/>
    </row>
    <row r="509" spans="14:71" ht="13.15" x14ac:dyDescent="0.4"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</row>
    <row r="510" spans="14:71" ht="13.15" x14ac:dyDescent="0.4"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</row>
    <row r="511" spans="14:71" ht="13.15" x14ac:dyDescent="0.4"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28"/>
      <c r="BH511" s="28"/>
      <c r="BI511" s="28"/>
      <c r="BJ511" s="28"/>
      <c r="BK511" s="28"/>
      <c r="BL511" s="28"/>
      <c r="BM511" s="28"/>
      <c r="BN511" s="28"/>
      <c r="BO511" s="28"/>
      <c r="BP511" s="28"/>
      <c r="BQ511" s="28"/>
      <c r="BR511" s="28"/>
      <c r="BS511" s="28"/>
    </row>
    <row r="512" spans="14:71" ht="13.15" x14ac:dyDescent="0.4"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  <c r="AP512" s="28"/>
      <c r="AQ512" s="28"/>
      <c r="AR512" s="28"/>
      <c r="AS512" s="28"/>
      <c r="AT512" s="28"/>
      <c r="AU512" s="28"/>
      <c r="AV512" s="28"/>
      <c r="AW512" s="28"/>
      <c r="AX512" s="28"/>
      <c r="AY512" s="28"/>
      <c r="AZ512" s="28"/>
      <c r="BA512" s="28"/>
      <c r="BB512" s="28"/>
      <c r="BC512" s="28"/>
      <c r="BD512" s="28"/>
      <c r="BE512" s="28"/>
      <c r="BF512" s="28"/>
      <c r="BG512" s="28"/>
      <c r="BH512" s="28"/>
      <c r="BI512" s="28"/>
      <c r="BJ512" s="28"/>
      <c r="BK512" s="28"/>
      <c r="BL512" s="28"/>
      <c r="BM512" s="28"/>
      <c r="BN512" s="28"/>
      <c r="BO512" s="28"/>
      <c r="BP512" s="28"/>
      <c r="BQ512" s="28"/>
      <c r="BR512" s="28"/>
      <c r="BS512" s="28"/>
    </row>
    <row r="513" spans="14:71" ht="13.15" x14ac:dyDescent="0.4"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  <c r="AP513" s="28"/>
      <c r="AQ513" s="28"/>
      <c r="AR513" s="28"/>
      <c r="AS513" s="28"/>
      <c r="AT513" s="28"/>
      <c r="AU513" s="28"/>
      <c r="AV513" s="28"/>
      <c r="AW513" s="28"/>
      <c r="AX513" s="28"/>
      <c r="AY513" s="28"/>
      <c r="AZ513" s="28"/>
      <c r="BA513" s="28"/>
      <c r="BB513" s="28"/>
      <c r="BC513" s="28"/>
      <c r="BD513" s="28"/>
      <c r="BE513" s="28"/>
      <c r="BF513" s="28"/>
      <c r="BG513" s="28"/>
      <c r="BH513" s="28"/>
      <c r="BI513" s="28"/>
      <c r="BJ513" s="28"/>
      <c r="BK513" s="28"/>
      <c r="BL513" s="28"/>
      <c r="BM513" s="28"/>
      <c r="BN513" s="28"/>
      <c r="BO513" s="28"/>
      <c r="BP513" s="28"/>
      <c r="BQ513" s="28"/>
      <c r="BR513" s="28"/>
      <c r="BS513" s="28"/>
    </row>
    <row r="514" spans="14:71" ht="13.15" x14ac:dyDescent="0.4"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  <c r="AZ514" s="28"/>
      <c r="BA514" s="28"/>
      <c r="BB514" s="28"/>
      <c r="BC514" s="28"/>
      <c r="BD514" s="28"/>
      <c r="BE514" s="28"/>
      <c r="BF514" s="28"/>
      <c r="BG514" s="28"/>
      <c r="BH514" s="28"/>
      <c r="BI514" s="28"/>
      <c r="BJ514" s="28"/>
      <c r="BK514" s="28"/>
      <c r="BL514" s="28"/>
      <c r="BM514" s="28"/>
      <c r="BN514" s="28"/>
      <c r="BO514" s="28"/>
      <c r="BP514" s="28"/>
      <c r="BQ514" s="28"/>
      <c r="BR514" s="28"/>
      <c r="BS514" s="28"/>
    </row>
    <row r="515" spans="14:71" ht="13.15" x14ac:dyDescent="0.4"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28"/>
      <c r="BH515" s="28"/>
      <c r="BI515" s="28"/>
      <c r="BJ515" s="28"/>
      <c r="BK515" s="28"/>
      <c r="BL515" s="28"/>
      <c r="BM515" s="28"/>
      <c r="BN515" s="28"/>
      <c r="BO515" s="28"/>
      <c r="BP515" s="28"/>
      <c r="BQ515" s="28"/>
      <c r="BR515" s="28"/>
      <c r="BS515" s="28"/>
    </row>
    <row r="516" spans="14:71" ht="13.15" x14ac:dyDescent="0.4"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28"/>
      <c r="BH516" s="28"/>
      <c r="BI516" s="28"/>
      <c r="BJ516" s="28"/>
      <c r="BK516" s="28"/>
      <c r="BL516" s="28"/>
      <c r="BM516" s="28"/>
      <c r="BN516" s="28"/>
      <c r="BO516" s="28"/>
      <c r="BP516" s="28"/>
      <c r="BQ516" s="28"/>
      <c r="BR516" s="28"/>
      <c r="BS516" s="28"/>
    </row>
    <row r="517" spans="14:71" ht="13.15" x14ac:dyDescent="0.4"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28"/>
      <c r="BD517" s="28"/>
      <c r="BE517" s="28"/>
      <c r="BF517" s="28"/>
      <c r="BG517" s="28"/>
      <c r="BH517" s="28"/>
      <c r="BI517" s="28"/>
      <c r="BJ517" s="28"/>
      <c r="BK517" s="28"/>
      <c r="BL517" s="28"/>
      <c r="BM517" s="28"/>
      <c r="BN517" s="28"/>
      <c r="BO517" s="28"/>
      <c r="BP517" s="28"/>
      <c r="BQ517" s="28"/>
      <c r="BR517" s="28"/>
      <c r="BS517" s="28"/>
    </row>
    <row r="518" spans="14:71" ht="13.15" x14ac:dyDescent="0.4"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28"/>
      <c r="BD518" s="28"/>
      <c r="BE518" s="28"/>
      <c r="BF518" s="28"/>
      <c r="BG518" s="28"/>
      <c r="BH518" s="28"/>
      <c r="BI518" s="28"/>
      <c r="BJ518" s="28"/>
      <c r="BK518" s="28"/>
      <c r="BL518" s="28"/>
      <c r="BM518" s="28"/>
      <c r="BN518" s="28"/>
      <c r="BO518" s="28"/>
      <c r="BP518" s="28"/>
      <c r="BQ518" s="28"/>
      <c r="BR518" s="28"/>
      <c r="BS518" s="28"/>
    </row>
    <row r="519" spans="14:71" ht="13.15" x14ac:dyDescent="0.4"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8"/>
      <c r="AY519" s="28"/>
      <c r="AZ519" s="28"/>
      <c r="BA519" s="28"/>
      <c r="BB519" s="28"/>
      <c r="BC519" s="28"/>
      <c r="BD519" s="28"/>
      <c r="BE519" s="28"/>
      <c r="BF519" s="28"/>
      <c r="BG519" s="28"/>
      <c r="BH519" s="28"/>
      <c r="BI519" s="28"/>
      <c r="BJ519" s="28"/>
      <c r="BK519" s="28"/>
      <c r="BL519" s="28"/>
      <c r="BM519" s="28"/>
      <c r="BN519" s="28"/>
      <c r="BO519" s="28"/>
      <c r="BP519" s="28"/>
      <c r="BQ519" s="28"/>
      <c r="BR519" s="28"/>
      <c r="BS519" s="28"/>
    </row>
    <row r="520" spans="14:71" ht="13.15" x14ac:dyDescent="0.4"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  <c r="AZ520" s="28"/>
      <c r="BA520" s="28"/>
      <c r="BB520" s="28"/>
      <c r="BC520" s="28"/>
      <c r="BD520" s="28"/>
      <c r="BE520" s="28"/>
      <c r="BF520" s="28"/>
      <c r="BG520" s="28"/>
      <c r="BH520" s="28"/>
      <c r="BI520" s="28"/>
      <c r="BJ520" s="28"/>
      <c r="BK520" s="28"/>
      <c r="BL520" s="28"/>
      <c r="BM520" s="28"/>
      <c r="BN520" s="28"/>
      <c r="BO520" s="28"/>
      <c r="BP520" s="28"/>
      <c r="BQ520" s="28"/>
      <c r="BR520" s="28"/>
      <c r="BS520" s="28"/>
    </row>
    <row r="521" spans="14:71" ht="13.15" x14ac:dyDescent="0.4"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  <c r="AZ521" s="28"/>
      <c r="BA521" s="28"/>
      <c r="BB521" s="28"/>
      <c r="BC521" s="28"/>
      <c r="BD521" s="28"/>
      <c r="BE521" s="28"/>
      <c r="BF521" s="28"/>
      <c r="BG521" s="28"/>
      <c r="BH521" s="28"/>
      <c r="BI521" s="28"/>
      <c r="BJ521" s="28"/>
      <c r="BK521" s="28"/>
      <c r="BL521" s="28"/>
      <c r="BM521" s="28"/>
      <c r="BN521" s="28"/>
      <c r="BO521" s="28"/>
      <c r="BP521" s="28"/>
      <c r="BQ521" s="28"/>
      <c r="BR521" s="28"/>
      <c r="BS521" s="28"/>
    </row>
    <row r="522" spans="14:71" ht="13.15" x14ac:dyDescent="0.4"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8"/>
      <c r="AY522" s="28"/>
      <c r="AZ522" s="28"/>
      <c r="BA522" s="28"/>
      <c r="BB522" s="28"/>
      <c r="BC522" s="28"/>
      <c r="BD522" s="28"/>
      <c r="BE522" s="28"/>
      <c r="BF522" s="28"/>
      <c r="BG522" s="28"/>
      <c r="BH522" s="28"/>
      <c r="BI522" s="28"/>
      <c r="BJ522" s="28"/>
      <c r="BK522" s="28"/>
      <c r="BL522" s="28"/>
      <c r="BM522" s="28"/>
      <c r="BN522" s="28"/>
      <c r="BO522" s="28"/>
      <c r="BP522" s="28"/>
      <c r="BQ522" s="28"/>
      <c r="BR522" s="28"/>
      <c r="BS522" s="28"/>
    </row>
    <row r="523" spans="14:71" ht="13.15" x14ac:dyDescent="0.4"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  <c r="AZ523" s="28"/>
      <c r="BA523" s="28"/>
      <c r="BB523" s="28"/>
      <c r="BC523" s="28"/>
      <c r="BD523" s="28"/>
      <c r="BE523" s="28"/>
      <c r="BF523" s="28"/>
      <c r="BG523" s="28"/>
      <c r="BH523" s="28"/>
      <c r="BI523" s="28"/>
      <c r="BJ523" s="28"/>
      <c r="BK523" s="28"/>
      <c r="BL523" s="28"/>
      <c r="BM523" s="28"/>
      <c r="BN523" s="28"/>
      <c r="BO523" s="28"/>
      <c r="BP523" s="28"/>
      <c r="BQ523" s="28"/>
      <c r="BR523" s="28"/>
      <c r="BS523" s="28"/>
    </row>
    <row r="524" spans="14:71" ht="13.15" x14ac:dyDescent="0.4"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  <c r="AZ524" s="28"/>
      <c r="BA524" s="28"/>
      <c r="BB524" s="28"/>
      <c r="BC524" s="28"/>
      <c r="BD524" s="28"/>
      <c r="BE524" s="28"/>
      <c r="BF524" s="28"/>
      <c r="BG524" s="28"/>
      <c r="BH524" s="28"/>
      <c r="BI524" s="28"/>
      <c r="BJ524" s="28"/>
      <c r="BK524" s="28"/>
      <c r="BL524" s="28"/>
      <c r="BM524" s="28"/>
      <c r="BN524" s="28"/>
      <c r="BO524" s="28"/>
      <c r="BP524" s="28"/>
      <c r="BQ524" s="28"/>
      <c r="BR524" s="28"/>
      <c r="BS524" s="28"/>
    </row>
    <row r="525" spans="14:71" ht="13.15" x14ac:dyDescent="0.4"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  <c r="AP525" s="28"/>
      <c r="AQ525" s="28"/>
      <c r="AR525" s="28"/>
      <c r="AS525" s="28"/>
      <c r="AT525" s="28"/>
      <c r="AU525" s="28"/>
      <c r="AV525" s="28"/>
      <c r="AW525" s="28"/>
      <c r="AX525" s="28"/>
      <c r="AY525" s="28"/>
      <c r="AZ525" s="28"/>
      <c r="BA525" s="28"/>
      <c r="BB525" s="28"/>
      <c r="BC525" s="28"/>
      <c r="BD525" s="28"/>
      <c r="BE525" s="28"/>
      <c r="BF525" s="28"/>
      <c r="BG525" s="28"/>
      <c r="BH525" s="28"/>
      <c r="BI525" s="28"/>
      <c r="BJ525" s="28"/>
      <c r="BK525" s="28"/>
      <c r="BL525" s="28"/>
      <c r="BM525" s="28"/>
      <c r="BN525" s="28"/>
      <c r="BO525" s="28"/>
      <c r="BP525" s="28"/>
      <c r="BQ525" s="28"/>
      <c r="BR525" s="28"/>
      <c r="BS525" s="28"/>
    </row>
    <row r="526" spans="14:71" ht="13.15" x14ac:dyDescent="0.4"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  <c r="AZ526" s="28"/>
      <c r="BA526" s="28"/>
      <c r="BB526" s="28"/>
      <c r="BC526" s="28"/>
      <c r="BD526" s="28"/>
      <c r="BE526" s="28"/>
      <c r="BF526" s="28"/>
      <c r="BG526" s="28"/>
      <c r="BH526" s="28"/>
      <c r="BI526" s="28"/>
      <c r="BJ526" s="28"/>
      <c r="BK526" s="28"/>
      <c r="BL526" s="28"/>
      <c r="BM526" s="28"/>
      <c r="BN526" s="28"/>
      <c r="BO526" s="28"/>
      <c r="BP526" s="28"/>
      <c r="BQ526" s="28"/>
      <c r="BR526" s="28"/>
      <c r="BS526" s="28"/>
    </row>
    <row r="527" spans="14:71" ht="13.15" x14ac:dyDescent="0.4"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8"/>
      <c r="AQ527" s="28"/>
      <c r="AR527" s="28"/>
      <c r="AS527" s="28"/>
      <c r="AT527" s="28"/>
      <c r="AU527" s="28"/>
      <c r="AV527" s="28"/>
      <c r="AW527" s="28"/>
      <c r="AX527" s="28"/>
      <c r="AY527" s="28"/>
      <c r="AZ527" s="28"/>
      <c r="BA527" s="28"/>
      <c r="BB527" s="28"/>
      <c r="BC527" s="28"/>
      <c r="BD527" s="28"/>
      <c r="BE527" s="28"/>
      <c r="BF527" s="28"/>
      <c r="BG527" s="28"/>
      <c r="BH527" s="28"/>
      <c r="BI527" s="28"/>
      <c r="BJ527" s="28"/>
      <c r="BK527" s="28"/>
      <c r="BL527" s="28"/>
      <c r="BM527" s="28"/>
      <c r="BN527" s="28"/>
      <c r="BO527" s="28"/>
      <c r="BP527" s="28"/>
      <c r="BQ527" s="28"/>
      <c r="BR527" s="28"/>
      <c r="BS527" s="28"/>
    </row>
    <row r="528" spans="14:71" ht="13.15" x14ac:dyDescent="0.4"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  <c r="AZ528" s="28"/>
      <c r="BA528" s="28"/>
      <c r="BB528" s="28"/>
      <c r="BC528" s="28"/>
      <c r="BD528" s="28"/>
      <c r="BE528" s="28"/>
      <c r="BF528" s="28"/>
      <c r="BG528" s="28"/>
      <c r="BH528" s="28"/>
      <c r="BI528" s="28"/>
      <c r="BJ528" s="28"/>
      <c r="BK528" s="28"/>
      <c r="BL528" s="28"/>
      <c r="BM528" s="28"/>
      <c r="BN528" s="28"/>
      <c r="BO528" s="28"/>
      <c r="BP528" s="28"/>
      <c r="BQ528" s="28"/>
      <c r="BR528" s="28"/>
      <c r="BS528" s="28"/>
    </row>
    <row r="529" spans="14:71" ht="13.15" x14ac:dyDescent="0.4"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  <c r="BB529" s="28"/>
      <c r="BC529" s="28"/>
      <c r="BD529" s="28"/>
      <c r="BE529" s="28"/>
      <c r="BF529" s="28"/>
      <c r="BG529" s="28"/>
      <c r="BH529" s="28"/>
      <c r="BI529" s="28"/>
      <c r="BJ529" s="28"/>
      <c r="BK529" s="28"/>
      <c r="BL529" s="28"/>
      <c r="BM529" s="28"/>
      <c r="BN529" s="28"/>
      <c r="BO529" s="28"/>
      <c r="BP529" s="28"/>
      <c r="BQ529" s="28"/>
      <c r="BR529" s="28"/>
      <c r="BS529" s="28"/>
    </row>
    <row r="530" spans="14:71" ht="13.15" x14ac:dyDescent="0.4"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28"/>
      <c r="BD530" s="28"/>
      <c r="BE530" s="28"/>
      <c r="BF530" s="28"/>
      <c r="BG530" s="28"/>
      <c r="BH530" s="28"/>
      <c r="BI530" s="28"/>
      <c r="BJ530" s="28"/>
      <c r="BK530" s="28"/>
      <c r="BL530" s="28"/>
      <c r="BM530" s="28"/>
      <c r="BN530" s="28"/>
      <c r="BO530" s="28"/>
      <c r="BP530" s="28"/>
      <c r="BQ530" s="28"/>
      <c r="BR530" s="28"/>
      <c r="BS530" s="28"/>
    </row>
    <row r="531" spans="14:71" ht="13.15" x14ac:dyDescent="0.4"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  <c r="AZ531" s="28"/>
      <c r="BA531" s="28"/>
      <c r="BB531" s="28"/>
      <c r="BC531" s="28"/>
      <c r="BD531" s="28"/>
      <c r="BE531" s="28"/>
      <c r="BF531" s="28"/>
      <c r="BG531" s="28"/>
      <c r="BH531" s="28"/>
      <c r="BI531" s="28"/>
      <c r="BJ531" s="28"/>
      <c r="BK531" s="28"/>
      <c r="BL531" s="28"/>
      <c r="BM531" s="28"/>
      <c r="BN531" s="28"/>
      <c r="BO531" s="28"/>
      <c r="BP531" s="28"/>
      <c r="BQ531" s="28"/>
      <c r="BR531" s="28"/>
      <c r="BS531" s="28"/>
    </row>
    <row r="532" spans="14:71" ht="13.15" x14ac:dyDescent="0.4"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28"/>
      <c r="BD532" s="28"/>
      <c r="BE532" s="28"/>
      <c r="BF532" s="28"/>
      <c r="BG532" s="28"/>
      <c r="BH532" s="28"/>
      <c r="BI532" s="28"/>
      <c r="BJ532" s="28"/>
      <c r="BK532" s="28"/>
      <c r="BL532" s="28"/>
      <c r="BM532" s="28"/>
      <c r="BN532" s="28"/>
      <c r="BO532" s="28"/>
      <c r="BP532" s="28"/>
      <c r="BQ532" s="28"/>
      <c r="BR532" s="28"/>
      <c r="BS532" s="28"/>
    </row>
    <row r="533" spans="14:71" ht="13.15" x14ac:dyDescent="0.4"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28"/>
      <c r="BD533" s="28"/>
      <c r="BE533" s="28"/>
      <c r="BF533" s="28"/>
      <c r="BG533" s="28"/>
      <c r="BH533" s="28"/>
      <c r="BI533" s="28"/>
      <c r="BJ533" s="28"/>
      <c r="BK533" s="28"/>
      <c r="BL533" s="28"/>
      <c r="BM533" s="28"/>
      <c r="BN533" s="28"/>
      <c r="BO533" s="28"/>
      <c r="BP533" s="28"/>
      <c r="BQ533" s="28"/>
      <c r="BR533" s="28"/>
      <c r="BS533" s="28"/>
    </row>
    <row r="534" spans="14:71" ht="13.15" x14ac:dyDescent="0.4"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  <c r="AZ534" s="28"/>
      <c r="BA534" s="28"/>
      <c r="BB534" s="28"/>
      <c r="BC534" s="28"/>
      <c r="BD534" s="28"/>
      <c r="BE534" s="28"/>
      <c r="BF534" s="28"/>
      <c r="BG534" s="28"/>
      <c r="BH534" s="28"/>
      <c r="BI534" s="28"/>
      <c r="BJ534" s="28"/>
      <c r="BK534" s="28"/>
      <c r="BL534" s="28"/>
      <c r="BM534" s="28"/>
      <c r="BN534" s="28"/>
      <c r="BO534" s="28"/>
      <c r="BP534" s="28"/>
      <c r="BQ534" s="28"/>
      <c r="BR534" s="28"/>
      <c r="BS534" s="28"/>
    </row>
    <row r="535" spans="14:71" ht="13.15" x14ac:dyDescent="0.4"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28"/>
      <c r="BD535" s="28"/>
      <c r="BE535" s="28"/>
      <c r="BF535" s="28"/>
      <c r="BG535" s="28"/>
      <c r="BH535" s="28"/>
      <c r="BI535" s="28"/>
      <c r="BJ535" s="28"/>
      <c r="BK535" s="28"/>
      <c r="BL535" s="28"/>
      <c r="BM535" s="28"/>
      <c r="BN535" s="28"/>
      <c r="BO535" s="28"/>
      <c r="BP535" s="28"/>
      <c r="BQ535" s="28"/>
      <c r="BR535" s="28"/>
      <c r="BS535" s="28"/>
    </row>
    <row r="536" spans="14:71" ht="13.15" x14ac:dyDescent="0.4"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8"/>
      <c r="BG536" s="28"/>
      <c r="BH536" s="28"/>
      <c r="BI536" s="28"/>
      <c r="BJ536" s="28"/>
      <c r="BK536" s="28"/>
      <c r="BL536" s="28"/>
      <c r="BM536" s="28"/>
      <c r="BN536" s="28"/>
      <c r="BO536" s="28"/>
      <c r="BP536" s="28"/>
      <c r="BQ536" s="28"/>
      <c r="BR536" s="28"/>
      <c r="BS536" s="28"/>
    </row>
    <row r="537" spans="14:71" ht="13.15" x14ac:dyDescent="0.4"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  <c r="AZ537" s="28"/>
      <c r="BA537" s="28"/>
      <c r="BB537" s="28"/>
      <c r="BC537" s="28"/>
      <c r="BD537" s="28"/>
      <c r="BE537" s="28"/>
      <c r="BF537" s="28"/>
      <c r="BG537" s="28"/>
      <c r="BH537" s="28"/>
      <c r="BI537" s="28"/>
      <c r="BJ537" s="28"/>
      <c r="BK537" s="28"/>
      <c r="BL537" s="28"/>
      <c r="BM537" s="28"/>
      <c r="BN537" s="28"/>
      <c r="BO537" s="28"/>
      <c r="BP537" s="28"/>
      <c r="BQ537" s="28"/>
      <c r="BR537" s="28"/>
      <c r="BS537" s="28"/>
    </row>
    <row r="538" spans="14:71" ht="13.15" x14ac:dyDescent="0.4"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  <c r="AV538" s="28"/>
      <c r="AW538" s="28"/>
      <c r="AX538" s="28"/>
      <c r="AY538" s="28"/>
      <c r="AZ538" s="28"/>
      <c r="BA538" s="28"/>
      <c r="BB538" s="28"/>
      <c r="BC538" s="28"/>
      <c r="BD538" s="28"/>
      <c r="BE538" s="28"/>
      <c r="BF538" s="28"/>
      <c r="BG538" s="28"/>
      <c r="BH538" s="28"/>
      <c r="BI538" s="28"/>
      <c r="BJ538" s="28"/>
      <c r="BK538" s="28"/>
      <c r="BL538" s="28"/>
      <c r="BM538" s="28"/>
      <c r="BN538" s="28"/>
      <c r="BO538" s="28"/>
      <c r="BP538" s="28"/>
      <c r="BQ538" s="28"/>
      <c r="BR538" s="28"/>
      <c r="BS538" s="28"/>
    </row>
    <row r="539" spans="14:71" ht="13.15" x14ac:dyDescent="0.4"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28"/>
      <c r="BD539" s="28"/>
      <c r="BE539" s="28"/>
      <c r="BF539" s="28"/>
      <c r="BG539" s="28"/>
      <c r="BH539" s="28"/>
      <c r="BI539" s="28"/>
      <c r="BJ539" s="28"/>
      <c r="BK539" s="28"/>
      <c r="BL539" s="28"/>
      <c r="BM539" s="28"/>
      <c r="BN539" s="28"/>
      <c r="BO539" s="28"/>
      <c r="BP539" s="28"/>
      <c r="BQ539" s="28"/>
      <c r="BR539" s="28"/>
      <c r="BS539" s="28"/>
    </row>
    <row r="540" spans="14:71" ht="13.15" x14ac:dyDescent="0.4"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28"/>
      <c r="BD540" s="28"/>
      <c r="BE540" s="28"/>
      <c r="BF540" s="28"/>
      <c r="BG540" s="28"/>
      <c r="BH540" s="28"/>
      <c r="BI540" s="28"/>
      <c r="BJ540" s="28"/>
      <c r="BK540" s="28"/>
      <c r="BL540" s="28"/>
      <c r="BM540" s="28"/>
      <c r="BN540" s="28"/>
      <c r="BO540" s="28"/>
      <c r="BP540" s="28"/>
      <c r="BQ540" s="28"/>
      <c r="BR540" s="28"/>
      <c r="BS540" s="28"/>
    </row>
    <row r="541" spans="14:71" ht="13.15" x14ac:dyDescent="0.4"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  <c r="AY541" s="28"/>
      <c r="AZ541" s="28"/>
      <c r="BA541" s="28"/>
      <c r="BB541" s="28"/>
      <c r="BC541" s="28"/>
      <c r="BD541" s="28"/>
      <c r="BE541" s="28"/>
      <c r="BF541" s="28"/>
      <c r="BG541" s="28"/>
      <c r="BH541" s="28"/>
      <c r="BI541" s="28"/>
      <c r="BJ541" s="28"/>
      <c r="BK541" s="28"/>
      <c r="BL541" s="28"/>
      <c r="BM541" s="28"/>
      <c r="BN541" s="28"/>
      <c r="BO541" s="28"/>
      <c r="BP541" s="28"/>
      <c r="BQ541" s="28"/>
      <c r="BR541" s="28"/>
      <c r="BS541" s="28"/>
    </row>
    <row r="542" spans="14:71" ht="13.15" x14ac:dyDescent="0.4"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  <c r="AZ542" s="28"/>
      <c r="BA542" s="28"/>
      <c r="BB542" s="28"/>
      <c r="BC542" s="28"/>
      <c r="BD542" s="28"/>
      <c r="BE542" s="28"/>
      <c r="BF542" s="28"/>
      <c r="BG542" s="28"/>
      <c r="BH542" s="28"/>
      <c r="BI542" s="28"/>
      <c r="BJ542" s="28"/>
      <c r="BK542" s="28"/>
      <c r="BL542" s="28"/>
      <c r="BM542" s="28"/>
      <c r="BN542" s="28"/>
      <c r="BO542" s="28"/>
      <c r="BP542" s="28"/>
      <c r="BQ542" s="28"/>
      <c r="BR542" s="28"/>
      <c r="BS542" s="28"/>
    </row>
    <row r="543" spans="14:71" ht="13.15" x14ac:dyDescent="0.4"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  <c r="AP543" s="28"/>
      <c r="AQ543" s="28"/>
      <c r="AR543" s="28"/>
      <c r="AS543" s="28"/>
      <c r="AT543" s="28"/>
      <c r="AU543" s="28"/>
      <c r="AV543" s="28"/>
      <c r="AW543" s="28"/>
      <c r="AX543" s="28"/>
      <c r="AY543" s="28"/>
      <c r="AZ543" s="28"/>
      <c r="BA543" s="28"/>
      <c r="BB543" s="28"/>
      <c r="BC543" s="28"/>
      <c r="BD543" s="28"/>
      <c r="BE543" s="28"/>
      <c r="BF543" s="28"/>
      <c r="BG543" s="28"/>
      <c r="BH543" s="28"/>
      <c r="BI543" s="28"/>
      <c r="BJ543" s="28"/>
      <c r="BK543" s="28"/>
      <c r="BL543" s="28"/>
      <c r="BM543" s="28"/>
      <c r="BN543" s="28"/>
      <c r="BO543" s="28"/>
      <c r="BP543" s="28"/>
      <c r="BQ543" s="28"/>
      <c r="BR543" s="28"/>
      <c r="BS543" s="28"/>
    </row>
    <row r="544" spans="14:71" ht="13.15" x14ac:dyDescent="0.4"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  <c r="AP544" s="28"/>
      <c r="AQ544" s="28"/>
      <c r="AR544" s="28"/>
      <c r="AS544" s="28"/>
      <c r="AT544" s="28"/>
      <c r="AU544" s="28"/>
      <c r="AV544" s="28"/>
      <c r="AW544" s="28"/>
      <c r="AX544" s="28"/>
      <c r="AY544" s="28"/>
      <c r="AZ544" s="28"/>
      <c r="BA544" s="28"/>
      <c r="BB544" s="28"/>
      <c r="BC544" s="28"/>
      <c r="BD544" s="28"/>
      <c r="BE544" s="28"/>
      <c r="BF544" s="28"/>
      <c r="BG544" s="28"/>
      <c r="BH544" s="28"/>
      <c r="BI544" s="28"/>
      <c r="BJ544" s="28"/>
      <c r="BK544" s="28"/>
      <c r="BL544" s="28"/>
      <c r="BM544" s="28"/>
      <c r="BN544" s="28"/>
      <c r="BO544" s="28"/>
      <c r="BP544" s="28"/>
      <c r="BQ544" s="28"/>
      <c r="BR544" s="28"/>
      <c r="BS544" s="28"/>
    </row>
    <row r="545" spans="14:71" ht="13.15" x14ac:dyDescent="0.4"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  <c r="AZ545" s="28"/>
      <c r="BA545" s="28"/>
      <c r="BB545" s="28"/>
      <c r="BC545" s="28"/>
      <c r="BD545" s="28"/>
      <c r="BE545" s="28"/>
      <c r="BF545" s="28"/>
      <c r="BG545" s="28"/>
      <c r="BH545" s="28"/>
      <c r="BI545" s="28"/>
      <c r="BJ545" s="28"/>
      <c r="BK545" s="28"/>
      <c r="BL545" s="28"/>
      <c r="BM545" s="28"/>
      <c r="BN545" s="28"/>
      <c r="BO545" s="28"/>
      <c r="BP545" s="28"/>
      <c r="BQ545" s="28"/>
      <c r="BR545" s="28"/>
      <c r="BS545" s="28"/>
    </row>
    <row r="546" spans="14:71" ht="13.15" x14ac:dyDescent="0.4"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  <c r="AZ546" s="28"/>
      <c r="BA546" s="28"/>
      <c r="BB546" s="28"/>
      <c r="BC546" s="28"/>
      <c r="BD546" s="28"/>
      <c r="BE546" s="28"/>
      <c r="BF546" s="28"/>
      <c r="BG546" s="28"/>
      <c r="BH546" s="28"/>
      <c r="BI546" s="28"/>
      <c r="BJ546" s="28"/>
      <c r="BK546" s="28"/>
      <c r="BL546" s="28"/>
      <c r="BM546" s="28"/>
      <c r="BN546" s="28"/>
      <c r="BO546" s="28"/>
      <c r="BP546" s="28"/>
      <c r="BQ546" s="28"/>
      <c r="BR546" s="28"/>
      <c r="BS546" s="28"/>
    </row>
    <row r="547" spans="14:71" ht="13.15" x14ac:dyDescent="0.4"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  <c r="AZ547" s="28"/>
      <c r="BA547" s="28"/>
      <c r="BB547" s="28"/>
      <c r="BC547" s="28"/>
      <c r="BD547" s="28"/>
      <c r="BE547" s="28"/>
      <c r="BF547" s="28"/>
      <c r="BG547" s="28"/>
      <c r="BH547" s="28"/>
      <c r="BI547" s="28"/>
      <c r="BJ547" s="28"/>
      <c r="BK547" s="28"/>
      <c r="BL547" s="28"/>
      <c r="BM547" s="28"/>
      <c r="BN547" s="28"/>
      <c r="BO547" s="28"/>
      <c r="BP547" s="28"/>
      <c r="BQ547" s="28"/>
      <c r="BR547" s="28"/>
      <c r="BS547" s="28"/>
    </row>
    <row r="548" spans="14:71" ht="13.15" x14ac:dyDescent="0.4"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  <c r="AV548" s="28"/>
      <c r="AW548" s="28"/>
      <c r="AX548" s="28"/>
      <c r="AY548" s="28"/>
      <c r="AZ548" s="28"/>
      <c r="BA548" s="28"/>
      <c r="BB548" s="28"/>
      <c r="BC548" s="28"/>
      <c r="BD548" s="28"/>
      <c r="BE548" s="28"/>
      <c r="BF548" s="28"/>
      <c r="BG548" s="28"/>
      <c r="BH548" s="28"/>
      <c r="BI548" s="28"/>
      <c r="BJ548" s="28"/>
      <c r="BK548" s="28"/>
      <c r="BL548" s="28"/>
      <c r="BM548" s="28"/>
      <c r="BN548" s="28"/>
      <c r="BO548" s="28"/>
      <c r="BP548" s="28"/>
      <c r="BQ548" s="28"/>
      <c r="BR548" s="28"/>
      <c r="BS548" s="28"/>
    </row>
    <row r="549" spans="14:71" ht="13.15" x14ac:dyDescent="0.4"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  <c r="AZ549" s="28"/>
      <c r="BA549" s="28"/>
      <c r="BB549" s="28"/>
      <c r="BC549" s="28"/>
      <c r="BD549" s="28"/>
      <c r="BE549" s="28"/>
      <c r="BF549" s="28"/>
      <c r="BG549" s="28"/>
      <c r="BH549" s="28"/>
      <c r="BI549" s="28"/>
      <c r="BJ549" s="28"/>
      <c r="BK549" s="28"/>
      <c r="BL549" s="28"/>
      <c r="BM549" s="28"/>
      <c r="BN549" s="28"/>
      <c r="BO549" s="28"/>
      <c r="BP549" s="28"/>
      <c r="BQ549" s="28"/>
      <c r="BR549" s="28"/>
      <c r="BS549" s="28"/>
    </row>
    <row r="550" spans="14:71" ht="13.15" x14ac:dyDescent="0.4"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  <c r="AZ550" s="28"/>
      <c r="BA550" s="28"/>
      <c r="BB550" s="28"/>
      <c r="BC550" s="28"/>
      <c r="BD550" s="28"/>
      <c r="BE550" s="28"/>
      <c r="BF550" s="28"/>
      <c r="BG550" s="28"/>
      <c r="BH550" s="28"/>
      <c r="BI550" s="28"/>
      <c r="BJ550" s="28"/>
      <c r="BK550" s="28"/>
      <c r="BL550" s="28"/>
      <c r="BM550" s="28"/>
      <c r="BN550" s="28"/>
      <c r="BO550" s="28"/>
      <c r="BP550" s="28"/>
      <c r="BQ550" s="28"/>
      <c r="BR550" s="28"/>
      <c r="BS550" s="28"/>
    </row>
    <row r="551" spans="14:71" ht="13.15" x14ac:dyDescent="0.4"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  <c r="AZ551" s="28"/>
      <c r="BA551" s="28"/>
      <c r="BB551" s="28"/>
      <c r="BC551" s="28"/>
      <c r="BD551" s="28"/>
      <c r="BE551" s="28"/>
      <c r="BF551" s="28"/>
      <c r="BG551" s="28"/>
      <c r="BH551" s="28"/>
      <c r="BI551" s="28"/>
      <c r="BJ551" s="28"/>
      <c r="BK551" s="28"/>
      <c r="BL551" s="28"/>
      <c r="BM551" s="28"/>
      <c r="BN551" s="28"/>
      <c r="BO551" s="28"/>
      <c r="BP551" s="28"/>
      <c r="BQ551" s="28"/>
      <c r="BR551" s="28"/>
      <c r="BS551" s="28"/>
    </row>
    <row r="552" spans="14:71" ht="13.15" x14ac:dyDescent="0.4"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  <c r="AZ552" s="28"/>
      <c r="BA552" s="28"/>
      <c r="BB552" s="28"/>
      <c r="BC552" s="28"/>
      <c r="BD552" s="28"/>
      <c r="BE552" s="28"/>
      <c r="BF552" s="28"/>
      <c r="BG552" s="28"/>
      <c r="BH552" s="28"/>
      <c r="BI552" s="28"/>
      <c r="BJ552" s="28"/>
      <c r="BK552" s="28"/>
      <c r="BL552" s="28"/>
      <c r="BM552" s="28"/>
      <c r="BN552" s="28"/>
      <c r="BO552" s="28"/>
      <c r="BP552" s="28"/>
      <c r="BQ552" s="28"/>
      <c r="BR552" s="28"/>
      <c r="BS552" s="28"/>
    </row>
    <row r="553" spans="14:71" ht="13.15" x14ac:dyDescent="0.4"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  <c r="AN553" s="28"/>
      <c r="AO553" s="28"/>
      <c r="AP553" s="28"/>
      <c r="AQ553" s="28"/>
      <c r="AR553" s="28"/>
      <c r="AS553" s="28"/>
      <c r="AT553" s="28"/>
      <c r="AU553" s="28"/>
      <c r="AV553" s="28"/>
      <c r="AW553" s="28"/>
      <c r="AX553" s="28"/>
      <c r="AY553" s="28"/>
      <c r="AZ553" s="28"/>
      <c r="BA553" s="28"/>
      <c r="BB553" s="28"/>
      <c r="BC553" s="28"/>
      <c r="BD553" s="28"/>
      <c r="BE553" s="28"/>
      <c r="BF553" s="28"/>
      <c r="BG553" s="28"/>
      <c r="BH553" s="28"/>
      <c r="BI553" s="28"/>
      <c r="BJ553" s="28"/>
      <c r="BK553" s="28"/>
      <c r="BL553" s="28"/>
      <c r="BM553" s="28"/>
      <c r="BN553" s="28"/>
      <c r="BO553" s="28"/>
      <c r="BP553" s="28"/>
      <c r="BQ553" s="28"/>
      <c r="BR553" s="28"/>
      <c r="BS553" s="28"/>
    </row>
    <row r="554" spans="14:71" ht="13.15" x14ac:dyDescent="0.4"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  <c r="AP554" s="28"/>
      <c r="AQ554" s="28"/>
      <c r="AR554" s="28"/>
      <c r="AS554" s="28"/>
      <c r="AT554" s="28"/>
      <c r="AU554" s="28"/>
      <c r="AV554" s="28"/>
      <c r="AW554" s="28"/>
      <c r="AX554" s="28"/>
      <c r="AY554" s="28"/>
      <c r="AZ554" s="28"/>
      <c r="BA554" s="28"/>
      <c r="BB554" s="28"/>
      <c r="BC554" s="28"/>
      <c r="BD554" s="28"/>
      <c r="BE554" s="28"/>
      <c r="BF554" s="28"/>
      <c r="BG554" s="28"/>
      <c r="BH554" s="28"/>
      <c r="BI554" s="28"/>
      <c r="BJ554" s="28"/>
      <c r="BK554" s="28"/>
      <c r="BL554" s="28"/>
      <c r="BM554" s="28"/>
      <c r="BN554" s="28"/>
      <c r="BO554" s="28"/>
      <c r="BP554" s="28"/>
      <c r="BQ554" s="28"/>
      <c r="BR554" s="28"/>
      <c r="BS554" s="28"/>
    </row>
    <row r="555" spans="14:71" ht="13.15" x14ac:dyDescent="0.4"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  <c r="AZ555" s="28"/>
      <c r="BA555" s="28"/>
      <c r="BB555" s="28"/>
      <c r="BC555" s="28"/>
      <c r="BD555" s="28"/>
      <c r="BE555" s="28"/>
      <c r="BF555" s="28"/>
      <c r="BG555" s="28"/>
      <c r="BH555" s="28"/>
      <c r="BI555" s="28"/>
      <c r="BJ555" s="28"/>
      <c r="BK555" s="28"/>
      <c r="BL555" s="28"/>
      <c r="BM555" s="28"/>
      <c r="BN555" s="28"/>
      <c r="BO555" s="28"/>
      <c r="BP555" s="28"/>
      <c r="BQ555" s="28"/>
      <c r="BR555" s="28"/>
      <c r="BS555" s="28"/>
    </row>
    <row r="556" spans="14:71" ht="13.15" x14ac:dyDescent="0.4"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  <c r="AP556" s="28"/>
      <c r="AQ556" s="28"/>
      <c r="AR556" s="28"/>
      <c r="AS556" s="28"/>
      <c r="AT556" s="28"/>
      <c r="AU556" s="28"/>
      <c r="AV556" s="28"/>
      <c r="AW556" s="28"/>
      <c r="AX556" s="28"/>
      <c r="AY556" s="28"/>
      <c r="AZ556" s="28"/>
      <c r="BA556" s="28"/>
      <c r="BB556" s="28"/>
      <c r="BC556" s="28"/>
      <c r="BD556" s="28"/>
      <c r="BE556" s="28"/>
      <c r="BF556" s="28"/>
      <c r="BG556" s="28"/>
      <c r="BH556" s="28"/>
      <c r="BI556" s="28"/>
      <c r="BJ556" s="28"/>
      <c r="BK556" s="28"/>
      <c r="BL556" s="28"/>
      <c r="BM556" s="28"/>
      <c r="BN556" s="28"/>
      <c r="BO556" s="28"/>
      <c r="BP556" s="28"/>
      <c r="BQ556" s="28"/>
      <c r="BR556" s="28"/>
      <c r="BS556" s="28"/>
    </row>
    <row r="557" spans="14:71" ht="13.15" x14ac:dyDescent="0.4"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  <c r="AP557" s="28"/>
      <c r="AQ557" s="28"/>
      <c r="AR557" s="28"/>
      <c r="AS557" s="28"/>
      <c r="AT557" s="28"/>
      <c r="AU557" s="28"/>
      <c r="AV557" s="28"/>
      <c r="AW557" s="28"/>
      <c r="AX557" s="28"/>
      <c r="AY557" s="28"/>
      <c r="AZ557" s="28"/>
      <c r="BA557" s="28"/>
      <c r="BB557" s="28"/>
      <c r="BC557" s="28"/>
      <c r="BD557" s="28"/>
      <c r="BE557" s="28"/>
      <c r="BF557" s="28"/>
      <c r="BG557" s="28"/>
      <c r="BH557" s="28"/>
      <c r="BI557" s="28"/>
      <c r="BJ557" s="28"/>
      <c r="BK557" s="28"/>
      <c r="BL557" s="28"/>
      <c r="BM557" s="28"/>
      <c r="BN557" s="28"/>
      <c r="BO557" s="28"/>
      <c r="BP557" s="28"/>
      <c r="BQ557" s="28"/>
      <c r="BR557" s="28"/>
      <c r="BS557" s="28"/>
    </row>
    <row r="558" spans="14:71" ht="13.15" x14ac:dyDescent="0.4"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  <c r="AO558" s="28"/>
      <c r="AP558" s="28"/>
      <c r="AQ558" s="28"/>
      <c r="AR558" s="28"/>
      <c r="AS558" s="28"/>
      <c r="AT558" s="28"/>
      <c r="AU558" s="28"/>
      <c r="AV558" s="28"/>
      <c r="AW558" s="28"/>
      <c r="AX558" s="28"/>
      <c r="AY558" s="28"/>
      <c r="AZ558" s="28"/>
      <c r="BA558" s="28"/>
      <c r="BB558" s="28"/>
      <c r="BC558" s="28"/>
      <c r="BD558" s="28"/>
      <c r="BE558" s="28"/>
      <c r="BF558" s="28"/>
      <c r="BG558" s="28"/>
      <c r="BH558" s="28"/>
      <c r="BI558" s="28"/>
      <c r="BJ558" s="28"/>
      <c r="BK558" s="28"/>
      <c r="BL558" s="28"/>
      <c r="BM558" s="28"/>
      <c r="BN558" s="28"/>
      <c r="BO558" s="28"/>
      <c r="BP558" s="28"/>
      <c r="BQ558" s="28"/>
      <c r="BR558" s="28"/>
      <c r="BS558" s="28"/>
    </row>
    <row r="559" spans="14:71" ht="13.15" x14ac:dyDescent="0.4"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  <c r="AP559" s="28"/>
      <c r="AQ559" s="28"/>
      <c r="AR559" s="28"/>
      <c r="AS559" s="28"/>
      <c r="AT559" s="28"/>
      <c r="AU559" s="28"/>
      <c r="AV559" s="28"/>
      <c r="AW559" s="28"/>
      <c r="AX559" s="28"/>
      <c r="AY559" s="28"/>
      <c r="AZ559" s="28"/>
      <c r="BA559" s="28"/>
      <c r="BB559" s="28"/>
      <c r="BC559" s="28"/>
      <c r="BD559" s="28"/>
      <c r="BE559" s="28"/>
      <c r="BF559" s="28"/>
      <c r="BG559" s="28"/>
      <c r="BH559" s="28"/>
      <c r="BI559" s="28"/>
      <c r="BJ559" s="28"/>
      <c r="BK559" s="28"/>
      <c r="BL559" s="28"/>
      <c r="BM559" s="28"/>
      <c r="BN559" s="28"/>
      <c r="BO559" s="28"/>
      <c r="BP559" s="28"/>
      <c r="BQ559" s="28"/>
      <c r="BR559" s="28"/>
      <c r="BS559" s="28"/>
    </row>
    <row r="560" spans="14:71" ht="13.15" x14ac:dyDescent="0.4"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  <c r="AP560" s="28"/>
      <c r="AQ560" s="28"/>
      <c r="AR560" s="28"/>
      <c r="AS560" s="28"/>
      <c r="AT560" s="28"/>
      <c r="AU560" s="28"/>
      <c r="AV560" s="28"/>
      <c r="AW560" s="28"/>
      <c r="AX560" s="28"/>
      <c r="AY560" s="28"/>
      <c r="AZ560" s="28"/>
      <c r="BA560" s="28"/>
      <c r="BB560" s="28"/>
      <c r="BC560" s="28"/>
      <c r="BD560" s="28"/>
      <c r="BE560" s="28"/>
      <c r="BF560" s="28"/>
      <c r="BG560" s="28"/>
      <c r="BH560" s="28"/>
      <c r="BI560" s="28"/>
      <c r="BJ560" s="28"/>
      <c r="BK560" s="28"/>
      <c r="BL560" s="28"/>
      <c r="BM560" s="28"/>
      <c r="BN560" s="28"/>
      <c r="BO560" s="28"/>
      <c r="BP560" s="28"/>
      <c r="BQ560" s="28"/>
      <c r="BR560" s="28"/>
      <c r="BS560" s="28"/>
    </row>
    <row r="561" spans="14:71" ht="13.15" x14ac:dyDescent="0.4"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  <c r="AP561" s="28"/>
      <c r="AQ561" s="28"/>
      <c r="AR561" s="28"/>
      <c r="AS561" s="28"/>
      <c r="AT561" s="28"/>
      <c r="AU561" s="28"/>
      <c r="AV561" s="28"/>
      <c r="AW561" s="28"/>
      <c r="AX561" s="28"/>
      <c r="AY561" s="28"/>
      <c r="AZ561" s="28"/>
      <c r="BA561" s="28"/>
      <c r="BB561" s="28"/>
      <c r="BC561" s="28"/>
      <c r="BD561" s="28"/>
      <c r="BE561" s="28"/>
      <c r="BF561" s="28"/>
      <c r="BG561" s="28"/>
      <c r="BH561" s="28"/>
      <c r="BI561" s="28"/>
      <c r="BJ561" s="28"/>
      <c r="BK561" s="28"/>
      <c r="BL561" s="28"/>
      <c r="BM561" s="28"/>
      <c r="BN561" s="28"/>
      <c r="BO561" s="28"/>
      <c r="BP561" s="28"/>
      <c r="BQ561" s="28"/>
      <c r="BR561" s="28"/>
      <c r="BS561" s="28"/>
    </row>
    <row r="562" spans="14:71" ht="13.15" x14ac:dyDescent="0.4"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  <c r="AP562" s="28"/>
      <c r="AQ562" s="28"/>
      <c r="AR562" s="28"/>
      <c r="AS562" s="28"/>
      <c r="AT562" s="28"/>
      <c r="AU562" s="28"/>
      <c r="AV562" s="28"/>
      <c r="AW562" s="28"/>
      <c r="AX562" s="28"/>
      <c r="AY562" s="28"/>
      <c r="AZ562" s="28"/>
      <c r="BA562" s="28"/>
      <c r="BB562" s="28"/>
      <c r="BC562" s="28"/>
      <c r="BD562" s="28"/>
      <c r="BE562" s="28"/>
      <c r="BF562" s="28"/>
      <c r="BG562" s="28"/>
      <c r="BH562" s="28"/>
      <c r="BI562" s="28"/>
      <c r="BJ562" s="28"/>
      <c r="BK562" s="28"/>
      <c r="BL562" s="28"/>
      <c r="BM562" s="28"/>
      <c r="BN562" s="28"/>
      <c r="BO562" s="28"/>
      <c r="BP562" s="28"/>
      <c r="BQ562" s="28"/>
      <c r="BR562" s="28"/>
      <c r="BS562" s="28"/>
    </row>
    <row r="563" spans="14:71" ht="13.15" x14ac:dyDescent="0.4"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  <c r="AP563" s="28"/>
      <c r="AQ563" s="28"/>
      <c r="AR563" s="28"/>
      <c r="AS563" s="28"/>
      <c r="AT563" s="28"/>
      <c r="AU563" s="28"/>
      <c r="AV563" s="28"/>
      <c r="AW563" s="28"/>
      <c r="AX563" s="28"/>
      <c r="AY563" s="28"/>
      <c r="AZ563" s="28"/>
      <c r="BA563" s="28"/>
      <c r="BB563" s="28"/>
      <c r="BC563" s="28"/>
      <c r="BD563" s="28"/>
      <c r="BE563" s="28"/>
      <c r="BF563" s="28"/>
      <c r="BG563" s="28"/>
      <c r="BH563" s="28"/>
      <c r="BI563" s="28"/>
      <c r="BJ563" s="28"/>
      <c r="BK563" s="28"/>
      <c r="BL563" s="28"/>
      <c r="BM563" s="28"/>
      <c r="BN563" s="28"/>
      <c r="BO563" s="28"/>
      <c r="BP563" s="28"/>
      <c r="BQ563" s="28"/>
      <c r="BR563" s="28"/>
      <c r="BS563" s="28"/>
    </row>
    <row r="564" spans="14:71" ht="13.15" x14ac:dyDescent="0.4"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  <c r="AP564" s="28"/>
      <c r="AQ564" s="28"/>
      <c r="AR564" s="28"/>
      <c r="AS564" s="28"/>
      <c r="AT564" s="28"/>
      <c r="AU564" s="28"/>
      <c r="AV564" s="28"/>
      <c r="AW564" s="28"/>
      <c r="AX564" s="28"/>
      <c r="AY564" s="28"/>
      <c r="AZ564" s="28"/>
      <c r="BA564" s="28"/>
      <c r="BB564" s="28"/>
      <c r="BC564" s="28"/>
      <c r="BD564" s="28"/>
      <c r="BE564" s="28"/>
      <c r="BF564" s="28"/>
      <c r="BG564" s="28"/>
      <c r="BH564" s="28"/>
      <c r="BI564" s="28"/>
      <c r="BJ564" s="28"/>
      <c r="BK564" s="28"/>
      <c r="BL564" s="28"/>
      <c r="BM564" s="28"/>
      <c r="BN564" s="28"/>
      <c r="BO564" s="28"/>
      <c r="BP564" s="28"/>
      <c r="BQ564" s="28"/>
      <c r="BR564" s="28"/>
      <c r="BS564" s="28"/>
    </row>
    <row r="565" spans="14:71" ht="13.15" x14ac:dyDescent="0.4"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  <c r="AZ565" s="28"/>
      <c r="BA565" s="28"/>
      <c r="BB565" s="28"/>
      <c r="BC565" s="28"/>
      <c r="BD565" s="28"/>
      <c r="BE565" s="28"/>
      <c r="BF565" s="28"/>
      <c r="BG565" s="28"/>
      <c r="BH565" s="28"/>
      <c r="BI565" s="28"/>
      <c r="BJ565" s="28"/>
      <c r="BK565" s="28"/>
      <c r="BL565" s="28"/>
      <c r="BM565" s="28"/>
      <c r="BN565" s="28"/>
      <c r="BO565" s="28"/>
      <c r="BP565" s="28"/>
      <c r="BQ565" s="28"/>
      <c r="BR565" s="28"/>
      <c r="BS565" s="28"/>
    </row>
    <row r="566" spans="14:71" ht="13.15" x14ac:dyDescent="0.4"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  <c r="AO566" s="28"/>
      <c r="AP566" s="28"/>
      <c r="AQ566" s="28"/>
      <c r="AR566" s="28"/>
      <c r="AS566" s="28"/>
      <c r="AT566" s="28"/>
      <c r="AU566" s="28"/>
      <c r="AV566" s="28"/>
      <c r="AW566" s="28"/>
      <c r="AX566" s="28"/>
      <c r="AY566" s="28"/>
      <c r="AZ566" s="28"/>
      <c r="BA566" s="28"/>
      <c r="BB566" s="28"/>
      <c r="BC566" s="28"/>
      <c r="BD566" s="28"/>
      <c r="BE566" s="28"/>
      <c r="BF566" s="28"/>
      <c r="BG566" s="28"/>
      <c r="BH566" s="28"/>
      <c r="BI566" s="28"/>
      <c r="BJ566" s="28"/>
      <c r="BK566" s="28"/>
      <c r="BL566" s="28"/>
      <c r="BM566" s="28"/>
      <c r="BN566" s="28"/>
      <c r="BO566" s="28"/>
      <c r="BP566" s="28"/>
      <c r="BQ566" s="28"/>
      <c r="BR566" s="28"/>
      <c r="BS566" s="28"/>
    </row>
    <row r="567" spans="14:71" ht="13.15" x14ac:dyDescent="0.4"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  <c r="AP567" s="28"/>
      <c r="AQ567" s="28"/>
      <c r="AR567" s="28"/>
      <c r="AS567" s="28"/>
      <c r="AT567" s="28"/>
      <c r="AU567" s="28"/>
      <c r="AV567" s="28"/>
      <c r="AW567" s="28"/>
      <c r="AX567" s="28"/>
      <c r="AY567" s="28"/>
      <c r="AZ567" s="28"/>
      <c r="BA567" s="28"/>
      <c r="BB567" s="28"/>
      <c r="BC567" s="28"/>
      <c r="BD567" s="28"/>
      <c r="BE567" s="28"/>
      <c r="BF567" s="28"/>
      <c r="BG567" s="28"/>
      <c r="BH567" s="28"/>
      <c r="BI567" s="28"/>
      <c r="BJ567" s="28"/>
      <c r="BK567" s="28"/>
      <c r="BL567" s="28"/>
      <c r="BM567" s="28"/>
      <c r="BN567" s="28"/>
      <c r="BO567" s="28"/>
      <c r="BP567" s="28"/>
      <c r="BQ567" s="28"/>
      <c r="BR567" s="28"/>
      <c r="BS567" s="28"/>
    </row>
    <row r="568" spans="14:71" ht="13.15" x14ac:dyDescent="0.4"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/>
      <c r="AQ568" s="28"/>
      <c r="AR568" s="28"/>
      <c r="AS568" s="28"/>
      <c r="AT568" s="28"/>
      <c r="AU568" s="28"/>
      <c r="AV568" s="28"/>
      <c r="AW568" s="28"/>
      <c r="AX568" s="28"/>
      <c r="AY568" s="28"/>
      <c r="AZ568" s="28"/>
      <c r="BA568" s="28"/>
      <c r="BB568" s="28"/>
      <c r="BC568" s="28"/>
      <c r="BD568" s="28"/>
      <c r="BE568" s="28"/>
      <c r="BF568" s="28"/>
      <c r="BG568" s="28"/>
      <c r="BH568" s="28"/>
      <c r="BI568" s="28"/>
      <c r="BJ568" s="28"/>
      <c r="BK568" s="28"/>
      <c r="BL568" s="28"/>
      <c r="BM568" s="28"/>
      <c r="BN568" s="28"/>
      <c r="BO568" s="28"/>
      <c r="BP568" s="28"/>
      <c r="BQ568" s="28"/>
      <c r="BR568" s="28"/>
      <c r="BS568" s="28"/>
    </row>
    <row r="569" spans="14:71" ht="13.15" x14ac:dyDescent="0.4"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  <c r="AP569" s="28"/>
      <c r="AQ569" s="28"/>
      <c r="AR569" s="28"/>
      <c r="AS569" s="28"/>
      <c r="AT569" s="28"/>
      <c r="AU569" s="28"/>
      <c r="AV569" s="28"/>
      <c r="AW569" s="28"/>
      <c r="AX569" s="28"/>
      <c r="AY569" s="28"/>
      <c r="AZ569" s="28"/>
      <c r="BA569" s="28"/>
      <c r="BB569" s="28"/>
      <c r="BC569" s="28"/>
      <c r="BD569" s="28"/>
      <c r="BE569" s="28"/>
      <c r="BF569" s="28"/>
      <c r="BG569" s="28"/>
      <c r="BH569" s="28"/>
      <c r="BI569" s="28"/>
      <c r="BJ569" s="28"/>
      <c r="BK569" s="28"/>
      <c r="BL569" s="28"/>
      <c r="BM569" s="28"/>
      <c r="BN569" s="28"/>
      <c r="BO569" s="28"/>
      <c r="BP569" s="28"/>
      <c r="BQ569" s="28"/>
      <c r="BR569" s="28"/>
      <c r="BS569" s="28"/>
    </row>
    <row r="570" spans="14:71" ht="13.15" x14ac:dyDescent="0.4"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  <c r="AV570" s="28"/>
      <c r="AW570" s="28"/>
      <c r="AX570" s="28"/>
      <c r="AY570" s="28"/>
      <c r="AZ570" s="28"/>
      <c r="BA570" s="28"/>
      <c r="BB570" s="28"/>
      <c r="BC570" s="28"/>
      <c r="BD570" s="28"/>
      <c r="BE570" s="28"/>
      <c r="BF570" s="28"/>
      <c r="BG570" s="28"/>
      <c r="BH570" s="28"/>
      <c r="BI570" s="28"/>
      <c r="BJ570" s="28"/>
      <c r="BK570" s="28"/>
      <c r="BL570" s="28"/>
      <c r="BM570" s="28"/>
      <c r="BN570" s="28"/>
      <c r="BO570" s="28"/>
      <c r="BP570" s="28"/>
      <c r="BQ570" s="28"/>
      <c r="BR570" s="28"/>
      <c r="BS570" s="28"/>
    </row>
    <row r="571" spans="14:71" ht="13.15" x14ac:dyDescent="0.4"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  <c r="AP571" s="28"/>
      <c r="AQ571" s="28"/>
      <c r="AR571" s="28"/>
      <c r="AS571" s="28"/>
      <c r="AT571" s="28"/>
      <c r="AU571" s="28"/>
      <c r="AV571" s="28"/>
      <c r="AW571" s="28"/>
      <c r="AX571" s="28"/>
      <c r="AY571" s="28"/>
      <c r="AZ571" s="28"/>
      <c r="BA571" s="28"/>
      <c r="BB571" s="28"/>
      <c r="BC571" s="28"/>
      <c r="BD571" s="28"/>
      <c r="BE571" s="28"/>
      <c r="BF571" s="28"/>
      <c r="BG571" s="28"/>
      <c r="BH571" s="28"/>
      <c r="BI571" s="28"/>
      <c r="BJ571" s="28"/>
      <c r="BK571" s="28"/>
      <c r="BL571" s="28"/>
      <c r="BM571" s="28"/>
      <c r="BN571" s="28"/>
      <c r="BO571" s="28"/>
      <c r="BP571" s="28"/>
      <c r="BQ571" s="28"/>
      <c r="BR571" s="28"/>
      <c r="BS571" s="28"/>
    </row>
    <row r="572" spans="14:71" ht="13.15" x14ac:dyDescent="0.4"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  <c r="AV572" s="28"/>
      <c r="AW572" s="28"/>
      <c r="AX572" s="28"/>
      <c r="AY572" s="28"/>
      <c r="AZ572" s="28"/>
      <c r="BA572" s="28"/>
      <c r="BB572" s="28"/>
      <c r="BC572" s="28"/>
      <c r="BD572" s="28"/>
      <c r="BE572" s="28"/>
      <c r="BF572" s="28"/>
      <c r="BG572" s="28"/>
      <c r="BH572" s="28"/>
      <c r="BI572" s="28"/>
      <c r="BJ572" s="28"/>
      <c r="BK572" s="28"/>
      <c r="BL572" s="28"/>
      <c r="BM572" s="28"/>
      <c r="BN572" s="28"/>
      <c r="BO572" s="28"/>
      <c r="BP572" s="28"/>
      <c r="BQ572" s="28"/>
      <c r="BR572" s="28"/>
      <c r="BS572" s="28"/>
    </row>
    <row r="573" spans="14:71" ht="13.15" x14ac:dyDescent="0.4"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  <c r="AZ573" s="28"/>
      <c r="BA573" s="28"/>
      <c r="BB573" s="28"/>
      <c r="BC573" s="28"/>
      <c r="BD573" s="28"/>
      <c r="BE573" s="28"/>
      <c r="BF573" s="28"/>
      <c r="BG573" s="28"/>
      <c r="BH573" s="28"/>
      <c r="BI573" s="28"/>
      <c r="BJ573" s="28"/>
      <c r="BK573" s="28"/>
      <c r="BL573" s="28"/>
      <c r="BM573" s="28"/>
      <c r="BN573" s="28"/>
      <c r="BO573" s="28"/>
      <c r="BP573" s="28"/>
      <c r="BQ573" s="28"/>
      <c r="BR573" s="28"/>
      <c r="BS573" s="28"/>
    </row>
    <row r="574" spans="14:71" ht="13.15" x14ac:dyDescent="0.4"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  <c r="AZ574" s="28"/>
      <c r="BA574" s="28"/>
      <c r="BB574" s="28"/>
      <c r="BC574" s="28"/>
      <c r="BD574" s="28"/>
      <c r="BE574" s="28"/>
      <c r="BF574" s="28"/>
      <c r="BG574" s="28"/>
      <c r="BH574" s="28"/>
      <c r="BI574" s="28"/>
      <c r="BJ574" s="28"/>
      <c r="BK574" s="28"/>
      <c r="BL574" s="28"/>
      <c r="BM574" s="28"/>
      <c r="BN574" s="28"/>
      <c r="BO574" s="28"/>
      <c r="BP574" s="28"/>
      <c r="BQ574" s="28"/>
      <c r="BR574" s="28"/>
      <c r="BS574" s="28"/>
    </row>
    <row r="575" spans="14:71" ht="13.15" x14ac:dyDescent="0.4"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  <c r="AZ575" s="28"/>
      <c r="BA575" s="28"/>
      <c r="BB575" s="28"/>
      <c r="BC575" s="28"/>
      <c r="BD575" s="28"/>
      <c r="BE575" s="28"/>
      <c r="BF575" s="28"/>
      <c r="BG575" s="28"/>
      <c r="BH575" s="28"/>
      <c r="BI575" s="28"/>
      <c r="BJ575" s="28"/>
      <c r="BK575" s="28"/>
      <c r="BL575" s="28"/>
      <c r="BM575" s="28"/>
      <c r="BN575" s="28"/>
      <c r="BO575" s="28"/>
      <c r="BP575" s="28"/>
      <c r="BQ575" s="28"/>
      <c r="BR575" s="28"/>
      <c r="BS575" s="28"/>
    </row>
    <row r="576" spans="14:71" ht="13.15" x14ac:dyDescent="0.4"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  <c r="AN576" s="28"/>
      <c r="AO576" s="28"/>
      <c r="AP576" s="28"/>
      <c r="AQ576" s="28"/>
      <c r="AR576" s="28"/>
      <c r="AS576" s="28"/>
      <c r="AT576" s="28"/>
      <c r="AU576" s="28"/>
      <c r="AV576" s="28"/>
      <c r="AW576" s="28"/>
      <c r="AX576" s="28"/>
      <c r="AY576" s="28"/>
      <c r="AZ576" s="28"/>
      <c r="BA576" s="28"/>
      <c r="BB576" s="28"/>
      <c r="BC576" s="28"/>
      <c r="BD576" s="28"/>
      <c r="BE576" s="28"/>
      <c r="BF576" s="28"/>
      <c r="BG576" s="28"/>
      <c r="BH576" s="28"/>
      <c r="BI576" s="28"/>
      <c r="BJ576" s="28"/>
      <c r="BK576" s="28"/>
      <c r="BL576" s="28"/>
      <c r="BM576" s="28"/>
      <c r="BN576" s="28"/>
      <c r="BO576" s="28"/>
      <c r="BP576" s="28"/>
      <c r="BQ576" s="28"/>
      <c r="BR576" s="28"/>
      <c r="BS576" s="28"/>
    </row>
    <row r="577" spans="14:71" ht="13.15" x14ac:dyDescent="0.4"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/>
      <c r="AT577" s="28"/>
      <c r="AU577" s="28"/>
      <c r="AV577" s="28"/>
      <c r="AW577" s="28"/>
      <c r="AX577" s="28"/>
      <c r="AY577" s="28"/>
      <c r="AZ577" s="28"/>
      <c r="BA577" s="28"/>
      <c r="BB577" s="28"/>
      <c r="BC577" s="28"/>
      <c r="BD577" s="28"/>
      <c r="BE577" s="28"/>
      <c r="BF577" s="28"/>
      <c r="BG577" s="28"/>
      <c r="BH577" s="28"/>
      <c r="BI577" s="28"/>
      <c r="BJ577" s="28"/>
      <c r="BK577" s="28"/>
      <c r="BL577" s="28"/>
      <c r="BM577" s="28"/>
      <c r="BN577" s="28"/>
      <c r="BO577" s="28"/>
      <c r="BP577" s="28"/>
      <c r="BQ577" s="28"/>
      <c r="BR577" s="28"/>
      <c r="BS577" s="28"/>
    </row>
    <row r="578" spans="14:71" ht="13.15" x14ac:dyDescent="0.4"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  <c r="AZ578" s="28"/>
      <c r="BA578" s="28"/>
      <c r="BB578" s="28"/>
      <c r="BC578" s="28"/>
      <c r="BD578" s="28"/>
      <c r="BE578" s="28"/>
      <c r="BF578" s="28"/>
      <c r="BG578" s="28"/>
      <c r="BH578" s="28"/>
      <c r="BI578" s="28"/>
      <c r="BJ578" s="28"/>
      <c r="BK578" s="28"/>
      <c r="BL578" s="28"/>
      <c r="BM578" s="28"/>
      <c r="BN578" s="28"/>
      <c r="BO578" s="28"/>
      <c r="BP578" s="28"/>
      <c r="BQ578" s="28"/>
      <c r="BR578" s="28"/>
      <c r="BS578" s="28"/>
    </row>
    <row r="579" spans="14:71" ht="13.15" x14ac:dyDescent="0.4"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  <c r="BH579" s="28"/>
      <c r="BI579" s="28"/>
      <c r="BJ579" s="28"/>
      <c r="BK579" s="28"/>
      <c r="BL579" s="28"/>
      <c r="BM579" s="28"/>
      <c r="BN579" s="28"/>
      <c r="BO579" s="28"/>
      <c r="BP579" s="28"/>
      <c r="BQ579" s="28"/>
      <c r="BR579" s="28"/>
      <c r="BS579" s="28"/>
    </row>
    <row r="580" spans="14:71" ht="13.15" x14ac:dyDescent="0.4"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8"/>
      <c r="BL580" s="28"/>
      <c r="BM580" s="28"/>
      <c r="BN580" s="28"/>
      <c r="BO580" s="28"/>
      <c r="BP580" s="28"/>
      <c r="BQ580" s="28"/>
      <c r="BR580" s="28"/>
      <c r="BS580" s="28"/>
    </row>
    <row r="581" spans="14:71" ht="13.15" x14ac:dyDescent="0.4"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  <c r="BH581" s="28"/>
      <c r="BI581" s="28"/>
      <c r="BJ581" s="28"/>
      <c r="BK581" s="28"/>
      <c r="BL581" s="28"/>
      <c r="BM581" s="28"/>
      <c r="BN581" s="28"/>
      <c r="BO581" s="28"/>
      <c r="BP581" s="28"/>
      <c r="BQ581" s="28"/>
      <c r="BR581" s="28"/>
      <c r="BS581" s="28"/>
    </row>
    <row r="582" spans="14:71" ht="13.15" x14ac:dyDescent="0.4"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  <c r="AZ582" s="28"/>
      <c r="BA582" s="28"/>
      <c r="BB582" s="28"/>
      <c r="BC582" s="28"/>
      <c r="BD582" s="28"/>
      <c r="BE582" s="28"/>
      <c r="BF582" s="28"/>
      <c r="BG582" s="28"/>
      <c r="BH582" s="28"/>
      <c r="BI582" s="28"/>
      <c r="BJ582" s="28"/>
      <c r="BK582" s="28"/>
      <c r="BL582" s="28"/>
      <c r="BM582" s="28"/>
      <c r="BN582" s="28"/>
      <c r="BO582" s="28"/>
      <c r="BP582" s="28"/>
      <c r="BQ582" s="28"/>
      <c r="BR582" s="28"/>
      <c r="BS582" s="28"/>
    </row>
    <row r="583" spans="14:71" ht="13.15" x14ac:dyDescent="0.4"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  <c r="AZ583" s="28"/>
      <c r="BA583" s="28"/>
      <c r="BB583" s="28"/>
      <c r="BC583" s="28"/>
      <c r="BD583" s="28"/>
      <c r="BE583" s="28"/>
      <c r="BF583" s="28"/>
      <c r="BG583" s="28"/>
      <c r="BH583" s="28"/>
      <c r="BI583" s="28"/>
      <c r="BJ583" s="28"/>
      <c r="BK583" s="28"/>
      <c r="BL583" s="28"/>
      <c r="BM583" s="28"/>
      <c r="BN583" s="28"/>
      <c r="BO583" s="28"/>
      <c r="BP583" s="28"/>
      <c r="BQ583" s="28"/>
      <c r="BR583" s="28"/>
      <c r="BS583" s="28"/>
    </row>
    <row r="584" spans="14:71" ht="13.15" x14ac:dyDescent="0.4"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  <c r="AN584" s="28"/>
      <c r="AO584" s="28"/>
      <c r="AP584" s="28"/>
      <c r="AQ584" s="28"/>
      <c r="AR584" s="28"/>
      <c r="AS584" s="28"/>
      <c r="AT584" s="28"/>
      <c r="AU584" s="28"/>
      <c r="AV584" s="28"/>
      <c r="AW584" s="28"/>
      <c r="AX584" s="28"/>
      <c r="AY584" s="28"/>
      <c r="AZ584" s="28"/>
      <c r="BA584" s="28"/>
      <c r="BB584" s="28"/>
      <c r="BC584" s="28"/>
      <c r="BD584" s="28"/>
      <c r="BE584" s="28"/>
      <c r="BF584" s="28"/>
      <c r="BG584" s="28"/>
      <c r="BH584" s="28"/>
      <c r="BI584" s="28"/>
      <c r="BJ584" s="28"/>
      <c r="BK584" s="28"/>
      <c r="BL584" s="28"/>
      <c r="BM584" s="28"/>
      <c r="BN584" s="28"/>
      <c r="BO584" s="28"/>
      <c r="BP584" s="28"/>
      <c r="BQ584" s="28"/>
      <c r="BR584" s="28"/>
      <c r="BS584" s="28"/>
    </row>
    <row r="585" spans="14:71" ht="13.15" x14ac:dyDescent="0.4"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  <c r="AZ585" s="28"/>
      <c r="BA585" s="28"/>
      <c r="BB585" s="28"/>
      <c r="BC585" s="28"/>
      <c r="BD585" s="28"/>
      <c r="BE585" s="28"/>
      <c r="BF585" s="28"/>
      <c r="BG585" s="28"/>
      <c r="BH585" s="28"/>
      <c r="BI585" s="28"/>
      <c r="BJ585" s="28"/>
      <c r="BK585" s="28"/>
      <c r="BL585" s="28"/>
      <c r="BM585" s="28"/>
      <c r="BN585" s="28"/>
      <c r="BO585" s="28"/>
      <c r="BP585" s="28"/>
      <c r="BQ585" s="28"/>
      <c r="BR585" s="28"/>
      <c r="BS585" s="28"/>
    </row>
    <row r="586" spans="14:71" ht="13.15" x14ac:dyDescent="0.4"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  <c r="AP586" s="28"/>
      <c r="AQ586" s="28"/>
      <c r="AR586" s="28"/>
      <c r="AS586" s="28"/>
      <c r="AT586" s="28"/>
      <c r="AU586" s="28"/>
      <c r="AV586" s="28"/>
      <c r="AW586" s="28"/>
      <c r="AX586" s="28"/>
      <c r="AY586" s="28"/>
      <c r="AZ586" s="28"/>
      <c r="BA586" s="28"/>
      <c r="BB586" s="28"/>
      <c r="BC586" s="28"/>
      <c r="BD586" s="28"/>
      <c r="BE586" s="28"/>
      <c r="BF586" s="28"/>
      <c r="BG586" s="28"/>
      <c r="BH586" s="28"/>
      <c r="BI586" s="28"/>
      <c r="BJ586" s="28"/>
      <c r="BK586" s="28"/>
      <c r="BL586" s="28"/>
      <c r="BM586" s="28"/>
      <c r="BN586" s="28"/>
      <c r="BO586" s="28"/>
      <c r="BP586" s="28"/>
      <c r="BQ586" s="28"/>
      <c r="BR586" s="28"/>
      <c r="BS586" s="28"/>
    </row>
    <row r="587" spans="14:71" ht="13.15" x14ac:dyDescent="0.4"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  <c r="AZ587" s="28"/>
      <c r="BA587" s="28"/>
      <c r="BB587" s="28"/>
      <c r="BC587" s="28"/>
      <c r="BD587" s="28"/>
      <c r="BE587" s="28"/>
      <c r="BF587" s="28"/>
      <c r="BG587" s="28"/>
      <c r="BH587" s="28"/>
      <c r="BI587" s="28"/>
      <c r="BJ587" s="28"/>
      <c r="BK587" s="28"/>
      <c r="BL587" s="28"/>
      <c r="BM587" s="28"/>
      <c r="BN587" s="28"/>
      <c r="BO587" s="28"/>
      <c r="BP587" s="28"/>
      <c r="BQ587" s="28"/>
      <c r="BR587" s="28"/>
      <c r="BS587" s="28"/>
    </row>
    <row r="588" spans="14:71" ht="13.15" x14ac:dyDescent="0.4"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  <c r="AZ588" s="28"/>
      <c r="BA588" s="28"/>
      <c r="BB588" s="28"/>
      <c r="BC588" s="28"/>
      <c r="BD588" s="28"/>
      <c r="BE588" s="28"/>
      <c r="BF588" s="28"/>
      <c r="BG588" s="28"/>
      <c r="BH588" s="28"/>
      <c r="BI588" s="28"/>
      <c r="BJ588" s="28"/>
      <c r="BK588" s="28"/>
      <c r="BL588" s="28"/>
      <c r="BM588" s="28"/>
      <c r="BN588" s="28"/>
      <c r="BO588" s="28"/>
      <c r="BP588" s="28"/>
      <c r="BQ588" s="28"/>
      <c r="BR588" s="28"/>
      <c r="BS588" s="28"/>
    </row>
    <row r="589" spans="14:71" ht="13.15" x14ac:dyDescent="0.4"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  <c r="AZ589" s="28"/>
      <c r="BA589" s="28"/>
      <c r="BB589" s="28"/>
      <c r="BC589" s="28"/>
      <c r="BD589" s="28"/>
      <c r="BE589" s="28"/>
      <c r="BF589" s="28"/>
      <c r="BG589" s="28"/>
      <c r="BH589" s="28"/>
      <c r="BI589" s="28"/>
      <c r="BJ589" s="28"/>
      <c r="BK589" s="28"/>
      <c r="BL589" s="28"/>
      <c r="BM589" s="28"/>
      <c r="BN589" s="28"/>
      <c r="BO589" s="28"/>
      <c r="BP589" s="28"/>
      <c r="BQ589" s="28"/>
      <c r="BR589" s="28"/>
      <c r="BS589" s="28"/>
    </row>
    <row r="590" spans="14:71" ht="13.15" x14ac:dyDescent="0.4"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28"/>
      <c r="BD590" s="28"/>
      <c r="BE590" s="28"/>
      <c r="BF590" s="28"/>
      <c r="BG590" s="28"/>
      <c r="BH590" s="28"/>
      <c r="BI590" s="28"/>
      <c r="BJ590" s="28"/>
      <c r="BK590" s="28"/>
      <c r="BL590" s="28"/>
      <c r="BM590" s="28"/>
      <c r="BN590" s="28"/>
      <c r="BO590" s="28"/>
      <c r="BP590" s="28"/>
      <c r="BQ590" s="28"/>
      <c r="BR590" s="28"/>
      <c r="BS590" s="28"/>
    </row>
    <row r="591" spans="14:71" ht="13.15" x14ac:dyDescent="0.4"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  <c r="AZ591" s="28"/>
      <c r="BA591" s="28"/>
      <c r="BB591" s="28"/>
      <c r="BC591" s="28"/>
      <c r="BD591" s="28"/>
      <c r="BE591" s="28"/>
      <c r="BF591" s="28"/>
      <c r="BG591" s="28"/>
      <c r="BH591" s="28"/>
      <c r="BI591" s="28"/>
      <c r="BJ591" s="28"/>
      <c r="BK591" s="28"/>
      <c r="BL591" s="28"/>
      <c r="BM591" s="28"/>
      <c r="BN591" s="28"/>
      <c r="BO591" s="28"/>
      <c r="BP591" s="28"/>
      <c r="BQ591" s="28"/>
      <c r="BR591" s="28"/>
      <c r="BS591" s="28"/>
    </row>
    <row r="592" spans="14:71" ht="13.15" x14ac:dyDescent="0.4"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  <c r="AZ592" s="28"/>
      <c r="BA592" s="28"/>
      <c r="BB592" s="28"/>
      <c r="BC592" s="28"/>
      <c r="BD592" s="28"/>
      <c r="BE592" s="28"/>
      <c r="BF592" s="28"/>
      <c r="BG592" s="28"/>
      <c r="BH592" s="28"/>
      <c r="BI592" s="28"/>
      <c r="BJ592" s="28"/>
      <c r="BK592" s="28"/>
      <c r="BL592" s="28"/>
      <c r="BM592" s="28"/>
      <c r="BN592" s="28"/>
      <c r="BO592" s="28"/>
      <c r="BP592" s="28"/>
      <c r="BQ592" s="28"/>
      <c r="BR592" s="28"/>
      <c r="BS592" s="28"/>
    </row>
    <row r="593" spans="14:71" ht="13.15" x14ac:dyDescent="0.4"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  <c r="AZ593" s="28"/>
      <c r="BA593" s="28"/>
      <c r="BB593" s="28"/>
      <c r="BC593" s="28"/>
      <c r="BD593" s="28"/>
      <c r="BE593" s="28"/>
      <c r="BF593" s="28"/>
      <c r="BG593" s="28"/>
      <c r="BH593" s="28"/>
      <c r="BI593" s="28"/>
      <c r="BJ593" s="28"/>
      <c r="BK593" s="28"/>
      <c r="BL593" s="28"/>
      <c r="BM593" s="28"/>
      <c r="BN593" s="28"/>
      <c r="BO593" s="28"/>
      <c r="BP593" s="28"/>
      <c r="BQ593" s="28"/>
      <c r="BR593" s="28"/>
      <c r="BS593" s="28"/>
    </row>
    <row r="594" spans="14:71" ht="13.15" x14ac:dyDescent="0.4"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  <c r="AZ594" s="28"/>
      <c r="BA594" s="28"/>
      <c r="BB594" s="28"/>
      <c r="BC594" s="28"/>
      <c r="BD594" s="28"/>
      <c r="BE594" s="28"/>
      <c r="BF594" s="28"/>
      <c r="BG594" s="28"/>
      <c r="BH594" s="28"/>
      <c r="BI594" s="28"/>
      <c r="BJ594" s="28"/>
      <c r="BK594" s="28"/>
      <c r="BL594" s="28"/>
      <c r="BM594" s="28"/>
      <c r="BN594" s="28"/>
      <c r="BO594" s="28"/>
      <c r="BP594" s="28"/>
      <c r="BQ594" s="28"/>
      <c r="BR594" s="28"/>
      <c r="BS594" s="28"/>
    </row>
    <row r="595" spans="14:71" ht="13.15" x14ac:dyDescent="0.4"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  <c r="AZ595" s="28"/>
      <c r="BA595" s="28"/>
      <c r="BB595" s="28"/>
      <c r="BC595" s="28"/>
      <c r="BD595" s="28"/>
      <c r="BE595" s="28"/>
      <c r="BF595" s="28"/>
      <c r="BG595" s="28"/>
      <c r="BH595" s="28"/>
      <c r="BI595" s="28"/>
      <c r="BJ595" s="28"/>
      <c r="BK595" s="28"/>
      <c r="BL595" s="28"/>
      <c r="BM595" s="28"/>
      <c r="BN595" s="28"/>
      <c r="BO595" s="28"/>
      <c r="BP595" s="28"/>
      <c r="BQ595" s="28"/>
      <c r="BR595" s="28"/>
      <c r="BS595" s="28"/>
    </row>
    <row r="596" spans="14:71" ht="13.15" x14ac:dyDescent="0.4"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  <c r="AZ596" s="28"/>
      <c r="BA596" s="28"/>
      <c r="BB596" s="28"/>
      <c r="BC596" s="28"/>
      <c r="BD596" s="28"/>
      <c r="BE596" s="28"/>
      <c r="BF596" s="28"/>
      <c r="BG596" s="28"/>
      <c r="BH596" s="28"/>
      <c r="BI596" s="28"/>
      <c r="BJ596" s="28"/>
      <c r="BK596" s="28"/>
      <c r="BL596" s="28"/>
      <c r="BM596" s="28"/>
      <c r="BN596" s="28"/>
      <c r="BO596" s="28"/>
      <c r="BP596" s="28"/>
      <c r="BQ596" s="28"/>
      <c r="BR596" s="28"/>
      <c r="BS596" s="28"/>
    </row>
    <row r="597" spans="14:71" ht="13.15" x14ac:dyDescent="0.4"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  <c r="AN597" s="28"/>
      <c r="AO597" s="28"/>
      <c r="AP597" s="28"/>
      <c r="AQ597" s="28"/>
      <c r="AR597" s="28"/>
      <c r="AS597" s="28"/>
      <c r="AT597" s="28"/>
      <c r="AU597" s="28"/>
      <c r="AV597" s="28"/>
      <c r="AW597" s="28"/>
      <c r="AX597" s="28"/>
      <c r="AY597" s="28"/>
      <c r="AZ597" s="28"/>
      <c r="BA597" s="28"/>
      <c r="BB597" s="28"/>
      <c r="BC597" s="28"/>
      <c r="BD597" s="28"/>
      <c r="BE597" s="28"/>
      <c r="BF597" s="28"/>
      <c r="BG597" s="28"/>
      <c r="BH597" s="28"/>
      <c r="BI597" s="28"/>
      <c r="BJ597" s="28"/>
      <c r="BK597" s="28"/>
      <c r="BL597" s="28"/>
      <c r="BM597" s="28"/>
      <c r="BN597" s="28"/>
      <c r="BO597" s="28"/>
      <c r="BP597" s="28"/>
      <c r="BQ597" s="28"/>
      <c r="BR597" s="28"/>
      <c r="BS597" s="28"/>
    </row>
    <row r="598" spans="14:71" ht="13.15" x14ac:dyDescent="0.4"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  <c r="AP598" s="28"/>
      <c r="AQ598" s="28"/>
      <c r="AR598" s="28"/>
      <c r="AS598" s="28"/>
      <c r="AT598" s="28"/>
      <c r="AU598" s="28"/>
      <c r="AV598" s="28"/>
      <c r="AW598" s="28"/>
      <c r="AX598" s="28"/>
      <c r="AY598" s="28"/>
      <c r="AZ598" s="28"/>
      <c r="BA598" s="28"/>
      <c r="BB598" s="28"/>
      <c r="BC598" s="28"/>
      <c r="BD598" s="28"/>
      <c r="BE598" s="28"/>
      <c r="BF598" s="28"/>
      <c r="BG598" s="28"/>
      <c r="BH598" s="28"/>
      <c r="BI598" s="28"/>
      <c r="BJ598" s="28"/>
      <c r="BK598" s="28"/>
      <c r="BL598" s="28"/>
      <c r="BM598" s="28"/>
      <c r="BN598" s="28"/>
      <c r="BO598" s="28"/>
      <c r="BP598" s="28"/>
      <c r="BQ598" s="28"/>
      <c r="BR598" s="28"/>
      <c r="BS598" s="28"/>
    </row>
    <row r="599" spans="14:71" ht="13.15" x14ac:dyDescent="0.4"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  <c r="AZ599" s="28"/>
      <c r="BA599" s="28"/>
      <c r="BB599" s="28"/>
      <c r="BC599" s="28"/>
      <c r="BD599" s="28"/>
      <c r="BE599" s="28"/>
      <c r="BF599" s="28"/>
      <c r="BG599" s="28"/>
      <c r="BH599" s="28"/>
      <c r="BI599" s="28"/>
      <c r="BJ599" s="28"/>
      <c r="BK599" s="28"/>
      <c r="BL599" s="28"/>
      <c r="BM599" s="28"/>
      <c r="BN599" s="28"/>
      <c r="BO599" s="28"/>
      <c r="BP599" s="28"/>
      <c r="BQ599" s="28"/>
      <c r="BR599" s="28"/>
      <c r="BS599" s="28"/>
    </row>
    <row r="600" spans="14:71" ht="13.15" x14ac:dyDescent="0.4"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  <c r="AZ600" s="28"/>
      <c r="BA600" s="28"/>
      <c r="BB600" s="28"/>
      <c r="BC600" s="28"/>
      <c r="BD600" s="28"/>
      <c r="BE600" s="28"/>
      <c r="BF600" s="28"/>
      <c r="BG600" s="28"/>
      <c r="BH600" s="28"/>
      <c r="BI600" s="28"/>
      <c r="BJ600" s="28"/>
      <c r="BK600" s="28"/>
      <c r="BL600" s="28"/>
      <c r="BM600" s="28"/>
      <c r="BN600" s="28"/>
      <c r="BO600" s="28"/>
      <c r="BP600" s="28"/>
      <c r="BQ600" s="28"/>
      <c r="BR600" s="28"/>
      <c r="BS600" s="28"/>
    </row>
    <row r="601" spans="14:71" ht="13.15" x14ac:dyDescent="0.4"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  <c r="AP601" s="28"/>
      <c r="AQ601" s="28"/>
      <c r="AR601" s="28"/>
      <c r="AS601" s="28"/>
      <c r="AT601" s="28"/>
      <c r="AU601" s="28"/>
      <c r="AV601" s="28"/>
      <c r="AW601" s="28"/>
      <c r="AX601" s="28"/>
      <c r="AY601" s="28"/>
      <c r="AZ601" s="28"/>
      <c r="BA601" s="28"/>
      <c r="BB601" s="28"/>
      <c r="BC601" s="28"/>
      <c r="BD601" s="28"/>
      <c r="BE601" s="28"/>
      <c r="BF601" s="28"/>
      <c r="BG601" s="28"/>
      <c r="BH601" s="28"/>
      <c r="BI601" s="28"/>
      <c r="BJ601" s="28"/>
      <c r="BK601" s="28"/>
      <c r="BL601" s="28"/>
      <c r="BM601" s="28"/>
      <c r="BN601" s="28"/>
      <c r="BO601" s="28"/>
      <c r="BP601" s="28"/>
      <c r="BQ601" s="28"/>
      <c r="BR601" s="28"/>
      <c r="BS601" s="28"/>
    </row>
    <row r="602" spans="14:71" ht="13.15" x14ac:dyDescent="0.4"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  <c r="AZ602" s="28"/>
      <c r="BA602" s="28"/>
      <c r="BB602" s="28"/>
      <c r="BC602" s="28"/>
      <c r="BD602" s="28"/>
      <c r="BE602" s="28"/>
      <c r="BF602" s="28"/>
      <c r="BG602" s="28"/>
      <c r="BH602" s="28"/>
      <c r="BI602" s="28"/>
      <c r="BJ602" s="28"/>
      <c r="BK602" s="28"/>
      <c r="BL602" s="28"/>
      <c r="BM602" s="28"/>
      <c r="BN602" s="28"/>
      <c r="BO602" s="28"/>
      <c r="BP602" s="28"/>
      <c r="BQ602" s="28"/>
      <c r="BR602" s="28"/>
      <c r="BS602" s="28"/>
    </row>
    <row r="603" spans="14:71" ht="13.15" x14ac:dyDescent="0.4"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  <c r="AP603" s="28"/>
      <c r="AQ603" s="28"/>
      <c r="AR603" s="28"/>
      <c r="AS603" s="28"/>
      <c r="AT603" s="28"/>
      <c r="AU603" s="28"/>
      <c r="AV603" s="28"/>
      <c r="AW603" s="28"/>
      <c r="AX603" s="28"/>
      <c r="AY603" s="28"/>
      <c r="AZ603" s="28"/>
      <c r="BA603" s="28"/>
      <c r="BB603" s="28"/>
      <c r="BC603" s="28"/>
      <c r="BD603" s="28"/>
      <c r="BE603" s="28"/>
      <c r="BF603" s="28"/>
      <c r="BG603" s="28"/>
      <c r="BH603" s="28"/>
      <c r="BI603" s="28"/>
      <c r="BJ603" s="28"/>
      <c r="BK603" s="28"/>
      <c r="BL603" s="28"/>
      <c r="BM603" s="28"/>
      <c r="BN603" s="28"/>
      <c r="BO603" s="28"/>
      <c r="BP603" s="28"/>
      <c r="BQ603" s="28"/>
      <c r="BR603" s="28"/>
      <c r="BS603" s="28"/>
    </row>
    <row r="604" spans="14:71" ht="13.15" x14ac:dyDescent="0.4"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  <c r="AZ604" s="28"/>
      <c r="BA604" s="28"/>
      <c r="BB604" s="28"/>
      <c r="BC604" s="28"/>
      <c r="BD604" s="28"/>
      <c r="BE604" s="28"/>
      <c r="BF604" s="28"/>
      <c r="BG604" s="28"/>
      <c r="BH604" s="28"/>
      <c r="BI604" s="28"/>
      <c r="BJ604" s="28"/>
      <c r="BK604" s="28"/>
      <c r="BL604" s="28"/>
      <c r="BM604" s="28"/>
      <c r="BN604" s="28"/>
      <c r="BO604" s="28"/>
      <c r="BP604" s="28"/>
      <c r="BQ604" s="28"/>
      <c r="BR604" s="28"/>
      <c r="BS604" s="28"/>
    </row>
    <row r="605" spans="14:71" ht="13.15" x14ac:dyDescent="0.4"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  <c r="AP605" s="28"/>
      <c r="AQ605" s="28"/>
      <c r="AR605" s="28"/>
      <c r="AS605" s="28"/>
      <c r="AT605" s="28"/>
      <c r="AU605" s="28"/>
      <c r="AV605" s="28"/>
      <c r="AW605" s="28"/>
      <c r="AX605" s="28"/>
      <c r="AY605" s="28"/>
      <c r="AZ605" s="28"/>
      <c r="BA605" s="28"/>
      <c r="BB605" s="28"/>
      <c r="BC605" s="28"/>
      <c r="BD605" s="28"/>
      <c r="BE605" s="28"/>
      <c r="BF605" s="28"/>
      <c r="BG605" s="28"/>
      <c r="BH605" s="28"/>
      <c r="BI605" s="28"/>
      <c r="BJ605" s="28"/>
      <c r="BK605" s="28"/>
      <c r="BL605" s="28"/>
      <c r="BM605" s="28"/>
      <c r="BN605" s="28"/>
      <c r="BO605" s="28"/>
      <c r="BP605" s="28"/>
      <c r="BQ605" s="28"/>
      <c r="BR605" s="28"/>
      <c r="BS605" s="28"/>
    </row>
    <row r="606" spans="14:71" ht="13.15" x14ac:dyDescent="0.4"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  <c r="AZ606" s="28"/>
      <c r="BA606" s="28"/>
      <c r="BB606" s="28"/>
      <c r="BC606" s="28"/>
      <c r="BD606" s="28"/>
      <c r="BE606" s="28"/>
      <c r="BF606" s="28"/>
      <c r="BG606" s="28"/>
      <c r="BH606" s="28"/>
      <c r="BI606" s="28"/>
      <c r="BJ606" s="28"/>
      <c r="BK606" s="28"/>
      <c r="BL606" s="28"/>
      <c r="BM606" s="28"/>
      <c r="BN606" s="28"/>
      <c r="BO606" s="28"/>
      <c r="BP606" s="28"/>
      <c r="BQ606" s="28"/>
      <c r="BR606" s="28"/>
      <c r="BS606" s="28"/>
    </row>
    <row r="607" spans="14:71" ht="13.15" x14ac:dyDescent="0.4"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  <c r="AP607" s="28"/>
      <c r="AQ607" s="28"/>
      <c r="AR607" s="28"/>
      <c r="AS607" s="28"/>
      <c r="AT607" s="28"/>
      <c r="AU607" s="28"/>
      <c r="AV607" s="28"/>
      <c r="AW607" s="28"/>
      <c r="AX607" s="28"/>
      <c r="AY607" s="28"/>
      <c r="AZ607" s="28"/>
      <c r="BA607" s="28"/>
      <c r="BB607" s="28"/>
      <c r="BC607" s="28"/>
      <c r="BD607" s="28"/>
      <c r="BE607" s="28"/>
      <c r="BF607" s="28"/>
      <c r="BG607" s="28"/>
      <c r="BH607" s="28"/>
      <c r="BI607" s="28"/>
      <c r="BJ607" s="28"/>
      <c r="BK607" s="28"/>
      <c r="BL607" s="28"/>
      <c r="BM607" s="28"/>
      <c r="BN607" s="28"/>
      <c r="BO607" s="28"/>
      <c r="BP607" s="28"/>
      <c r="BQ607" s="28"/>
      <c r="BR607" s="28"/>
      <c r="BS607" s="28"/>
    </row>
    <row r="608" spans="14:71" ht="13.15" x14ac:dyDescent="0.4"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  <c r="AZ608" s="28"/>
      <c r="BA608" s="28"/>
      <c r="BB608" s="28"/>
      <c r="BC608" s="28"/>
      <c r="BD608" s="28"/>
      <c r="BE608" s="28"/>
      <c r="BF608" s="28"/>
      <c r="BG608" s="28"/>
      <c r="BH608" s="28"/>
      <c r="BI608" s="28"/>
      <c r="BJ608" s="28"/>
      <c r="BK608" s="28"/>
      <c r="BL608" s="28"/>
      <c r="BM608" s="28"/>
      <c r="BN608" s="28"/>
      <c r="BO608" s="28"/>
      <c r="BP608" s="28"/>
      <c r="BQ608" s="28"/>
      <c r="BR608" s="28"/>
      <c r="BS608" s="28"/>
    </row>
    <row r="609" spans="14:71" ht="13.15" x14ac:dyDescent="0.4"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  <c r="AP609" s="28"/>
      <c r="AQ609" s="28"/>
      <c r="AR609" s="28"/>
      <c r="AS609" s="28"/>
      <c r="AT609" s="28"/>
      <c r="AU609" s="28"/>
      <c r="AV609" s="28"/>
      <c r="AW609" s="28"/>
      <c r="AX609" s="28"/>
      <c r="AY609" s="28"/>
      <c r="AZ609" s="28"/>
      <c r="BA609" s="28"/>
      <c r="BB609" s="28"/>
      <c r="BC609" s="28"/>
      <c r="BD609" s="28"/>
      <c r="BE609" s="28"/>
      <c r="BF609" s="28"/>
      <c r="BG609" s="28"/>
      <c r="BH609" s="28"/>
      <c r="BI609" s="28"/>
      <c r="BJ609" s="28"/>
      <c r="BK609" s="28"/>
      <c r="BL609" s="28"/>
      <c r="BM609" s="28"/>
      <c r="BN609" s="28"/>
      <c r="BO609" s="28"/>
      <c r="BP609" s="28"/>
      <c r="BQ609" s="28"/>
      <c r="BR609" s="28"/>
      <c r="BS609" s="28"/>
    </row>
    <row r="610" spans="14:71" ht="13.15" x14ac:dyDescent="0.4"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  <c r="AV610" s="28"/>
      <c r="AW610" s="28"/>
      <c r="AX610" s="28"/>
      <c r="AY610" s="28"/>
      <c r="AZ610" s="28"/>
      <c r="BA610" s="28"/>
      <c r="BB610" s="28"/>
      <c r="BC610" s="28"/>
      <c r="BD610" s="28"/>
      <c r="BE610" s="28"/>
      <c r="BF610" s="28"/>
      <c r="BG610" s="28"/>
      <c r="BH610" s="28"/>
      <c r="BI610" s="28"/>
      <c r="BJ610" s="28"/>
      <c r="BK610" s="28"/>
      <c r="BL610" s="28"/>
      <c r="BM610" s="28"/>
      <c r="BN610" s="28"/>
      <c r="BO610" s="28"/>
      <c r="BP610" s="28"/>
      <c r="BQ610" s="28"/>
      <c r="BR610" s="28"/>
      <c r="BS610" s="28"/>
    </row>
    <row r="611" spans="14:71" ht="13.15" x14ac:dyDescent="0.4"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  <c r="AZ611" s="28"/>
      <c r="BA611" s="28"/>
      <c r="BB611" s="28"/>
      <c r="BC611" s="28"/>
      <c r="BD611" s="28"/>
      <c r="BE611" s="28"/>
      <c r="BF611" s="28"/>
      <c r="BG611" s="28"/>
      <c r="BH611" s="28"/>
      <c r="BI611" s="28"/>
      <c r="BJ611" s="28"/>
      <c r="BK611" s="28"/>
      <c r="BL611" s="28"/>
      <c r="BM611" s="28"/>
      <c r="BN611" s="28"/>
      <c r="BO611" s="28"/>
      <c r="BP611" s="28"/>
      <c r="BQ611" s="28"/>
      <c r="BR611" s="28"/>
      <c r="BS611" s="28"/>
    </row>
    <row r="612" spans="14:71" ht="13.15" x14ac:dyDescent="0.4"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  <c r="AZ612" s="28"/>
      <c r="BA612" s="28"/>
      <c r="BB612" s="28"/>
      <c r="BC612" s="28"/>
      <c r="BD612" s="28"/>
      <c r="BE612" s="28"/>
      <c r="BF612" s="28"/>
      <c r="BG612" s="28"/>
      <c r="BH612" s="28"/>
      <c r="BI612" s="28"/>
      <c r="BJ612" s="28"/>
      <c r="BK612" s="28"/>
      <c r="BL612" s="28"/>
      <c r="BM612" s="28"/>
      <c r="BN612" s="28"/>
      <c r="BO612" s="28"/>
      <c r="BP612" s="28"/>
      <c r="BQ612" s="28"/>
      <c r="BR612" s="28"/>
      <c r="BS612" s="28"/>
    </row>
    <row r="613" spans="14:71" ht="13.15" x14ac:dyDescent="0.4"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28"/>
      <c r="BD613" s="28"/>
      <c r="BE613" s="28"/>
      <c r="BF613" s="28"/>
      <c r="BG613" s="28"/>
      <c r="BH613" s="28"/>
      <c r="BI613" s="28"/>
      <c r="BJ613" s="28"/>
      <c r="BK613" s="28"/>
      <c r="BL613" s="28"/>
      <c r="BM613" s="28"/>
      <c r="BN613" s="28"/>
      <c r="BO613" s="28"/>
      <c r="BP613" s="28"/>
      <c r="BQ613" s="28"/>
      <c r="BR613" s="28"/>
      <c r="BS613" s="28"/>
    </row>
    <row r="614" spans="14:71" ht="13.15" x14ac:dyDescent="0.4"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  <c r="BH614" s="28"/>
      <c r="BI614" s="28"/>
      <c r="BJ614" s="28"/>
      <c r="BK614" s="28"/>
      <c r="BL614" s="28"/>
      <c r="BM614" s="28"/>
      <c r="BN614" s="28"/>
      <c r="BO614" s="28"/>
      <c r="BP614" s="28"/>
      <c r="BQ614" s="28"/>
      <c r="BR614" s="28"/>
      <c r="BS614" s="28"/>
    </row>
    <row r="615" spans="14:71" ht="13.15" x14ac:dyDescent="0.4"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  <c r="BH615" s="28"/>
      <c r="BI615" s="28"/>
      <c r="BJ615" s="28"/>
      <c r="BK615" s="28"/>
      <c r="BL615" s="28"/>
      <c r="BM615" s="28"/>
      <c r="BN615" s="28"/>
      <c r="BO615" s="28"/>
      <c r="BP615" s="28"/>
      <c r="BQ615" s="28"/>
      <c r="BR615" s="28"/>
      <c r="BS615" s="28"/>
    </row>
    <row r="616" spans="14:71" ht="13.15" x14ac:dyDescent="0.4"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  <c r="BH616" s="28"/>
      <c r="BI616" s="28"/>
      <c r="BJ616" s="28"/>
      <c r="BK616" s="28"/>
      <c r="BL616" s="28"/>
      <c r="BM616" s="28"/>
      <c r="BN616" s="28"/>
      <c r="BO616" s="28"/>
      <c r="BP616" s="28"/>
      <c r="BQ616" s="28"/>
      <c r="BR616" s="28"/>
      <c r="BS616" s="28"/>
    </row>
    <row r="617" spans="14:71" ht="13.15" x14ac:dyDescent="0.4"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  <c r="AZ617" s="28"/>
      <c r="BA617" s="28"/>
      <c r="BB617" s="28"/>
      <c r="BC617" s="28"/>
      <c r="BD617" s="28"/>
      <c r="BE617" s="28"/>
      <c r="BF617" s="28"/>
      <c r="BG617" s="28"/>
      <c r="BH617" s="28"/>
      <c r="BI617" s="28"/>
      <c r="BJ617" s="28"/>
      <c r="BK617" s="28"/>
      <c r="BL617" s="28"/>
      <c r="BM617" s="28"/>
      <c r="BN617" s="28"/>
      <c r="BO617" s="28"/>
      <c r="BP617" s="28"/>
      <c r="BQ617" s="28"/>
      <c r="BR617" s="28"/>
      <c r="BS617" s="28"/>
    </row>
    <row r="618" spans="14:71" ht="13.15" x14ac:dyDescent="0.4"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  <c r="AN618" s="28"/>
      <c r="AO618" s="28"/>
      <c r="AP618" s="28"/>
      <c r="AQ618" s="28"/>
      <c r="AR618" s="28"/>
      <c r="AS618" s="28"/>
      <c r="AT618" s="28"/>
      <c r="AU618" s="28"/>
      <c r="AV618" s="28"/>
      <c r="AW618" s="28"/>
      <c r="AX618" s="28"/>
      <c r="AY618" s="28"/>
      <c r="AZ618" s="28"/>
      <c r="BA618" s="28"/>
      <c r="BB618" s="28"/>
      <c r="BC618" s="28"/>
      <c r="BD618" s="28"/>
      <c r="BE618" s="28"/>
      <c r="BF618" s="28"/>
      <c r="BG618" s="28"/>
      <c r="BH618" s="28"/>
      <c r="BI618" s="28"/>
      <c r="BJ618" s="28"/>
      <c r="BK618" s="28"/>
      <c r="BL618" s="28"/>
      <c r="BM618" s="28"/>
      <c r="BN618" s="28"/>
      <c r="BO618" s="28"/>
      <c r="BP618" s="28"/>
      <c r="BQ618" s="28"/>
      <c r="BR618" s="28"/>
      <c r="BS618" s="28"/>
    </row>
    <row r="619" spans="14:71" ht="13.15" x14ac:dyDescent="0.4"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  <c r="AZ619" s="28"/>
      <c r="BA619" s="28"/>
      <c r="BB619" s="28"/>
      <c r="BC619" s="28"/>
      <c r="BD619" s="28"/>
      <c r="BE619" s="28"/>
      <c r="BF619" s="28"/>
      <c r="BG619" s="28"/>
      <c r="BH619" s="28"/>
      <c r="BI619" s="28"/>
      <c r="BJ619" s="28"/>
      <c r="BK619" s="28"/>
      <c r="BL619" s="28"/>
      <c r="BM619" s="28"/>
      <c r="BN619" s="28"/>
      <c r="BO619" s="28"/>
      <c r="BP619" s="28"/>
      <c r="BQ619" s="28"/>
      <c r="BR619" s="28"/>
      <c r="BS619" s="28"/>
    </row>
    <row r="620" spans="14:71" ht="13.15" x14ac:dyDescent="0.4"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  <c r="AZ620" s="28"/>
      <c r="BA620" s="28"/>
      <c r="BB620" s="28"/>
      <c r="BC620" s="28"/>
      <c r="BD620" s="28"/>
      <c r="BE620" s="28"/>
      <c r="BF620" s="28"/>
      <c r="BG620" s="28"/>
      <c r="BH620" s="28"/>
      <c r="BI620" s="28"/>
      <c r="BJ620" s="28"/>
      <c r="BK620" s="28"/>
      <c r="BL620" s="28"/>
      <c r="BM620" s="28"/>
      <c r="BN620" s="28"/>
      <c r="BO620" s="28"/>
      <c r="BP620" s="28"/>
      <c r="BQ620" s="28"/>
      <c r="BR620" s="28"/>
      <c r="BS620" s="28"/>
    </row>
    <row r="621" spans="14:71" ht="13.15" x14ac:dyDescent="0.4"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  <c r="BH621" s="28"/>
      <c r="BI621" s="28"/>
      <c r="BJ621" s="28"/>
      <c r="BK621" s="28"/>
      <c r="BL621" s="28"/>
      <c r="BM621" s="28"/>
      <c r="BN621" s="28"/>
      <c r="BO621" s="28"/>
      <c r="BP621" s="28"/>
      <c r="BQ621" s="28"/>
      <c r="BR621" s="28"/>
      <c r="BS621" s="28"/>
    </row>
    <row r="622" spans="14:71" ht="13.15" x14ac:dyDescent="0.4"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  <c r="AP622" s="28"/>
      <c r="AQ622" s="28"/>
      <c r="AR622" s="28"/>
      <c r="AS622" s="28"/>
      <c r="AT622" s="28"/>
      <c r="AU622" s="28"/>
      <c r="AV622" s="28"/>
      <c r="AW622" s="28"/>
      <c r="AX622" s="28"/>
      <c r="AY622" s="28"/>
      <c r="AZ622" s="28"/>
      <c r="BA622" s="28"/>
      <c r="BB622" s="28"/>
      <c r="BC622" s="28"/>
      <c r="BD622" s="28"/>
      <c r="BE622" s="28"/>
      <c r="BF622" s="28"/>
      <c r="BG622" s="28"/>
      <c r="BH622" s="28"/>
      <c r="BI622" s="28"/>
      <c r="BJ622" s="28"/>
      <c r="BK622" s="28"/>
      <c r="BL622" s="28"/>
      <c r="BM622" s="28"/>
      <c r="BN622" s="28"/>
      <c r="BO622" s="28"/>
      <c r="BP622" s="28"/>
      <c r="BQ622" s="28"/>
      <c r="BR622" s="28"/>
      <c r="BS622" s="28"/>
    </row>
    <row r="623" spans="14:71" ht="13.15" x14ac:dyDescent="0.4"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  <c r="AZ623" s="28"/>
      <c r="BA623" s="28"/>
      <c r="BB623" s="28"/>
      <c r="BC623" s="28"/>
      <c r="BD623" s="28"/>
      <c r="BE623" s="28"/>
      <c r="BF623" s="28"/>
      <c r="BG623" s="28"/>
      <c r="BH623" s="28"/>
      <c r="BI623" s="28"/>
      <c r="BJ623" s="28"/>
      <c r="BK623" s="28"/>
      <c r="BL623" s="28"/>
      <c r="BM623" s="28"/>
      <c r="BN623" s="28"/>
      <c r="BO623" s="28"/>
      <c r="BP623" s="28"/>
      <c r="BQ623" s="28"/>
      <c r="BR623" s="28"/>
      <c r="BS623" s="28"/>
    </row>
    <row r="624" spans="14:71" ht="13.15" x14ac:dyDescent="0.4"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  <c r="AZ624" s="28"/>
      <c r="BA624" s="28"/>
      <c r="BB624" s="28"/>
      <c r="BC624" s="28"/>
      <c r="BD624" s="28"/>
      <c r="BE624" s="28"/>
      <c r="BF624" s="28"/>
      <c r="BG624" s="28"/>
      <c r="BH624" s="28"/>
      <c r="BI624" s="28"/>
      <c r="BJ624" s="28"/>
      <c r="BK624" s="28"/>
      <c r="BL624" s="28"/>
      <c r="BM624" s="28"/>
      <c r="BN624" s="28"/>
      <c r="BO624" s="28"/>
      <c r="BP624" s="28"/>
      <c r="BQ624" s="28"/>
      <c r="BR624" s="28"/>
      <c r="BS624" s="28"/>
    </row>
    <row r="625" spans="14:71" ht="13.15" x14ac:dyDescent="0.4"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  <c r="AP625" s="28"/>
      <c r="AQ625" s="28"/>
      <c r="AR625" s="28"/>
      <c r="AS625" s="28"/>
      <c r="AT625" s="28"/>
      <c r="AU625" s="28"/>
      <c r="AV625" s="28"/>
      <c r="AW625" s="28"/>
      <c r="AX625" s="28"/>
      <c r="AY625" s="28"/>
      <c r="AZ625" s="28"/>
      <c r="BA625" s="28"/>
      <c r="BB625" s="28"/>
      <c r="BC625" s="28"/>
      <c r="BD625" s="28"/>
      <c r="BE625" s="28"/>
      <c r="BF625" s="28"/>
      <c r="BG625" s="28"/>
      <c r="BH625" s="28"/>
      <c r="BI625" s="28"/>
      <c r="BJ625" s="28"/>
      <c r="BK625" s="28"/>
      <c r="BL625" s="28"/>
      <c r="BM625" s="28"/>
      <c r="BN625" s="28"/>
      <c r="BO625" s="28"/>
      <c r="BP625" s="28"/>
      <c r="BQ625" s="28"/>
      <c r="BR625" s="28"/>
      <c r="BS625" s="28"/>
    </row>
    <row r="626" spans="14:71" ht="13.15" x14ac:dyDescent="0.4"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  <c r="AZ626" s="28"/>
      <c r="BA626" s="28"/>
      <c r="BB626" s="28"/>
      <c r="BC626" s="28"/>
      <c r="BD626" s="28"/>
      <c r="BE626" s="28"/>
      <c r="BF626" s="28"/>
      <c r="BG626" s="28"/>
      <c r="BH626" s="28"/>
      <c r="BI626" s="28"/>
      <c r="BJ626" s="28"/>
      <c r="BK626" s="28"/>
      <c r="BL626" s="28"/>
      <c r="BM626" s="28"/>
      <c r="BN626" s="28"/>
      <c r="BO626" s="28"/>
      <c r="BP626" s="28"/>
      <c r="BQ626" s="28"/>
      <c r="BR626" s="28"/>
      <c r="BS626" s="28"/>
    </row>
    <row r="627" spans="14:71" ht="13.15" x14ac:dyDescent="0.4"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  <c r="AZ627" s="28"/>
      <c r="BA627" s="28"/>
      <c r="BB627" s="28"/>
      <c r="BC627" s="28"/>
      <c r="BD627" s="28"/>
      <c r="BE627" s="28"/>
      <c r="BF627" s="28"/>
      <c r="BG627" s="28"/>
      <c r="BH627" s="28"/>
      <c r="BI627" s="28"/>
      <c r="BJ627" s="28"/>
      <c r="BK627" s="28"/>
      <c r="BL627" s="28"/>
      <c r="BM627" s="28"/>
      <c r="BN627" s="28"/>
      <c r="BO627" s="28"/>
      <c r="BP627" s="28"/>
      <c r="BQ627" s="28"/>
      <c r="BR627" s="28"/>
      <c r="BS627" s="28"/>
    </row>
    <row r="628" spans="14:71" ht="13.15" x14ac:dyDescent="0.4"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  <c r="AO628" s="28"/>
      <c r="AP628" s="28"/>
      <c r="AQ628" s="28"/>
      <c r="AR628" s="28"/>
      <c r="AS628" s="28"/>
      <c r="AT628" s="28"/>
      <c r="AU628" s="28"/>
      <c r="AV628" s="28"/>
      <c r="AW628" s="28"/>
      <c r="AX628" s="28"/>
      <c r="AY628" s="28"/>
      <c r="AZ628" s="28"/>
      <c r="BA628" s="28"/>
      <c r="BB628" s="28"/>
      <c r="BC628" s="28"/>
      <c r="BD628" s="28"/>
      <c r="BE628" s="28"/>
      <c r="BF628" s="28"/>
      <c r="BG628" s="28"/>
      <c r="BH628" s="28"/>
      <c r="BI628" s="28"/>
      <c r="BJ628" s="28"/>
      <c r="BK628" s="28"/>
      <c r="BL628" s="28"/>
      <c r="BM628" s="28"/>
      <c r="BN628" s="28"/>
      <c r="BO628" s="28"/>
      <c r="BP628" s="28"/>
      <c r="BQ628" s="28"/>
      <c r="BR628" s="28"/>
      <c r="BS628" s="28"/>
    </row>
    <row r="629" spans="14:71" ht="13.15" x14ac:dyDescent="0.4"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  <c r="AO629" s="28"/>
      <c r="AP629" s="28"/>
      <c r="AQ629" s="28"/>
      <c r="AR629" s="28"/>
      <c r="AS629" s="28"/>
      <c r="AT629" s="28"/>
      <c r="AU629" s="28"/>
      <c r="AV629" s="28"/>
      <c r="AW629" s="28"/>
      <c r="AX629" s="28"/>
      <c r="AY629" s="28"/>
      <c r="AZ629" s="28"/>
      <c r="BA629" s="28"/>
      <c r="BB629" s="28"/>
      <c r="BC629" s="28"/>
      <c r="BD629" s="28"/>
      <c r="BE629" s="28"/>
      <c r="BF629" s="28"/>
      <c r="BG629" s="28"/>
      <c r="BH629" s="28"/>
      <c r="BI629" s="28"/>
      <c r="BJ629" s="28"/>
      <c r="BK629" s="28"/>
      <c r="BL629" s="28"/>
      <c r="BM629" s="28"/>
      <c r="BN629" s="28"/>
      <c r="BO629" s="28"/>
      <c r="BP629" s="28"/>
      <c r="BQ629" s="28"/>
      <c r="BR629" s="28"/>
      <c r="BS629" s="28"/>
    </row>
    <row r="630" spans="14:71" ht="13.15" x14ac:dyDescent="0.4"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  <c r="AZ630" s="28"/>
      <c r="BA630" s="28"/>
      <c r="BB630" s="28"/>
      <c r="BC630" s="28"/>
      <c r="BD630" s="28"/>
      <c r="BE630" s="28"/>
      <c r="BF630" s="28"/>
      <c r="BG630" s="28"/>
      <c r="BH630" s="28"/>
      <c r="BI630" s="28"/>
      <c r="BJ630" s="28"/>
      <c r="BK630" s="28"/>
      <c r="BL630" s="28"/>
      <c r="BM630" s="28"/>
      <c r="BN630" s="28"/>
      <c r="BO630" s="28"/>
      <c r="BP630" s="28"/>
      <c r="BQ630" s="28"/>
      <c r="BR630" s="28"/>
      <c r="BS630" s="28"/>
    </row>
    <row r="631" spans="14:71" ht="13.15" x14ac:dyDescent="0.4"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  <c r="AZ631" s="28"/>
      <c r="BA631" s="28"/>
      <c r="BB631" s="28"/>
      <c r="BC631" s="28"/>
      <c r="BD631" s="28"/>
      <c r="BE631" s="28"/>
      <c r="BF631" s="28"/>
      <c r="BG631" s="28"/>
      <c r="BH631" s="28"/>
      <c r="BI631" s="28"/>
      <c r="BJ631" s="28"/>
      <c r="BK631" s="28"/>
      <c r="BL631" s="28"/>
      <c r="BM631" s="28"/>
      <c r="BN631" s="28"/>
      <c r="BO631" s="28"/>
      <c r="BP631" s="28"/>
      <c r="BQ631" s="28"/>
      <c r="BR631" s="28"/>
      <c r="BS631" s="28"/>
    </row>
    <row r="632" spans="14:71" ht="13.15" x14ac:dyDescent="0.4"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  <c r="AZ632" s="28"/>
      <c r="BA632" s="28"/>
      <c r="BB632" s="28"/>
      <c r="BC632" s="28"/>
      <c r="BD632" s="28"/>
      <c r="BE632" s="28"/>
      <c r="BF632" s="28"/>
      <c r="BG632" s="28"/>
      <c r="BH632" s="28"/>
      <c r="BI632" s="28"/>
      <c r="BJ632" s="28"/>
      <c r="BK632" s="28"/>
      <c r="BL632" s="28"/>
      <c r="BM632" s="28"/>
      <c r="BN632" s="28"/>
      <c r="BO632" s="28"/>
      <c r="BP632" s="28"/>
      <c r="BQ632" s="28"/>
      <c r="BR632" s="28"/>
      <c r="BS632" s="28"/>
    </row>
    <row r="633" spans="14:71" ht="13.15" x14ac:dyDescent="0.4"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  <c r="AZ633" s="28"/>
      <c r="BA633" s="28"/>
      <c r="BB633" s="28"/>
      <c r="BC633" s="28"/>
      <c r="BD633" s="28"/>
      <c r="BE633" s="28"/>
      <c r="BF633" s="28"/>
      <c r="BG633" s="28"/>
      <c r="BH633" s="28"/>
      <c r="BI633" s="28"/>
      <c r="BJ633" s="28"/>
      <c r="BK633" s="28"/>
      <c r="BL633" s="28"/>
      <c r="BM633" s="28"/>
      <c r="BN633" s="28"/>
      <c r="BO633" s="28"/>
      <c r="BP633" s="28"/>
      <c r="BQ633" s="28"/>
      <c r="BR633" s="28"/>
      <c r="BS633" s="28"/>
    </row>
    <row r="634" spans="14:71" ht="13.15" x14ac:dyDescent="0.4"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  <c r="AZ634" s="28"/>
      <c r="BA634" s="28"/>
      <c r="BB634" s="28"/>
      <c r="BC634" s="28"/>
      <c r="BD634" s="28"/>
      <c r="BE634" s="28"/>
      <c r="BF634" s="28"/>
      <c r="BG634" s="28"/>
      <c r="BH634" s="28"/>
      <c r="BI634" s="28"/>
      <c r="BJ634" s="28"/>
      <c r="BK634" s="28"/>
      <c r="BL634" s="28"/>
      <c r="BM634" s="28"/>
      <c r="BN634" s="28"/>
      <c r="BO634" s="28"/>
      <c r="BP634" s="28"/>
      <c r="BQ634" s="28"/>
      <c r="BR634" s="28"/>
      <c r="BS634" s="28"/>
    </row>
    <row r="635" spans="14:71" ht="13.15" x14ac:dyDescent="0.4"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  <c r="AZ635" s="28"/>
      <c r="BA635" s="28"/>
      <c r="BB635" s="28"/>
      <c r="BC635" s="28"/>
      <c r="BD635" s="28"/>
      <c r="BE635" s="28"/>
      <c r="BF635" s="28"/>
      <c r="BG635" s="28"/>
      <c r="BH635" s="28"/>
      <c r="BI635" s="28"/>
      <c r="BJ635" s="28"/>
      <c r="BK635" s="28"/>
      <c r="BL635" s="28"/>
      <c r="BM635" s="28"/>
      <c r="BN635" s="28"/>
      <c r="BO635" s="28"/>
      <c r="BP635" s="28"/>
      <c r="BQ635" s="28"/>
      <c r="BR635" s="28"/>
      <c r="BS635" s="28"/>
    </row>
    <row r="636" spans="14:71" ht="13.15" x14ac:dyDescent="0.4"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28"/>
      <c r="BD636" s="28"/>
      <c r="BE636" s="28"/>
      <c r="BF636" s="28"/>
      <c r="BG636" s="28"/>
      <c r="BH636" s="28"/>
      <c r="BI636" s="28"/>
      <c r="BJ636" s="28"/>
      <c r="BK636" s="28"/>
      <c r="BL636" s="28"/>
      <c r="BM636" s="28"/>
      <c r="BN636" s="28"/>
      <c r="BO636" s="28"/>
      <c r="BP636" s="28"/>
      <c r="BQ636" s="28"/>
      <c r="BR636" s="28"/>
      <c r="BS636" s="28"/>
    </row>
    <row r="637" spans="14:71" ht="13.15" x14ac:dyDescent="0.4"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  <c r="AZ637" s="28"/>
      <c r="BA637" s="28"/>
      <c r="BB637" s="28"/>
      <c r="BC637" s="28"/>
      <c r="BD637" s="28"/>
      <c r="BE637" s="28"/>
      <c r="BF637" s="28"/>
      <c r="BG637" s="28"/>
      <c r="BH637" s="28"/>
      <c r="BI637" s="28"/>
      <c r="BJ637" s="28"/>
      <c r="BK637" s="28"/>
      <c r="BL637" s="28"/>
      <c r="BM637" s="28"/>
      <c r="BN637" s="28"/>
      <c r="BO637" s="28"/>
      <c r="BP637" s="28"/>
      <c r="BQ637" s="28"/>
      <c r="BR637" s="28"/>
      <c r="BS637" s="28"/>
    </row>
    <row r="638" spans="14:71" ht="13.15" x14ac:dyDescent="0.4"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  <c r="AZ638" s="28"/>
      <c r="BA638" s="28"/>
      <c r="BB638" s="28"/>
      <c r="BC638" s="28"/>
      <c r="BD638" s="28"/>
      <c r="BE638" s="28"/>
      <c r="BF638" s="28"/>
      <c r="BG638" s="28"/>
      <c r="BH638" s="28"/>
      <c r="BI638" s="28"/>
      <c r="BJ638" s="28"/>
      <c r="BK638" s="28"/>
      <c r="BL638" s="28"/>
      <c r="BM638" s="28"/>
      <c r="BN638" s="28"/>
      <c r="BO638" s="28"/>
      <c r="BP638" s="28"/>
      <c r="BQ638" s="28"/>
      <c r="BR638" s="28"/>
      <c r="BS638" s="28"/>
    </row>
    <row r="639" spans="14:71" ht="13.15" x14ac:dyDescent="0.4"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  <c r="AZ639" s="28"/>
      <c r="BA639" s="28"/>
      <c r="BB639" s="28"/>
      <c r="BC639" s="28"/>
      <c r="BD639" s="28"/>
      <c r="BE639" s="28"/>
      <c r="BF639" s="28"/>
      <c r="BG639" s="28"/>
      <c r="BH639" s="28"/>
      <c r="BI639" s="28"/>
      <c r="BJ639" s="28"/>
      <c r="BK639" s="28"/>
      <c r="BL639" s="28"/>
      <c r="BM639" s="28"/>
      <c r="BN639" s="28"/>
      <c r="BO639" s="28"/>
      <c r="BP639" s="28"/>
      <c r="BQ639" s="28"/>
      <c r="BR639" s="28"/>
      <c r="BS639" s="28"/>
    </row>
    <row r="640" spans="14:71" ht="13.15" x14ac:dyDescent="0.4"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  <c r="AN640" s="28"/>
      <c r="AO640" s="28"/>
      <c r="AP640" s="28"/>
      <c r="AQ640" s="28"/>
      <c r="AR640" s="28"/>
      <c r="AS640" s="28"/>
      <c r="AT640" s="28"/>
      <c r="AU640" s="28"/>
      <c r="AV640" s="28"/>
      <c r="AW640" s="28"/>
      <c r="AX640" s="28"/>
      <c r="AY640" s="28"/>
      <c r="AZ640" s="28"/>
      <c r="BA640" s="28"/>
      <c r="BB640" s="28"/>
      <c r="BC640" s="28"/>
      <c r="BD640" s="28"/>
      <c r="BE640" s="28"/>
      <c r="BF640" s="28"/>
      <c r="BG640" s="28"/>
      <c r="BH640" s="28"/>
      <c r="BI640" s="28"/>
      <c r="BJ640" s="28"/>
      <c r="BK640" s="28"/>
      <c r="BL640" s="28"/>
      <c r="BM640" s="28"/>
      <c r="BN640" s="28"/>
      <c r="BO640" s="28"/>
      <c r="BP640" s="28"/>
      <c r="BQ640" s="28"/>
      <c r="BR640" s="28"/>
      <c r="BS640" s="28"/>
    </row>
    <row r="641" spans="14:71" ht="13.15" x14ac:dyDescent="0.4"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  <c r="AZ641" s="28"/>
      <c r="BA641" s="28"/>
      <c r="BB641" s="28"/>
      <c r="BC641" s="28"/>
      <c r="BD641" s="28"/>
      <c r="BE641" s="28"/>
      <c r="BF641" s="28"/>
      <c r="BG641" s="28"/>
      <c r="BH641" s="28"/>
      <c r="BI641" s="28"/>
      <c r="BJ641" s="28"/>
      <c r="BK641" s="28"/>
      <c r="BL641" s="28"/>
      <c r="BM641" s="28"/>
      <c r="BN641" s="28"/>
      <c r="BO641" s="28"/>
      <c r="BP641" s="28"/>
      <c r="BQ641" s="28"/>
      <c r="BR641" s="28"/>
      <c r="BS641" s="28"/>
    </row>
    <row r="642" spans="14:71" ht="13.15" x14ac:dyDescent="0.4"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  <c r="AN642" s="28"/>
      <c r="AO642" s="28"/>
      <c r="AP642" s="28"/>
      <c r="AQ642" s="28"/>
      <c r="AR642" s="28"/>
      <c r="AS642" s="28"/>
      <c r="AT642" s="28"/>
      <c r="AU642" s="28"/>
      <c r="AV642" s="28"/>
      <c r="AW642" s="28"/>
      <c r="AX642" s="28"/>
      <c r="AY642" s="28"/>
      <c r="AZ642" s="28"/>
      <c r="BA642" s="28"/>
      <c r="BB642" s="28"/>
      <c r="BC642" s="28"/>
      <c r="BD642" s="28"/>
      <c r="BE642" s="28"/>
      <c r="BF642" s="28"/>
      <c r="BG642" s="28"/>
      <c r="BH642" s="28"/>
      <c r="BI642" s="28"/>
      <c r="BJ642" s="28"/>
      <c r="BK642" s="28"/>
      <c r="BL642" s="28"/>
      <c r="BM642" s="28"/>
      <c r="BN642" s="28"/>
      <c r="BO642" s="28"/>
      <c r="BP642" s="28"/>
      <c r="BQ642" s="28"/>
      <c r="BR642" s="28"/>
      <c r="BS642" s="28"/>
    </row>
    <row r="643" spans="14:71" ht="13.15" x14ac:dyDescent="0.4"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  <c r="AP643" s="28"/>
      <c r="AQ643" s="28"/>
      <c r="AR643" s="28"/>
      <c r="AS643" s="28"/>
      <c r="AT643" s="28"/>
      <c r="AU643" s="28"/>
      <c r="AV643" s="28"/>
      <c r="AW643" s="28"/>
      <c r="AX643" s="28"/>
      <c r="AY643" s="28"/>
      <c r="AZ643" s="28"/>
      <c r="BA643" s="28"/>
      <c r="BB643" s="28"/>
      <c r="BC643" s="28"/>
      <c r="BD643" s="28"/>
      <c r="BE643" s="28"/>
      <c r="BF643" s="28"/>
      <c r="BG643" s="28"/>
      <c r="BH643" s="28"/>
      <c r="BI643" s="28"/>
      <c r="BJ643" s="28"/>
      <c r="BK643" s="28"/>
      <c r="BL643" s="28"/>
      <c r="BM643" s="28"/>
      <c r="BN643" s="28"/>
      <c r="BO643" s="28"/>
      <c r="BP643" s="28"/>
      <c r="BQ643" s="28"/>
      <c r="BR643" s="28"/>
      <c r="BS643" s="28"/>
    </row>
    <row r="644" spans="14:71" ht="13.15" x14ac:dyDescent="0.4"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  <c r="AP644" s="28"/>
      <c r="AQ644" s="28"/>
      <c r="AR644" s="28"/>
      <c r="AS644" s="28"/>
      <c r="AT644" s="28"/>
      <c r="AU644" s="28"/>
      <c r="AV644" s="28"/>
      <c r="AW644" s="28"/>
      <c r="AX644" s="28"/>
      <c r="AY644" s="28"/>
      <c r="AZ644" s="28"/>
      <c r="BA644" s="28"/>
      <c r="BB644" s="28"/>
      <c r="BC644" s="28"/>
      <c r="BD644" s="28"/>
      <c r="BE644" s="28"/>
      <c r="BF644" s="28"/>
      <c r="BG644" s="28"/>
      <c r="BH644" s="28"/>
      <c r="BI644" s="28"/>
      <c r="BJ644" s="28"/>
      <c r="BK644" s="28"/>
      <c r="BL644" s="28"/>
      <c r="BM644" s="28"/>
      <c r="BN644" s="28"/>
      <c r="BO644" s="28"/>
      <c r="BP644" s="28"/>
      <c r="BQ644" s="28"/>
      <c r="BR644" s="28"/>
      <c r="BS644" s="28"/>
    </row>
    <row r="645" spans="14:71" ht="13.15" x14ac:dyDescent="0.4"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  <c r="AP645" s="28"/>
      <c r="AQ645" s="28"/>
      <c r="AR645" s="28"/>
      <c r="AS645" s="28"/>
      <c r="AT645" s="28"/>
      <c r="AU645" s="28"/>
      <c r="AV645" s="28"/>
      <c r="AW645" s="28"/>
      <c r="AX645" s="28"/>
      <c r="AY645" s="28"/>
      <c r="AZ645" s="28"/>
      <c r="BA645" s="28"/>
      <c r="BB645" s="28"/>
      <c r="BC645" s="28"/>
      <c r="BD645" s="28"/>
      <c r="BE645" s="28"/>
      <c r="BF645" s="28"/>
      <c r="BG645" s="28"/>
      <c r="BH645" s="28"/>
      <c r="BI645" s="28"/>
      <c r="BJ645" s="28"/>
      <c r="BK645" s="28"/>
      <c r="BL645" s="28"/>
      <c r="BM645" s="28"/>
      <c r="BN645" s="28"/>
      <c r="BO645" s="28"/>
      <c r="BP645" s="28"/>
      <c r="BQ645" s="28"/>
      <c r="BR645" s="28"/>
      <c r="BS645" s="28"/>
    </row>
    <row r="646" spans="14:71" ht="13.15" x14ac:dyDescent="0.4"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  <c r="AZ646" s="28"/>
      <c r="BA646" s="28"/>
      <c r="BB646" s="28"/>
      <c r="BC646" s="28"/>
      <c r="BD646" s="28"/>
      <c r="BE646" s="28"/>
      <c r="BF646" s="28"/>
      <c r="BG646" s="28"/>
      <c r="BH646" s="28"/>
      <c r="BI646" s="28"/>
      <c r="BJ646" s="28"/>
      <c r="BK646" s="28"/>
      <c r="BL646" s="28"/>
      <c r="BM646" s="28"/>
      <c r="BN646" s="28"/>
      <c r="BO646" s="28"/>
      <c r="BP646" s="28"/>
      <c r="BQ646" s="28"/>
      <c r="BR646" s="28"/>
      <c r="BS646" s="28"/>
    </row>
    <row r="647" spans="14:71" ht="13.15" x14ac:dyDescent="0.4"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  <c r="AN647" s="28"/>
      <c r="AO647" s="28"/>
      <c r="AP647" s="28"/>
      <c r="AQ647" s="28"/>
      <c r="AR647" s="28"/>
      <c r="AS647" s="28"/>
      <c r="AT647" s="28"/>
      <c r="AU647" s="28"/>
      <c r="AV647" s="28"/>
      <c r="AW647" s="28"/>
      <c r="AX647" s="28"/>
      <c r="AY647" s="28"/>
      <c r="AZ647" s="28"/>
      <c r="BA647" s="28"/>
      <c r="BB647" s="28"/>
      <c r="BC647" s="28"/>
      <c r="BD647" s="28"/>
      <c r="BE647" s="28"/>
      <c r="BF647" s="28"/>
      <c r="BG647" s="28"/>
      <c r="BH647" s="28"/>
      <c r="BI647" s="28"/>
      <c r="BJ647" s="28"/>
      <c r="BK647" s="28"/>
      <c r="BL647" s="28"/>
      <c r="BM647" s="28"/>
      <c r="BN647" s="28"/>
      <c r="BO647" s="28"/>
      <c r="BP647" s="28"/>
      <c r="BQ647" s="28"/>
      <c r="BR647" s="28"/>
      <c r="BS647" s="28"/>
    </row>
    <row r="648" spans="14:71" ht="13.15" x14ac:dyDescent="0.4"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  <c r="AP648" s="28"/>
      <c r="AQ648" s="28"/>
      <c r="AR648" s="28"/>
      <c r="AS648" s="28"/>
      <c r="AT648" s="28"/>
      <c r="AU648" s="28"/>
      <c r="AV648" s="28"/>
      <c r="AW648" s="28"/>
      <c r="AX648" s="28"/>
      <c r="AY648" s="28"/>
      <c r="AZ648" s="28"/>
      <c r="BA648" s="28"/>
      <c r="BB648" s="28"/>
      <c r="BC648" s="28"/>
      <c r="BD648" s="28"/>
      <c r="BE648" s="28"/>
      <c r="BF648" s="28"/>
      <c r="BG648" s="28"/>
      <c r="BH648" s="28"/>
      <c r="BI648" s="28"/>
      <c r="BJ648" s="28"/>
      <c r="BK648" s="28"/>
      <c r="BL648" s="28"/>
      <c r="BM648" s="28"/>
      <c r="BN648" s="28"/>
      <c r="BO648" s="28"/>
      <c r="BP648" s="28"/>
      <c r="BQ648" s="28"/>
      <c r="BR648" s="28"/>
      <c r="BS648" s="28"/>
    </row>
    <row r="649" spans="14:71" ht="13.15" x14ac:dyDescent="0.4"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  <c r="AP649" s="28"/>
      <c r="AQ649" s="28"/>
      <c r="AR649" s="28"/>
      <c r="AS649" s="28"/>
      <c r="AT649" s="28"/>
      <c r="AU649" s="28"/>
      <c r="AV649" s="28"/>
      <c r="AW649" s="28"/>
      <c r="AX649" s="28"/>
      <c r="AY649" s="28"/>
      <c r="AZ649" s="28"/>
      <c r="BA649" s="28"/>
      <c r="BB649" s="28"/>
      <c r="BC649" s="28"/>
      <c r="BD649" s="28"/>
      <c r="BE649" s="28"/>
      <c r="BF649" s="28"/>
      <c r="BG649" s="28"/>
      <c r="BH649" s="28"/>
      <c r="BI649" s="28"/>
      <c r="BJ649" s="28"/>
      <c r="BK649" s="28"/>
      <c r="BL649" s="28"/>
      <c r="BM649" s="28"/>
      <c r="BN649" s="28"/>
      <c r="BO649" s="28"/>
      <c r="BP649" s="28"/>
      <c r="BQ649" s="28"/>
      <c r="BR649" s="28"/>
      <c r="BS649" s="28"/>
    </row>
    <row r="650" spans="14:71" ht="13.15" x14ac:dyDescent="0.4"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  <c r="AZ650" s="28"/>
      <c r="BA650" s="28"/>
      <c r="BB650" s="28"/>
      <c r="BC650" s="28"/>
      <c r="BD650" s="28"/>
      <c r="BE650" s="28"/>
      <c r="BF650" s="28"/>
      <c r="BG650" s="28"/>
      <c r="BH650" s="28"/>
      <c r="BI650" s="28"/>
      <c r="BJ650" s="28"/>
      <c r="BK650" s="28"/>
      <c r="BL650" s="28"/>
      <c r="BM650" s="28"/>
      <c r="BN650" s="28"/>
      <c r="BO650" s="28"/>
      <c r="BP650" s="28"/>
      <c r="BQ650" s="28"/>
      <c r="BR650" s="28"/>
      <c r="BS650" s="28"/>
    </row>
    <row r="651" spans="14:71" ht="13.15" x14ac:dyDescent="0.4"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  <c r="AT651" s="28"/>
      <c r="AU651" s="28"/>
      <c r="AV651" s="28"/>
      <c r="AW651" s="28"/>
      <c r="AX651" s="28"/>
      <c r="AY651" s="28"/>
      <c r="AZ651" s="28"/>
      <c r="BA651" s="28"/>
      <c r="BB651" s="28"/>
      <c r="BC651" s="28"/>
      <c r="BD651" s="28"/>
      <c r="BE651" s="28"/>
      <c r="BF651" s="28"/>
      <c r="BG651" s="28"/>
      <c r="BH651" s="28"/>
      <c r="BI651" s="28"/>
      <c r="BJ651" s="28"/>
      <c r="BK651" s="28"/>
      <c r="BL651" s="28"/>
      <c r="BM651" s="28"/>
      <c r="BN651" s="28"/>
      <c r="BO651" s="28"/>
      <c r="BP651" s="28"/>
      <c r="BQ651" s="28"/>
      <c r="BR651" s="28"/>
      <c r="BS651" s="28"/>
    </row>
    <row r="652" spans="14:71" ht="13.15" x14ac:dyDescent="0.4"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  <c r="AP652" s="28"/>
      <c r="AQ652" s="28"/>
      <c r="AR652" s="28"/>
      <c r="AS652" s="28"/>
      <c r="AT652" s="28"/>
      <c r="AU652" s="28"/>
      <c r="AV652" s="28"/>
      <c r="AW652" s="28"/>
      <c r="AX652" s="28"/>
      <c r="AY652" s="28"/>
      <c r="AZ652" s="28"/>
      <c r="BA652" s="28"/>
      <c r="BB652" s="28"/>
      <c r="BC652" s="28"/>
      <c r="BD652" s="28"/>
      <c r="BE652" s="28"/>
      <c r="BF652" s="28"/>
      <c r="BG652" s="28"/>
      <c r="BH652" s="28"/>
      <c r="BI652" s="28"/>
      <c r="BJ652" s="28"/>
      <c r="BK652" s="28"/>
      <c r="BL652" s="28"/>
      <c r="BM652" s="28"/>
      <c r="BN652" s="28"/>
      <c r="BO652" s="28"/>
      <c r="BP652" s="28"/>
      <c r="BQ652" s="28"/>
      <c r="BR652" s="28"/>
      <c r="BS652" s="28"/>
    </row>
    <row r="653" spans="14:71" ht="13.15" x14ac:dyDescent="0.4"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28"/>
      <c r="BD653" s="28"/>
      <c r="BE653" s="28"/>
      <c r="BF653" s="28"/>
      <c r="BG653" s="28"/>
      <c r="BH653" s="28"/>
      <c r="BI653" s="28"/>
      <c r="BJ653" s="28"/>
      <c r="BK653" s="28"/>
      <c r="BL653" s="28"/>
      <c r="BM653" s="28"/>
      <c r="BN653" s="28"/>
      <c r="BO653" s="28"/>
      <c r="BP653" s="28"/>
      <c r="BQ653" s="28"/>
      <c r="BR653" s="28"/>
      <c r="BS653" s="28"/>
    </row>
    <row r="654" spans="14:71" ht="13.15" x14ac:dyDescent="0.4"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  <c r="BH654" s="28"/>
      <c r="BI654" s="28"/>
      <c r="BJ654" s="28"/>
      <c r="BK654" s="28"/>
      <c r="BL654" s="28"/>
      <c r="BM654" s="28"/>
      <c r="BN654" s="28"/>
      <c r="BO654" s="28"/>
      <c r="BP654" s="28"/>
      <c r="BQ654" s="28"/>
      <c r="BR654" s="28"/>
      <c r="BS654" s="28"/>
    </row>
    <row r="655" spans="14:71" ht="13.15" x14ac:dyDescent="0.4"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28"/>
      <c r="BD655" s="28"/>
      <c r="BE655" s="28"/>
      <c r="BF655" s="28"/>
      <c r="BG655" s="28"/>
      <c r="BH655" s="28"/>
      <c r="BI655" s="28"/>
      <c r="BJ655" s="28"/>
      <c r="BK655" s="28"/>
      <c r="BL655" s="28"/>
      <c r="BM655" s="28"/>
      <c r="BN655" s="28"/>
      <c r="BO655" s="28"/>
      <c r="BP655" s="28"/>
      <c r="BQ655" s="28"/>
      <c r="BR655" s="28"/>
      <c r="BS655" s="28"/>
    </row>
    <row r="656" spans="14:71" ht="13.15" x14ac:dyDescent="0.4"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28"/>
      <c r="BD656" s="28"/>
      <c r="BE656" s="28"/>
      <c r="BF656" s="28"/>
      <c r="BG656" s="28"/>
      <c r="BH656" s="28"/>
      <c r="BI656" s="28"/>
      <c r="BJ656" s="28"/>
      <c r="BK656" s="28"/>
      <c r="BL656" s="28"/>
      <c r="BM656" s="28"/>
      <c r="BN656" s="28"/>
      <c r="BO656" s="28"/>
      <c r="BP656" s="28"/>
      <c r="BQ656" s="28"/>
      <c r="BR656" s="28"/>
      <c r="BS656" s="28"/>
    </row>
    <row r="657" spans="14:71" ht="13.15" x14ac:dyDescent="0.4"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28"/>
      <c r="BD657" s="28"/>
      <c r="BE657" s="28"/>
      <c r="BF657" s="28"/>
      <c r="BG657" s="28"/>
      <c r="BH657" s="28"/>
      <c r="BI657" s="28"/>
      <c r="BJ657" s="28"/>
      <c r="BK657" s="28"/>
      <c r="BL657" s="28"/>
      <c r="BM657" s="28"/>
      <c r="BN657" s="28"/>
      <c r="BO657" s="28"/>
      <c r="BP657" s="28"/>
      <c r="BQ657" s="28"/>
      <c r="BR657" s="28"/>
      <c r="BS657" s="28"/>
    </row>
    <row r="658" spans="14:71" ht="13.15" x14ac:dyDescent="0.4"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28"/>
      <c r="BD658" s="28"/>
      <c r="BE658" s="28"/>
      <c r="BF658" s="28"/>
      <c r="BG658" s="28"/>
      <c r="BH658" s="28"/>
      <c r="BI658" s="28"/>
      <c r="BJ658" s="28"/>
      <c r="BK658" s="28"/>
      <c r="BL658" s="28"/>
      <c r="BM658" s="28"/>
      <c r="BN658" s="28"/>
      <c r="BO658" s="28"/>
      <c r="BP658" s="28"/>
      <c r="BQ658" s="28"/>
      <c r="BR658" s="28"/>
      <c r="BS658" s="28"/>
    </row>
    <row r="659" spans="14:71" ht="13.15" x14ac:dyDescent="0.4"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28"/>
      <c r="BD659" s="28"/>
      <c r="BE659" s="28"/>
      <c r="BF659" s="28"/>
      <c r="BG659" s="28"/>
      <c r="BH659" s="28"/>
      <c r="BI659" s="28"/>
      <c r="BJ659" s="28"/>
      <c r="BK659" s="28"/>
      <c r="BL659" s="28"/>
      <c r="BM659" s="28"/>
      <c r="BN659" s="28"/>
      <c r="BO659" s="28"/>
      <c r="BP659" s="28"/>
      <c r="BQ659" s="28"/>
      <c r="BR659" s="28"/>
      <c r="BS659" s="28"/>
    </row>
    <row r="660" spans="14:71" ht="13.15" x14ac:dyDescent="0.4"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  <c r="BH660" s="28"/>
      <c r="BI660" s="28"/>
      <c r="BJ660" s="28"/>
      <c r="BK660" s="28"/>
      <c r="BL660" s="28"/>
      <c r="BM660" s="28"/>
      <c r="BN660" s="28"/>
      <c r="BO660" s="28"/>
      <c r="BP660" s="28"/>
      <c r="BQ660" s="28"/>
      <c r="BR660" s="28"/>
      <c r="BS660" s="28"/>
    </row>
    <row r="661" spans="14:71" ht="13.15" x14ac:dyDescent="0.4"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28"/>
      <c r="BD661" s="28"/>
      <c r="BE661" s="28"/>
      <c r="BF661" s="28"/>
      <c r="BG661" s="28"/>
      <c r="BH661" s="28"/>
      <c r="BI661" s="28"/>
      <c r="BJ661" s="28"/>
      <c r="BK661" s="28"/>
      <c r="BL661" s="28"/>
      <c r="BM661" s="28"/>
      <c r="BN661" s="28"/>
      <c r="BO661" s="28"/>
      <c r="BP661" s="28"/>
      <c r="BQ661" s="28"/>
      <c r="BR661" s="28"/>
      <c r="BS661" s="28"/>
    </row>
    <row r="662" spans="14:71" ht="13.15" x14ac:dyDescent="0.4"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28"/>
      <c r="BD662" s="28"/>
      <c r="BE662" s="28"/>
      <c r="BF662" s="28"/>
      <c r="BG662" s="28"/>
      <c r="BH662" s="28"/>
      <c r="BI662" s="28"/>
      <c r="BJ662" s="28"/>
      <c r="BK662" s="28"/>
      <c r="BL662" s="28"/>
      <c r="BM662" s="28"/>
      <c r="BN662" s="28"/>
      <c r="BO662" s="28"/>
      <c r="BP662" s="28"/>
      <c r="BQ662" s="28"/>
      <c r="BR662" s="28"/>
      <c r="BS662" s="28"/>
    </row>
    <row r="663" spans="14:71" ht="13.15" x14ac:dyDescent="0.4"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28"/>
      <c r="BD663" s="28"/>
      <c r="BE663" s="28"/>
      <c r="BF663" s="28"/>
      <c r="BG663" s="28"/>
      <c r="BH663" s="28"/>
      <c r="BI663" s="28"/>
      <c r="BJ663" s="28"/>
      <c r="BK663" s="28"/>
      <c r="BL663" s="28"/>
      <c r="BM663" s="28"/>
      <c r="BN663" s="28"/>
      <c r="BO663" s="28"/>
      <c r="BP663" s="28"/>
      <c r="BQ663" s="28"/>
      <c r="BR663" s="28"/>
      <c r="BS663" s="28"/>
    </row>
    <row r="664" spans="14:71" ht="13.15" x14ac:dyDescent="0.4"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  <c r="BO664" s="28"/>
      <c r="BP664" s="28"/>
      <c r="BQ664" s="28"/>
      <c r="BR664" s="28"/>
      <c r="BS664" s="28"/>
    </row>
    <row r="665" spans="14:71" ht="13.15" x14ac:dyDescent="0.4"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8"/>
      <c r="BL665" s="28"/>
      <c r="BM665" s="28"/>
      <c r="BN665" s="28"/>
      <c r="BO665" s="28"/>
      <c r="BP665" s="28"/>
      <c r="BQ665" s="28"/>
      <c r="BR665" s="28"/>
      <c r="BS665" s="28"/>
    </row>
    <row r="666" spans="14:71" ht="13.15" x14ac:dyDescent="0.4"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8"/>
      <c r="BL666" s="28"/>
      <c r="BM666" s="28"/>
      <c r="BN666" s="28"/>
      <c r="BO666" s="28"/>
      <c r="BP666" s="28"/>
      <c r="BQ666" s="28"/>
      <c r="BR666" s="28"/>
      <c r="BS666" s="28"/>
    </row>
    <row r="667" spans="14:71" ht="13.15" x14ac:dyDescent="0.4"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8"/>
      <c r="BL667" s="28"/>
      <c r="BM667" s="28"/>
      <c r="BN667" s="28"/>
      <c r="BO667" s="28"/>
      <c r="BP667" s="28"/>
      <c r="BQ667" s="28"/>
      <c r="BR667" s="28"/>
      <c r="BS667" s="28"/>
    </row>
    <row r="668" spans="14:71" ht="13.15" x14ac:dyDescent="0.4"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28"/>
      <c r="BD668" s="28"/>
      <c r="BE668" s="28"/>
      <c r="BF668" s="28"/>
      <c r="BG668" s="28"/>
      <c r="BH668" s="28"/>
      <c r="BI668" s="28"/>
      <c r="BJ668" s="28"/>
      <c r="BK668" s="28"/>
      <c r="BL668" s="28"/>
      <c r="BM668" s="28"/>
      <c r="BN668" s="28"/>
      <c r="BO668" s="28"/>
      <c r="BP668" s="28"/>
      <c r="BQ668" s="28"/>
      <c r="BR668" s="28"/>
      <c r="BS668" s="28"/>
    </row>
    <row r="669" spans="14:71" ht="13.15" x14ac:dyDescent="0.4"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  <c r="AZ669" s="28"/>
      <c r="BA669" s="28"/>
      <c r="BB669" s="28"/>
      <c r="BC669" s="28"/>
      <c r="BD669" s="28"/>
      <c r="BE669" s="28"/>
      <c r="BF669" s="28"/>
      <c r="BG669" s="28"/>
      <c r="BH669" s="28"/>
      <c r="BI669" s="28"/>
      <c r="BJ669" s="28"/>
      <c r="BK669" s="28"/>
      <c r="BL669" s="28"/>
      <c r="BM669" s="28"/>
      <c r="BN669" s="28"/>
      <c r="BO669" s="28"/>
      <c r="BP669" s="28"/>
      <c r="BQ669" s="28"/>
      <c r="BR669" s="28"/>
      <c r="BS669" s="28"/>
    </row>
    <row r="670" spans="14:71" ht="13.15" x14ac:dyDescent="0.4"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  <c r="AN670" s="28"/>
      <c r="AO670" s="28"/>
      <c r="AP670" s="28"/>
      <c r="AQ670" s="28"/>
      <c r="AR670" s="28"/>
      <c r="AS670" s="28"/>
      <c r="AT670" s="28"/>
      <c r="AU670" s="28"/>
      <c r="AV670" s="28"/>
      <c r="AW670" s="28"/>
      <c r="AX670" s="28"/>
      <c r="AY670" s="28"/>
      <c r="AZ670" s="28"/>
      <c r="BA670" s="28"/>
      <c r="BB670" s="28"/>
      <c r="BC670" s="28"/>
      <c r="BD670" s="28"/>
      <c r="BE670" s="28"/>
      <c r="BF670" s="28"/>
      <c r="BG670" s="28"/>
      <c r="BH670" s="28"/>
      <c r="BI670" s="28"/>
      <c r="BJ670" s="28"/>
      <c r="BK670" s="28"/>
      <c r="BL670" s="28"/>
      <c r="BM670" s="28"/>
      <c r="BN670" s="28"/>
      <c r="BO670" s="28"/>
      <c r="BP670" s="28"/>
      <c r="BQ670" s="28"/>
      <c r="BR670" s="28"/>
      <c r="BS670" s="28"/>
    </row>
    <row r="671" spans="14:71" ht="13.15" x14ac:dyDescent="0.4"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  <c r="AZ671" s="28"/>
      <c r="BA671" s="28"/>
      <c r="BB671" s="28"/>
      <c r="BC671" s="28"/>
      <c r="BD671" s="28"/>
      <c r="BE671" s="28"/>
      <c r="BF671" s="28"/>
      <c r="BG671" s="28"/>
      <c r="BH671" s="28"/>
      <c r="BI671" s="28"/>
      <c r="BJ671" s="28"/>
      <c r="BK671" s="28"/>
      <c r="BL671" s="28"/>
      <c r="BM671" s="28"/>
      <c r="BN671" s="28"/>
      <c r="BO671" s="28"/>
      <c r="BP671" s="28"/>
      <c r="BQ671" s="28"/>
      <c r="BR671" s="28"/>
      <c r="BS671" s="28"/>
    </row>
    <row r="672" spans="14:71" ht="13.15" x14ac:dyDescent="0.4"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  <c r="AZ672" s="28"/>
      <c r="BA672" s="28"/>
      <c r="BB672" s="28"/>
      <c r="BC672" s="28"/>
      <c r="BD672" s="28"/>
      <c r="BE672" s="28"/>
      <c r="BF672" s="28"/>
      <c r="BG672" s="28"/>
      <c r="BH672" s="28"/>
      <c r="BI672" s="28"/>
      <c r="BJ672" s="28"/>
      <c r="BK672" s="28"/>
      <c r="BL672" s="28"/>
      <c r="BM672" s="28"/>
      <c r="BN672" s="28"/>
      <c r="BO672" s="28"/>
      <c r="BP672" s="28"/>
      <c r="BQ672" s="28"/>
      <c r="BR672" s="28"/>
      <c r="BS672" s="28"/>
    </row>
    <row r="673" spans="14:71" ht="13.15" x14ac:dyDescent="0.4"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  <c r="AN673" s="28"/>
      <c r="AO673" s="28"/>
      <c r="AP673" s="28"/>
      <c r="AQ673" s="28"/>
      <c r="AR673" s="28"/>
      <c r="AS673" s="28"/>
      <c r="AT673" s="28"/>
      <c r="AU673" s="28"/>
      <c r="AV673" s="28"/>
      <c r="AW673" s="28"/>
      <c r="AX673" s="28"/>
      <c r="AY673" s="28"/>
      <c r="AZ673" s="28"/>
      <c r="BA673" s="28"/>
      <c r="BB673" s="28"/>
      <c r="BC673" s="28"/>
      <c r="BD673" s="28"/>
      <c r="BE673" s="28"/>
      <c r="BF673" s="28"/>
      <c r="BG673" s="28"/>
      <c r="BH673" s="28"/>
      <c r="BI673" s="28"/>
      <c r="BJ673" s="28"/>
      <c r="BK673" s="28"/>
      <c r="BL673" s="28"/>
      <c r="BM673" s="28"/>
      <c r="BN673" s="28"/>
      <c r="BO673" s="28"/>
      <c r="BP673" s="28"/>
      <c r="BQ673" s="28"/>
      <c r="BR673" s="28"/>
      <c r="BS673" s="28"/>
    </row>
    <row r="674" spans="14:71" ht="13.15" x14ac:dyDescent="0.4"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  <c r="AZ674" s="28"/>
      <c r="BA674" s="28"/>
      <c r="BB674" s="28"/>
      <c r="BC674" s="28"/>
      <c r="BD674" s="28"/>
      <c r="BE674" s="28"/>
      <c r="BF674" s="28"/>
      <c r="BG674" s="28"/>
      <c r="BH674" s="28"/>
      <c r="BI674" s="28"/>
      <c r="BJ674" s="28"/>
      <c r="BK674" s="28"/>
      <c r="BL674" s="28"/>
      <c r="BM674" s="28"/>
      <c r="BN674" s="28"/>
      <c r="BO674" s="28"/>
      <c r="BP674" s="28"/>
      <c r="BQ674" s="28"/>
      <c r="BR674" s="28"/>
      <c r="BS674" s="28"/>
    </row>
    <row r="675" spans="14:71" ht="13.15" x14ac:dyDescent="0.4"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  <c r="AM675" s="28"/>
      <c r="AN675" s="28"/>
      <c r="AO675" s="28"/>
      <c r="AP675" s="28"/>
      <c r="AQ675" s="28"/>
      <c r="AR675" s="28"/>
      <c r="AS675" s="28"/>
      <c r="AT675" s="28"/>
      <c r="AU675" s="28"/>
      <c r="AV675" s="28"/>
      <c r="AW675" s="28"/>
      <c r="AX675" s="28"/>
      <c r="AY675" s="28"/>
      <c r="AZ675" s="28"/>
      <c r="BA675" s="28"/>
      <c r="BB675" s="28"/>
      <c r="BC675" s="28"/>
      <c r="BD675" s="28"/>
      <c r="BE675" s="28"/>
      <c r="BF675" s="28"/>
      <c r="BG675" s="28"/>
      <c r="BH675" s="28"/>
      <c r="BI675" s="28"/>
      <c r="BJ675" s="28"/>
      <c r="BK675" s="28"/>
      <c r="BL675" s="28"/>
      <c r="BM675" s="28"/>
      <c r="BN675" s="28"/>
      <c r="BO675" s="28"/>
      <c r="BP675" s="28"/>
      <c r="BQ675" s="28"/>
      <c r="BR675" s="28"/>
      <c r="BS675" s="28"/>
    </row>
    <row r="676" spans="14:71" ht="13.15" x14ac:dyDescent="0.4"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  <c r="AP676" s="28"/>
      <c r="AQ676" s="28"/>
      <c r="AR676" s="28"/>
      <c r="AS676" s="28"/>
      <c r="AT676" s="28"/>
      <c r="AU676" s="28"/>
      <c r="AV676" s="28"/>
      <c r="AW676" s="28"/>
      <c r="AX676" s="28"/>
      <c r="AY676" s="28"/>
      <c r="AZ676" s="28"/>
      <c r="BA676" s="28"/>
      <c r="BB676" s="28"/>
      <c r="BC676" s="28"/>
      <c r="BD676" s="28"/>
      <c r="BE676" s="28"/>
      <c r="BF676" s="28"/>
      <c r="BG676" s="28"/>
      <c r="BH676" s="28"/>
      <c r="BI676" s="28"/>
      <c r="BJ676" s="28"/>
      <c r="BK676" s="28"/>
      <c r="BL676" s="28"/>
      <c r="BM676" s="28"/>
      <c r="BN676" s="28"/>
      <c r="BO676" s="28"/>
      <c r="BP676" s="28"/>
      <c r="BQ676" s="28"/>
      <c r="BR676" s="28"/>
      <c r="BS676" s="28"/>
    </row>
    <row r="677" spans="14:71" ht="13.15" x14ac:dyDescent="0.4"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  <c r="AN677" s="28"/>
      <c r="AO677" s="28"/>
      <c r="AP677" s="28"/>
      <c r="AQ677" s="28"/>
      <c r="AR677" s="28"/>
      <c r="AS677" s="28"/>
      <c r="AT677" s="28"/>
      <c r="AU677" s="28"/>
      <c r="AV677" s="28"/>
      <c r="AW677" s="28"/>
      <c r="AX677" s="28"/>
      <c r="AY677" s="28"/>
      <c r="AZ677" s="28"/>
      <c r="BA677" s="28"/>
      <c r="BB677" s="28"/>
      <c r="BC677" s="28"/>
      <c r="BD677" s="28"/>
      <c r="BE677" s="28"/>
      <c r="BF677" s="28"/>
      <c r="BG677" s="28"/>
      <c r="BH677" s="28"/>
      <c r="BI677" s="28"/>
      <c r="BJ677" s="28"/>
      <c r="BK677" s="28"/>
      <c r="BL677" s="28"/>
      <c r="BM677" s="28"/>
      <c r="BN677" s="28"/>
      <c r="BO677" s="28"/>
      <c r="BP677" s="28"/>
      <c r="BQ677" s="28"/>
      <c r="BR677" s="28"/>
      <c r="BS677" s="28"/>
    </row>
    <row r="678" spans="14:71" ht="13.15" x14ac:dyDescent="0.4"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  <c r="AZ678" s="28"/>
      <c r="BA678" s="28"/>
      <c r="BB678" s="28"/>
      <c r="BC678" s="28"/>
      <c r="BD678" s="28"/>
      <c r="BE678" s="28"/>
      <c r="BF678" s="28"/>
      <c r="BG678" s="28"/>
      <c r="BH678" s="28"/>
      <c r="BI678" s="28"/>
      <c r="BJ678" s="28"/>
      <c r="BK678" s="28"/>
      <c r="BL678" s="28"/>
      <c r="BM678" s="28"/>
      <c r="BN678" s="28"/>
      <c r="BO678" s="28"/>
      <c r="BP678" s="28"/>
      <c r="BQ678" s="28"/>
      <c r="BR678" s="28"/>
      <c r="BS678" s="28"/>
    </row>
    <row r="679" spans="14:71" ht="13.15" x14ac:dyDescent="0.4"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  <c r="AZ679" s="28"/>
      <c r="BA679" s="28"/>
      <c r="BB679" s="28"/>
      <c r="BC679" s="28"/>
      <c r="BD679" s="28"/>
      <c r="BE679" s="28"/>
      <c r="BF679" s="28"/>
      <c r="BG679" s="28"/>
      <c r="BH679" s="28"/>
      <c r="BI679" s="28"/>
      <c r="BJ679" s="28"/>
      <c r="BK679" s="28"/>
      <c r="BL679" s="28"/>
      <c r="BM679" s="28"/>
      <c r="BN679" s="28"/>
      <c r="BO679" s="28"/>
      <c r="BP679" s="28"/>
      <c r="BQ679" s="28"/>
      <c r="BR679" s="28"/>
      <c r="BS679" s="28"/>
    </row>
    <row r="680" spans="14:71" ht="13.15" x14ac:dyDescent="0.4"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  <c r="AP680" s="28"/>
      <c r="AQ680" s="28"/>
      <c r="AR680" s="28"/>
      <c r="AS680" s="28"/>
      <c r="AT680" s="28"/>
      <c r="AU680" s="28"/>
      <c r="AV680" s="28"/>
      <c r="AW680" s="28"/>
      <c r="AX680" s="28"/>
      <c r="AY680" s="28"/>
      <c r="AZ680" s="28"/>
      <c r="BA680" s="28"/>
      <c r="BB680" s="28"/>
      <c r="BC680" s="28"/>
      <c r="BD680" s="28"/>
      <c r="BE680" s="28"/>
      <c r="BF680" s="28"/>
      <c r="BG680" s="28"/>
      <c r="BH680" s="28"/>
      <c r="BI680" s="28"/>
      <c r="BJ680" s="28"/>
      <c r="BK680" s="28"/>
      <c r="BL680" s="28"/>
      <c r="BM680" s="28"/>
      <c r="BN680" s="28"/>
      <c r="BO680" s="28"/>
      <c r="BP680" s="28"/>
      <c r="BQ680" s="28"/>
      <c r="BR680" s="28"/>
      <c r="BS680" s="28"/>
    </row>
    <row r="681" spans="14:71" ht="13.15" x14ac:dyDescent="0.4"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  <c r="AZ681" s="28"/>
      <c r="BA681" s="28"/>
      <c r="BB681" s="28"/>
      <c r="BC681" s="28"/>
      <c r="BD681" s="28"/>
      <c r="BE681" s="28"/>
      <c r="BF681" s="28"/>
      <c r="BG681" s="28"/>
      <c r="BH681" s="28"/>
      <c r="BI681" s="28"/>
      <c r="BJ681" s="28"/>
      <c r="BK681" s="28"/>
      <c r="BL681" s="28"/>
      <c r="BM681" s="28"/>
      <c r="BN681" s="28"/>
      <c r="BO681" s="28"/>
      <c r="BP681" s="28"/>
      <c r="BQ681" s="28"/>
      <c r="BR681" s="28"/>
      <c r="BS681" s="28"/>
    </row>
    <row r="682" spans="14:71" ht="13.15" x14ac:dyDescent="0.4"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  <c r="AZ682" s="28"/>
      <c r="BA682" s="28"/>
      <c r="BB682" s="28"/>
      <c r="BC682" s="28"/>
      <c r="BD682" s="28"/>
      <c r="BE682" s="28"/>
      <c r="BF682" s="28"/>
      <c r="BG682" s="28"/>
      <c r="BH682" s="28"/>
      <c r="BI682" s="28"/>
      <c r="BJ682" s="28"/>
      <c r="BK682" s="28"/>
      <c r="BL682" s="28"/>
      <c r="BM682" s="28"/>
      <c r="BN682" s="28"/>
      <c r="BO682" s="28"/>
      <c r="BP682" s="28"/>
      <c r="BQ682" s="28"/>
      <c r="BR682" s="28"/>
      <c r="BS682" s="28"/>
    </row>
    <row r="683" spans="14:71" ht="13.15" x14ac:dyDescent="0.4"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  <c r="AP683" s="28"/>
      <c r="AQ683" s="28"/>
      <c r="AR683" s="28"/>
      <c r="AS683" s="28"/>
      <c r="AT683" s="28"/>
      <c r="AU683" s="28"/>
      <c r="AV683" s="28"/>
      <c r="AW683" s="28"/>
      <c r="AX683" s="28"/>
      <c r="AY683" s="28"/>
      <c r="AZ683" s="28"/>
      <c r="BA683" s="28"/>
      <c r="BB683" s="28"/>
      <c r="BC683" s="28"/>
      <c r="BD683" s="28"/>
      <c r="BE683" s="28"/>
      <c r="BF683" s="28"/>
      <c r="BG683" s="28"/>
      <c r="BH683" s="28"/>
      <c r="BI683" s="28"/>
      <c r="BJ683" s="28"/>
      <c r="BK683" s="28"/>
      <c r="BL683" s="28"/>
      <c r="BM683" s="28"/>
      <c r="BN683" s="28"/>
      <c r="BO683" s="28"/>
      <c r="BP683" s="28"/>
      <c r="BQ683" s="28"/>
      <c r="BR683" s="28"/>
      <c r="BS683" s="28"/>
    </row>
    <row r="684" spans="14:71" ht="13.15" x14ac:dyDescent="0.4"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  <c r="AZ684" s="28"/>
      <c r="BA684" s="28"/>
      <c r="BB684" s="28"/>
      <c r="BC684" s="28"/>
      <c r="BD684" s="28"/>
      <c r="BE684" s="28"/>
      <c r="BF684" s="28"/>
      <c r="BG684" s="28"/>
      <c r="BH684" s="28"/>
      <c r="BI684" s="28"/>
      <c r="BJ684" s="28"/>
      <c r="BK684" s="28"/>
      <c r="BL684" s="28"/>
      <c r="BM684" s="28"/>
      <c r="BN684" s="28"/>
      <c r="BO684" s="28"/>
      <c r="BP684" s="28"/>
      <c r="BQ684" s="28"/>
      <c r="BR684" s="28"/>
      <c r="BS684" s="28"/>
    </row>
    <row r="685" spans="14:71" ht="13.15" x14ac:dyDescent="0.4"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  <c r="AZ685" s="28"/>
      <c r="BA685" s="28"/>
      <c r="BB685" s="28"/>
      <c r="BC685" s="28"/>
      <c r="BD685" s="28"/>
      <c r="BE685" s="28"/>
      <c r="BF685" s="28"/>
      <c r="BG685" s="28"/>
      <c r="BH685" s="28"/>
      <c r="BI685" s="28"/>
      <c r="BJ685" s="28"/>
      <c r="BK685" s="28"/>
      <c r="BL685" s="28"/>
      <c r="BM685" s="28"/>
      <c r="BN685" s="28"/>
      <c r="BO685" s="28"/>
      <c r="BP685" s="28"/>
      <c r="BQ685" s="28"/>
      <c r="BR685" s="28"/>
      <c r="BS685" s="28"/>
    </row>
    <row r="686" spans="14:71" ht="13.15" x14ac:dyDescent="0.4"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  <c r="AZ686" s="28"/>
      <c r="BA686" s="28"/>
      <c r="BB686" s="28"/>
      <c r="BC686" s="28"/>
      <c r="BD686" s="28"/>
      <c r="BE686" s="28"/>
      <c r="BF686" s="28"/>
      <c r="BG686" s="28"/>
      <c r="BH686" s="28"/>
      <c r="BI686" s="28"/>
      <c r="BJ686" s="28"/>
      <c r="BK686" s="28"/>
      <c r="BL686" s="28"/>
      <c r="BM686" s="28"/>
      <c r="BN686" s="28"/>
      <c r="BO686" s="28"/>
      <c r="BP686" s="28"/>
      <c r="BQ686" s="28"/>
      <c r="BR686" s="28"/>
      <c r="BS686" s="28"/>
    </row>
    <row r="687" spans="14:71" ht="13.15" x14ac:dyDescent="0.4"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  <c r="BH687" s="28"/>
      <c r="BI687" s="28"/>
      <c r="BJ687" s="28"/>
      <c r="BK687" s="28"/>
      <c r="BL687" s="28"/>
      <c r="BM687" s="28"/>
      <c r="BN687" s="28"/>
      <c r="BO687" s="28"/>
      <c r="BP687" s="28"/>
      <c r="BQ687" s="28"/>
      <c r="BR687" s="28"/>
      <c r="BS687" s="28"/>
    </row>
    <row r="688" spans="14:71" ht="13.15" x14ac:dyDescent="0.4"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  <c r="BO688" s="28"/>
      <c r="BP688" s="28"/>
      <c r="BQ688" s="28"/>
      <c r="BR688" s="28"/>
      <c r="BS688" s="28"/>
    </row>
    <row r="689" spans="14:71" ht="13.15" x14ac:dyDescent="0.4"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8"/>
      <c r="BL689" s="28"/>
      <c r="BM689" s="28"/>
      <c r="BN689" s="28"/>
      <c r="BO689" s="28"/>
      <c r="BP689" s="28"/>
      <c r="BQ689" s="28"/>
      <c r="BR689" s="28"/>
      <c r="BS689" s="28"/>
    </row>
    <row r="690" spans="14:71" ht="13.15" x14ac:dyDescent="0.4"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8"/>
      <c r="BL690" s="28"/>
      <c r="BM690" s="28"/>
      <c r="BN690" s="28"/>
      <c r="BO690" s="28"/>
      <c r="BP690" s="28"/>
      <c r="BQ690" s="28"/>
      <c r="BR690" s="28"/>
      <c r="BS690" s="28"/>
    </row>
    <row r="691" spans="14:71" ht="13.15" x14ac:dyDescent="0.4"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8"/>
      <c r="BL691" s="28"/>
      <c r="BM691" s="28"/>
      <c r="BN691" s="28"/>
      <c r="BO691" s="28"/>
      <c r="BP691" s="28"/>
      <c r="BQ691" s="28"/>
      <c r="BR691" s="28"/>
      <c r="BS691" s="28"/>
    </row>
    <row r="692" spans="14:71" ht="13.15" x14ac:dyDescent="0.4"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8"/>
      <c r="BL692" s="28"/>
      <c r="BM692" s="28"/>
      <c r="BN692" s="28"/>
      <c r="BO692" s="28"/>
      <c r="BP692" s="28"/>
      <c r="BQ692" s="28"/>
      <c r="BR692" s="28"/>
      <c r="BS692" s="28"/>
    </row>
    <row r="693" spans="14:71" ht="13.15" x14ac:dyDescent="0.4"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28"/>
      <c r="BS693" s="28"/>
    </row>
    <row r="694" spans="14:71" ht="13.15" x14ac:dyDescent="0.4"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8"/>
      <c r="BL694" s="28"/>
      <c r="BM694" s="28"/>
      <c r="BN694" s="28"/>
      <c r="BO694" s="28"/>
      <c r="BP694" s="28"/>
      <c r="BQ694" s="28"/>
      <c r="BR694" s="28"/>
      <c r="BS694" s="28"/>
    </row>
    <row r="695" spans="14:71" ht="13.15" x14ac:dyDescent="0.4"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8"/>
      <c r="BL695" s="28"/>
      <c r="BM695" s="28"/>
      <c r="BN695" s="28"/>
      <c r="BO695" s="28"/>
      <c r="BP695" s="28"/>
      <c r="BQ695" s="28"/>
      <c r="BR695" s="28"/>
      <c r="BS695" s="28"/>
    </row>
    <row r="696" spans="14:71" ht="13.15" x14ac:dyDescent="0.4"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8"/>
      <c r="BL696" s="28"/>
      <c r="BM696" s="28"/>
      <c r="BN696" s="28"/>
      <c r="BO696" s="28"/>
      <c r="BP696" s="28"/>
      <c r="BQ696" s="28"/>
      <c r="BR696" s="28"/>
      <c r="BS696" s="28"/>
    </row>
    <row r="697" spans="14:71" ht="13.15" x14ac:dyDescent="0.4"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8"/>
      <c r="BL697" s="28"/>
      <c r="BM697" s="28"/>
      <c r="BN697" s="28"/>
      <c r="BO697" s="28"/>
      <c r="BP697" s="28"/>
      <c r="BQ697" s="28"/>
      <c r="BR697" s="28"/>
      <c r="BS697" s="28"/>
    </row>
    <row r="698" spans="14:71" ht="13.15" x14ac:dyDescent="0.4"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28"/>
      <c r="BS698" s="28"/>
    </row>
    <row r="699" spans="14:71" ht="13.15" x14ac:dyDescent="0.4"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8"/>
      <c r="BL699" s="28"/>
      <c r="BM699" s="28"/>
      <c r="BN699" s="28"/>
      <c r="BO699" s="28"/>
      <c r="BP699" s="28"/>
      <c r="BQ699" s="28"/>
      <c r="BR699" s="28"/>
      <c r="BS699" s="28"/>
    </row>
    <row r="700" spans="14:71" ht="13.15" x14ac:dyDescent="0.4"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28"/>
      <c r="BD700" s="28"/>
      <c r="BE700" s="28"/>
      <c r="BF700" s="28"/>
      <c r="BG700" s="28"/>
      <c r="BH700" s="28"/>
      <c r="BI700" s="28"/>
      <c r="BJ700" s="28"/>
      <c r="BK700" s="28"/>
      <c r="BL700" s="28"/>
      <c r="BM700" s="28"/>
      <c r="BN700" s="28"/>
      <c r="BO700" s="28"/>
      <c r="BP700" s="28"/>
      <c r="BQ700" s="28"/>
      <c r="BR700" s="28"/>
      <c r="BS700" s="28"/>
    </row>
    <row r="701" spans="14:71" ht="13.15" x14ac:dyDescent="0.4"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28"/>
      <c r="BD701" s="28"/>
      <c r="BE701" s="28"/>
      <c r="BF701" s="28"/>
      <c r="BG701" s="28"/>
      <c r="BH701" s="28"/>
      <c r="BI701" s="28"/>
      <c r="BJ701" s="28"/>
      <c r="BK701" s="28"/>
      <c r="BL701" s="28"/>
      <c r="BM701" s="28"/>
      <c r="BN701" s="28"/>
      <c r="BO701" s="28"/>
      <c r="BP701" s="28"/>
      <c r="BQ701" s="28"/>
      <c r="BR701" s="28"/>
      <c r="BS701" s="28"/>
    </row>
    <row r="702" spans="14:71" ht="13.15" x14ac:dyDescent="0.4"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28"/>
      <c r="BD702" s="28"/>
      <c r="BE702" s="28"/>
      <c r="BF702" s="28"/>
      <c r="BG702" s="28"/>
      <c r="BH702" s="28"/>
      <c r="BI702" s="28"/>
      <c r="BJ702" s="28"/>
      <c r="BK702" s="28"/>
      <c r="BL702" s="28"/>
      <c r="BM702" s="28"/>
      <c r="BN702" s="28"/>
      <c r="BO702" s="28"/>
      <c r="BP702" s="28"/>
      <c r="BQ702" s="28"/>
      <c r="BR702" s="28"/>
      <c r="BS702" s="28"/>
    </row>
    <row r="703" spans="14:71" ht="13.15" x14ac:dyDescent="0.4"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  <c r="AZ703" s="28"/>
      <c r="BA703" s="28"/>
      <c r="BB703" s="28"/>
      <c r="BC703" s="28"/>
      <c r="BD703" s="28"/>
      <c r="BE703" s="28"/>
      <c r="BF703" s="28"/>
      <c r="BG703" s="28"/>
      <c r="BH703" s="28"/>
      <c r="BI703" s="28"/>
      <c r="BJ703" s="28"/>
      <c r="BK703" s="28"/>
      <c r="BL703" s="28"/>
      <c r="BM703" s="28"/>
      <c r="BN703" s="28"/>
      <c r="BO703" s="28"/>
      <c r="BP703" s="28"/>
      <c r="BQ703" s="28"/>
      <c r="BR703" s="28"/>
      <c r="BS703" s="28"/>
    </row>
    <row r="704" spans="14:71" ht="13.15" x14ac:dyDescent="0.4"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  <c r="AN704" s="28"/>
      <c r="AO704" s="28"/>
      <c r="AP704" s="28"/>
      <c r="AQ704" s="28"/>
      <c r="AR704" s="28"/>
      <c r="AS704" s="28"/>
      <c r="AT704" s="28"/>
      <c r="AU704" s="28"/>
      <c r="AV704" s="28"/>
      <c r="AW704" s="28"/>
      <c r="AX704" s="28"/>
      <c r="AY704" s="28"/>
      <c r="AZ704" s="28"/>
      <c r="BA704" s="28"/>
      <c r="BB704" s="28"/>
      <c r="BC704" s="28"/>
      <c r="BD704" s="28"/>
      <c r="BE704" s="28"/>
      <c r="BF704" s="28"/>
      <c r="BG704" s="28"/>
      <c r="BH704" s="28"/>
      <c r="BI704" s="28"/>
      <c r="BJ704" s="28"/>
      <c r="BK704" s="28"/>
      <c r="BL704" s="28"/>
      <c r="BM704" s="28"/>
      <c r="BN704" s="28"/>
      <c r="BO704" s="28"/>
      <c r="BP704" s="28"/>
      <c r="BQ704" s="28"/>
      <c r="BR704" s="28"/>
      <c r="BS704" s="28"/>
    </row>
    <row r="705" spans="14:71" ht="13.15" x14ac:dyDescent="0.4"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  <c r="AP705" s="28"/>
      <c r="AQ705" s="28"/>
      <c r="AR705" s="28"/>
      <c r="AS705" s="28"/>
      <c r="AT705" s="28"/>
      <c r="AU705" s="28"/>
      <c r="AV705" s="28"/>
      <c r="AW705" s="28"/>
      <c r="AX705" s="28"/>
      <c r="AY705" s="28"/>
      <c r="AZ705" s="28"/>
      <c r="BA705" s="28"/>
      <c r="BB705" s="28"/>
      <c r="BC705" s="28"/>
      <c r="BD705" s="28"/>
      <c r="BE705" s="28"/>
      <c r="BF705" s="28"/>
      <c r="BG705" s="28"/>
      <c r="BH705" s="28"/>
      <c r="BI705" s="28"/>
      <c r="BJ705" s="28"/>
      <c r="BK705" s="28"/>
      <c r="BL705" s="28"/>
      <c r="BM705" s="28"/>
      <c r="BN705" s="28"/>
      <c r="BO705" s="28"/>
      <c r="BP705" s="28"/>
      <c r="BQ705" s="28"/>
      <c r="BR705" s="28"/>
      <c r="BS705" s="28"/>
    </row>
    <row r="706" spans="14:71" ht="13.15" x14ac:dyDescent="0.4"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  <c r="AZ706" s="28"/>
      <c r="BA706" s="28"/>
      <c r="BB706" s="28"/>
      <c r="BC706" s="28"/>
      <c r="BD706" s="28"/>
      <c r="BE706" s="28"/>
      <c r="BF706" s="28"/>
      <c r="BG706" s="28"/>
      <c r="BH706" s="28"/>
      <c r="BI706" s="28"/>
      <c r="BJ706" s="28"/>
      <c r="BK706" s="28"/>
      <c r="BL706" s="28"/>
      <c r="BM706" s="28"/>
      <c r="BN706" s="28"/>
      <c r="BO706" s="28"/>
      <c r="BP706" s="28"/>
      <c r="BQ706" s="28"/>
      <c r="BR706" s="28"/>
      <c r="BS706" s="28"/>
    </row>
    <row r="707" spans="14:71" ht="13.15" x14ac:dyDescent="0.4"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  <c r="AP707" s="28"/>
      <c r="AQ707" s="28"/>
      <c r="AR707" s="28"/>
      <c r="AS707" s="28"/>
      <c r="AT707" s="28"/>
      <c r="AU707" s="28"/>
      <c r="AV707" s="28"/>
      <c r="AW707" s="28"/>
      <c r="AX707" s="28"/>
      <c r="AY707" s="28"/>
      <c r="AZ707" s="28"/>
      <c r="BA707" s="28"/>
      <c r="BB707" s="28"/>
      <c r="BC707" s="28"/>
      <c r="BD707" s="28"/>
      <c r="BE707" s="28"/>
      <c r="BF707" s="28"/>
      <c r="BG707" s="28"/>
      <c r="BH707" s="28"/>
      <c r="BI707" s="28"/>
      <c r="BJ707" s="28"/>
      <c r="BK707" s="28"/>
      <c r="BL707" s="28"/>
      <c r="BM707" s="28"/>
      <c r="BN707" s="28"/>
      <c r="BO707" s="28"/>
      <c r="BP707" s="28"/>
      <c r="BQ707" s="28"/>
      <c r="BR707" s="28"/>
      <c r="BS707" s="28"/>
    </row>
    <row r="708" spans="14:71" ht="13.15" x14ac:dyDescent="0.4"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  <c r="AZ708" s="28"/>
      <c r="BA708" s="28"/>
      <c r="BB708" s="28"/>
      <c r="BC708" s="28"/>
      <c r="BD708" s="28"/>
      <c r="BE708" s="28"/>
      <c r="BF708" s="28"/>
      <c r="BG708" s="28"/>
      <c r="BH708" s="28"/>
      <c r="BI708" s="28"/>
      <c r="BJ708" s="28"/>
      <c r="BK708" s="28"/>
      <c r="BL708" s="28"/>
      <c r="BM708" s="28"/>
      <c r="BN708" s="28"/>
      <c r="BO708" s="28"/>
      <c r="BP708" s="28"/>
      <c r="BQ708" s="28"/>
      <c r="BR708" s="28"/>
      <c r="BS708" s="28"/>
    </row>
    <row r="709" spans="14:71" ht="13.15" x14ac:dyDescent="0.4"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  <c r="AZ709" s="28"/>
      <c r="BA709" s="28"/>
      <c r="BB709" s="28"/>
      <c r="BC709" s="28"/>
      <c r="BD709" s="28"/>
      <c r="BE709" s="28"/>
      <c r="BF709" s="28"/>
      <c r="BG709" s="28"/>
      <c r="BH709" s="28"/>
      <c r="BI709" s="28"/>
      <c r="BJ709" s="28"/>
      <c r="BK709" s="28"/>
      <c r="BL709" s="28"/>
      <c r="BM709" s="28"/>
      <c r="BN709" s="28"/>
      <c r="BO709" s="28"/>
      <c r="BP709" s="28"/>
      <c r="BQ709" s="28"/>
      <c r="BR709" s="28"/>
      <c r="BS709" s="28"/>
    </row>
    <row r="710" spans="14:71" ht="13.15" x14ac:dyDescent="0.4"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  <c r="AT710" s="28"/>
      <c r="AU710" s="28"/>
      <c r="AV710" s="28"/>
      <c r="AW710" s="28"/>
      <c r="AX710" s="28"/>
      <c r="AY710" s="28"/>
      <c r="AZ710" s="28"/>
      <c r="BA710" s="28"/>
      <c r="BB710" s="28"/>
      <c r="BC710" s="28"/>
      <c r="BD710" s="28"/>
      <c r="BE710" s="28"/>
      <c r="BF710" s="28"/>
      <c r="BG710" s="28"/>
      <c r="BH710" s="28"/>
      <c r="BI710" s="28"/>
      <c r="BJ710" s="28"/>
      <c r="BK710" s="28"/>
      <c r="BL710" s="28"/>
      <c r="BM710" s="28"/>
      <c r="BN710" s="28"/>
      <c r="BO710" s="28"/>
      <c r="BP710" s="28"/>
      <c r="BQ710" s="28"/>
      <c r="BR710" s="28"/>
      <c r="BS710" s="28"/>
    </row>
    <row r="711" spans="14:71" ht="13.15" x14ac:dyDescent="0.4"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  <c r="AP711" s="28"/>
      <c r="AQ711" s="28"/>
      <c r="AR711" s="28"/>
      <c r="AS711" s="28"/>
      <c r="AT711" s="28"/>
      <c r="AU711" s="28"/>
      <c r="AV711" s="28"/>
      <c r="AW711" s="28"/>
      <c r="AX711" s="28"/>
      <c r="AY711" s="28"/>
      <c r="AZ711" s="28"/>
      <c r="BA711" s="28"/>
      <c r="BB711" s="28"/>
      <c r="BC711" s="28"/>
      <c r="BD711" s="28"/>
      <c r="BE711" s="28"/>
      <c r="BF711" s="28"/>
      <c r="BG711" s="28"/>
      <c r="BH711" s="28"/>
      <c r="BI711" s="28"/>
      <c r="BJ711" s="28"/>
      <c r="BK711" s="28"/>
      <c r="BL711" s="28"/>
      <c r="BM711" s="28"/>
      <c r="BN711" s="28"/>
      <c r="BO711" s="28"/>
      <c r="BP711" s="28"/>
      <c r="BQ711" s="28"/>
      <c r="BR711" s="28"/>
      <c r="BS711" s="28"/>
    </row>
    <row r="712" spans="14:71" ht="13.15" x14ac:dyDescent="0.4"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  <c r="AN712" s="28"/>
      <c r="AO712" s="28"/>
      <c r="AP712" s="28"/>
      <c r="AQ712" s="28"/>
      <c r="AR712" s="28"/>
      <c r="AS712" s="28"/>
      <c r="AT712" s="28"/>
      <c r="AU712" s="28"/>
      <c r="AV712" s="28"/>
      <c r="AW712" s="28"/>
      <c r="AX712" s="28"/>
      <c r="AY712" s="28"/>
      <c r="AZ712" s="28"/>
      <c r="BA712" s="28"/>
      <c r="BB712" s="28"/>
      <c r="BC712" s="28"/>
      <c r="BD712" s="28"/>
      <c r="BE712" s="28"/>
      <c r="BF712" s="28"/>
      <c r="BG712" s="28"/>
      <c r="BH712" s="28"/>
      <c r="BI712" s="28"/>
      <c r="BJ712" s="28"/>
      <c r="BK712" s="28"/>
      <c r="BL712" s="28"/>
      <c r="BM712" s="28"/>
      <c r="BN712" s="28"/>
      <c r="BO712" s="28"/>
      <c r="BP712" s="28"/>
      <c r="BQ712" s="28"/>
      <c r="BR712" s="28"/>
      <c r="BS712" s="28"/>
    </row>
    <row r="713" spans="14:71" ht="13.15" x14ac:dyDescent="0.4"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  <c r="AP713" s="28"/>
      <c r="AQ713" s="28"/>
      <c r="AR713" s="28"/>
      <c r="AS713" s="28"/>
      <c r="AT713" s="28"/>
      <c r="AU713" s="28"/>
      <c r="AV713" s="28"/>
      <c r="AW713" s="28"/>
      <c r="AX713" s="28"/>
      <c r="AY713" s="28"/>
      <c r="AZ713" s="28"/>
      <c r="BA713" s="28"/>
      <c r="BB713" s="28"/>
      <c r="BC713" s="28"/>
      <c r="BD713" s="28"/>
      <c r="BE713" s="28"/>
      <c r="BF713" s="28"/>
      <c r="BG713" s="28"/>
      <c r="BH713" s="28"/>
      <c r="BI713" s="28"/>
      <c r="BJ713" s="28"/>
      <c r="BK713" s="28"/>
      <c r="BL713" s="28"/>
      <c r="BM713" s="28"/>
      <c r="BN713" s="28"/>
      <c r="BO713" s="28"/>
      <c r="BP713" s="28"/>
      <c r="BQ713" s="28"/>
      <c r="BR713" s="28"/>
      <c r="BS713" s="28"/>
    </row>
    <row r="714" spans="14:71" ht="13.15" x14ac:dyDescent="0.4"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  <c r="AP714" s="28"/>
      <c r="AQ714" s="28"/>
      <c r="AR714" s="28"/>
      <c r="AS714" s="28"/>
      <c r="AT714" s="28"/>
      <c r="AU714" s="28"/>
      <c r="AV714" s="28"/>
      <c r="AW714" s="28"/>
      <c r="AX714" s="28"/>
      <c r="AY714" s="28"/>
      <c r="AZ714" s="28"/>
      <c r="BA714" s="28"/>
      <c r="BB714" s="28"/>
      <c r="BC714" s="28"/>
      <c r="BD714" s="28"/>
      <c r="BE714" s="28"/>
      <c r="BF714" s="28"/>
      <c r="BG714" s="28"/>
      <c r="BH714" s="28"/>
      <c r="BI714" s="28"/>
      <c r="BJ714" s="28"/>
      <c r="BK714" s="28"/>
      <c r="BL714" s="28"/>
      <c r="BM714" s="28"/>
      <c r="BN714" s="28"/>
      <c r="BO714" s="28"/>
      <c r="BP714" s="28"/>
      <c r="BQ714" s="28"/>
      <c r="BR714" s="28"/>
      <c r="BS714" s="28"/>
    </row>
    <row r="715" spans="14:71" ht="13.15" x14ac:dyDescent="0.4"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  <c r="AN715" s="28"/>
      <c r="AO715" s="28"/>
      <c r="AP715" s="28"/>
      <c r="AQ715" s="28"/>
      <c r="AR715" s="28"/>
      <c r="AS715" s="28"/>
      <c r="AT715" s="28"/>
      <c r="AU715" s="28"/>
      <c r="AV715" s="28"/>
      <c r="AW715" s="28"/>
      <c r="AX715" s="28"/>
      <c r="AY715" s="28"/>
      <c r="AZ715" s="28"/>
      <c r="BA715" s="28"/>
      <c r="BB715" s="28"/>
      <c r="BC715" s="28"/>
      <c r="BD715" s="28"/>
      <c r="BE715" s="28"/>
      <c r="BF715" s="28"/>
      <c r="BG715" s="28"/>
      <c r="BH715" s="28"/>
      <c r="BI715" s="28"/>
      <c r="BJ715" s="28"/>
      <c r="BK715" s="28"/>
      <c r="BL715" s="28"/>
      <c r="BM715" s="28"/>
      <c r="BN715" s="28"/>
      <c r="BO715" s="28"/>
      <c r="BP715" s="28"/>
      <c r="BQ715" s="28"/>
      <c r="BR715" s="28"/>
      <c r="BS715" s="28"/>
    </row>
    <row r="716" spans="14:71" ht="13.15" x14ac:dyDescent="0.4"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  <c r="AN716" s="28"/>
      <c r="AO716" s="28"/>
      <c r="AP716" s="28"/>
      <c r="AQ716" s="28"/>
      <c r="AR716" s="28"/>
      <c r="AS716" s="28"/>
      <c r="AT716" s="28"/>
      <c r="AU716" s="28"/>
      <c r="AV716" s="28"/>
      <c r="AW716" s="28"/>
      <c r="AX716" s="28"/>
      <c r="AY716" s="28"/>
      <c r="AZ716" s="28"/>
      <c r="BA716" s="28"/>
      <c r="BB716" s="28"/>
      <c r="BC716" s="28"/>
      <c r="BD716" s="28"/>
      <c r="BE716" s="28"/>
      <c r="BF716" s="28"/>
      <c r="BG716" s="28"/>
      <c r="BH716" s="28"/>
      <c r="BI716" s="28"/>
      <c r="BJ716" s="28"/>
      <c r="BK716" s="28"/>
      <c r="BL716" s="28"/>
      <c r="BM716" s="28"/>
      <c r="BN716" s="28"/>
      <c r="BO716" s="28"/>
      <c r="BP716" s="28"/>
      <c r="BQ716" s="28"/>
      <c r="BR716" s="28"/>
      <c r="BS716" s="28"/>
    </row>
    <row r="717" spans="14:71" ht="13.15" x14ac:dyDescent="0.4"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  <c r="AP717" s="28"/>
      <c r="AQ717" s="28"/>
      <c r="AR717" s="28"/>
      <c r="AS717" s="28"/>
      <c r="AT717" s="28"/>
      <c r="AU717" s="28"/>
      <c r="AV717" s="28"/>
      <c r="AW717" s="28"/>
      <c r="AX717" s="28"/>
      <c r="AY717" s="28"/>
      <c r="AZ717" s="28"/>
      <c r="BA717" s="28"/>
      <c r="BB717" s="28"/>
      <c r="BC717" s="28"/>
      <c r="BD717" s="28"/>
      <c r="BE717" s="28"/>
      <c r="BF717" s="28"/>
      <c r="BG717" s="28"/>
      <c r="BH717" s="28"/>
      <c r="BI717" s="28"/>
      <c r="BJ717" s="28"/>
      <c r="BK717" s="28"/>
      <c r="BL717" s="28"/>
      <c r="BM717" s="28"/>
      <c r="BN717" s="28"/>
      <c r="BO717" s="28"/>
      <c r="BP717" s="28"/>
      <c r="BQ717" s="28"/>
      <c r="BR717" s="28"/>
      <c r="BS717" s="28"/>
    </row>
    <row r="718" spans="14:71" ht="13.15" x14ac:dyDescent="0.4"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  <c r="AO718" s="28"/>
      <c r="AP718" s="28"/>
      <c r="AQ718" s="28"/>
      <c r="AR718" s="28"/>
      <c r="AS718" s="28"/>
      <c r="AT718" s="28"/>
      <c r="AU718" s="28"/>
      <c r="AV718" s="28"/>
      <c r="AW718" s="28"/>
      <c r="AX718" s="28"/>
      <c r="AY718" s="28"/>
      <c r="AZ718" s="28"/>
      <c r="BA718" s="28"/>
      <c r="BB718" s="28"/>
      <c r="BC718" s="28"/>
      <c r="BD718" s="28"/>
      <c r="BE718" s="28"/>
      <c r="BF718" s="28"/>
      <c r="BG718" s="28"/>
      <c r="BH718" s="28"/>
      <c r="BI718" s="28"/>
      <c r="BJ718" s="28"/>
      <c r="BK718" s="28"/>
      <c r="BL718" s="28"/>
      <c r="BM718" s="28"/>
      <c r="BN718" s="28"/>
      <c r="BO718" s="28"/>
      <c r="BP718" s="28"/>
      <c r="BQ718" s="28"/>
      <c r="BR718" s="28"/>
      <c r="BS718" s="28"/>
    </row>
    <row r="719" spans="14:71" ht="13.15" x14ac:dyDescent="0.4"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  <c r="AO719" s="28"/>
      <c r="AP719" s="28"/>
      <c r="AQ719" s="28"/>
      <c r="AR719" s="28"/>
      <c r="AS719" s="28"/>
      <c r="AT719" s="28"/>
      <c r="AU719" s="28"/>
      <c r="AV719" s="28"/>
      <c r="AW719" s="28"/>
      <c r="AX719" s="28"/>
      <c r="AY719" s="28"/>
      <c r="AZ719" s="28"/>
      <c r="BA719" s="28"/>
      <c r="BB719" s="28"/>
      <c r="BC719" s="28"/>
      <c r="BD719" s="28"/>
      <c r="BE719" s="28"/>
      <c r="BF719" s="28"/>
      <c r="BG719" s="28"/>
      <c r="BH719" s="28"/>
      <c r="BI719" s="28"/>
      <c r="BJ719" s="28"/>
      <c r="BK719" s="28"/>
      <c r="BL719" s="28"/>
      <c r="BM719" s="28"/>
      <c r="BN719" s="28"/>
      <c r="BO719" s="28"/>
      <c r="BP719" s="28"/>
      <c r="BQ719" s="28"/>
      <c r="BR719" s="28"/>
      <c r="BS719" s="28"/>
    </row>
    <row r="720" spans="14:71" ht="13.15" x14ac:dyDescent="0.4"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  <c r="AP720" s="28"/>
      <c r="AQ720" s="28"/>
      <c r="AR720" s="28"/>
      <c r="AS720" s="28"/>
      <c r="AT720" s="28"/>
      <c r="AU720" s="28"/>
      <c r="AV720" s="28"/>
      <c r="AW720" s="28"/>
      <c r="AX720" s="28"/>
      <c r="AY720" s="28"/>
      <c r="AZ720" s="28"/>
      <c r="BA720" s="28"/>
      <c r="BB720" s="28"/>
      <c r="BC720" s="28"/>
      <c r="BD720" s="28"/>
      <c r="BE720" s="28"/>
      <c r="BF720" s="28"/>
      <c r="BG720" s="28"/>
      <c r="BH720" s="28"/>
      <c r="BI720" s="28"/>
      <c r="BJ720" s="28"/>
      <c r="BK720" s="28"/>
      <c r="BL720" s="28"/>
      <c r="BM720" s="28"/>
      <c r="BN720" s="28"/>
      <c r="BO720" s="28"/>
      <c r="BP720" s="28"/>
      <c r="BQ720" s="28"/>
      <c r="BR720" s="28"/>
      <c r="BS720" s="28"/>
    </row>
    <row r="721" spans="14:71" ht="13.15" x14ac:dyDescent="0.4"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  <c r="AP721" s="28"/>
      <c r="AQ721" s="28"/>
      <c r="AR721" s="28"/>
      <c r="AS721" s="28"/>
      <c r="AT721" s="28"/>
      <c r="AU721" s="28"/>
      <c r="AV721" s="28"/>
      <c r="AW721" s="28"/>
      <c r="AX721" s="28"/>
      <c r="AY721" s="28"/>
      <c r="AZ721" s="28"/>
      <c r="BA721" s="28"/>
      <c r="BB721" s="28"/>
      <c r="BC721" s="28"/>
      <c r="BD721" s="28"/>
      <c r="BE721" s="28"/>
      <c r="BF721" s="28"/>
      <c r="BG721" s="28"/>
      <c r="BH721" s="28"/>
      <c r="BI721" s="28"/>
      <c r="BJ721" s="28"/>
      <c r="BK721" s="28"/>
      <c r="BL721" s="28"/>
      <c r="BM721" s="28"/>
      <c r="BN721" s="28"/>
      <c r="BO721" s="28"/>
      <c r="BP721" s="28"/>
      <c r="BQ721" s="28"/>
      <c r="BR721" s="28"/>
      <c r="BS721" s="28"/>
    </row>
    <row r="722" spans="14:71" ht="13.15" x14ac:dyDescent="0.4"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  <c r="AP722" s="28"/>
      <c r="AQ722" s="28"/>
      <c r="AR722" s="28"/>
      <c r="AS722" s="28"/>
      <c r="AT722" s="28"/>
      <c r="AU722" s="28"/>
      <c r="AV722" s="28"/>
      <c r="AW722" s="28"/>
      <c r="AX722" s="28"/>
      <c r="AY722" s="28"/>
      <c r="AZ722" s="28"/>
      <c r="BA722" s="28"/>
      <c r="BB722" s="28"/>
      <c r="BC722" s="28"/>
      <c r="BD722" s="28"/>
      <c r="BE722" s="28"/>
      <c r="BF722" s="28"/>
      <c r="BG722" s="28"/>
      <c r="BH722" s="28"/>
      <c r="BI722" s="28"/>
      <c r="BJ722" s="28"/>
      <c r="BK722" s="28"/>
      <c r="BL722" s="28"/>
      <c r="BM722" s="28"/>
      <c r="BN722" s="28"/>
      <c r="BO722" s="28"/>
      <c r="BP722" s="28"/>
      <c r="BQ722" s="28"/>
      <c r="BR722" s="28"/>
      <c r="BS722" s="28"/>
    </row>
    <row r="723" spans="14:71" ht="13.15" x14ac:dyDescent="0.4"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28"/>
      <c r="AP723" s="28"/>
      <c r="AQ723" s="28"/>
      <c r="AR723" s="28"/>
      <c r="AS723" s="28"/>
      <c r="AT723" s="28"/>
      <c r="AU723" s="28"/>
      <c r="AV723" s="28"/>
      <c r="AW723" s="28"/>
      <c r="AX723" s="28"/>
      <c r="AY723" s="28"/>
      <c r="AZ723" s="28"/>
      <c r="BA723" s="28"/>
      <c r="BB723" s="28"/>
      <c r="BC723" s="28"/>
      <c r="BD723" s="28"/>
      <c r="BE723" s="28"/>
      <c r="BF723" s="28"/>
      <c r="BG723" s="28"/>
      <c r="BH723" s="28"/>
      <c r="BI723" s="28"/>
      <c r="BJ723" s="28"/>
      <c r="BK723" s="28"/>
      <c r="BL723" s="28"/>
      <c r="BM723" s="28"/>
      <c r="BN723" s="28"/>
      <c r="BO723" s="28"/>
      <c r="BP723" s="28"/>
      <c r="BQ723" s="28"/>
      <c r="BR723" s="28"/>
      <c r="BS723" s="28"/>
    </row>
    <row r="724" spans="14:71" ht="13.15" x14ac:dyDescent="0.4"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  <c r="AO724" s="28"/>
      <c r="AP724" s="28"/>
      <c r="AQ724" s="28"/>
      <c r="AR724" s="28"/>
      <c r="AS724" s="28"/>
      <c r="AT724" s="28"/>
      <c r="AU724" s="28"/>
      <c r="AV724" s="28"/>
      <c r="AW724" s="28"/>
      <c r="AX724" s="28"/>
      <c r="AY724" s="28"/>
      <c r="AZ724" s="28"/>
      <c r="BA724" s="28"/>
      <c r="BB724" s="28"/>
      <c r="BC724" s="28"/>
      <c r="BD724" s="28"/>
      <c r="BE724" s="28"/>
      <c r="BF724" s="28"/>
      <c r="BG724" s="28"/>
      <c r="BH724" s="28"/>
      <c r="BI724" s="28"/>
      <c r="BJ724" s="28"/>
      <c r="BK724" s="28"/>
      <c r="BL724" s="28"/>
      <c r="BM724" s="28"/>
      <c r="BN724" s="28"/>
      <c r="BO724" s="28"/>
      <c r="BP724" s="28"/>
      <c r="BQ724" s="28"/>
      <c r="BR724" s="28"/>
      <c r="BS724" s="28"/>
    </row>
    <row r="725" spans="14:71" ht="13.15" x14ac:dyDescent="0.4"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  <c r="AT725" s="28"/>
      <c r="AU725" s="28"/>
      <c r="AV725" s="28"/>
      <c r="AW725" s="28"/>
      <c r="AX725" s="28"/>
      <c r="AY725" s="28"/>
      <c r="AZ725" s="28"/>
      <c r="BA725" s="28"/>
      <c r="BB725" s="28"/>
      <c r="BC725" s="28"/>
      <c r="BD725" s="28"/>
      <c r="BE725" s="28"/>
      <c r="BF725" s="28"/>
      <c r="BG725" s="28"/>
      <c r="BH725" s="28"/>
      <c r="BI725" s="28"/>
      <c r="BJ725" s="28"/>
      <c r="BK725" s="28"/>
      <c r="BL725" s="28"/>
      <c r="BM725" s="28"/>
      <c r="BN725" s="28"/>
      <c r="BO725" s="28"/>
      <c r="BP725" s="28"/>
      <c r="BQ725" s="28"/>
      <c r="BR725" s="28"/>
      <c r="BS725" s="28"/>
    </row>
    <row r="726" spans="14:71" ht="13.15" x14ac:dyDescent="0.4"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  <c r="AV726" s="28"/>
      <c r="AW726" s="28"/>
      <c r="AX726" s="28"/>
      <c r="AY726" s="28"/>
      <c r="AZ726" s="28"/>
      <c r="BA726" s="28"/>
      <c r="BB726" s="28"/>
      <c r="BC726" s="28"/>
      <c r="BD726" s="28"/>
      <c r="BE726" s="28"/>
      <c r="BF726" s="28"/>
      <c r="BG726" s="28"/>
      <c r="BH726" s="28"/>
      <c r="BI726" s="28"/>
      <c r="BJ726" s="28"/>
      <c r="BK726" s="28"/>
      <c r="BL726" s="28"/>
      <c r="BM726" s="28"/>
      <c r="BN726" s="28"/>
      <c r="BO726" s="28"/>
      <c r="BP726" s="28"/>
      <c r="BQ726" s="28"/>
      <c r="BR726" s="28"/>
      <c r="BS726" s="28"/>
    </row>
    <row r="727" spans="14:71" ht="13.15" x14ac:dyDescent="0.4"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  <c r="AV727" s="28"/>
      <c r="AW727" s="28"/>
      <c r="AX727" s="28"/>
      <c r="AY727" s="28"/>
      <c r="AZ727" s="28"/>
      <c r="BA727" s="28"/>
      <c r="BB727" s="28"/>
      <c r="BC727" s="28"/>
      <c r="BD727" s="28"/>
      <c r="BE727" s="28"/>
      <c r="BF727" s="28"/>
      <c r="BG727" s="28"/>
      <c r="BH727" s="28"/>
      <c r="BI727" s="28"/>
      <c r="BJ727" s="28"/>
      <c r="BK727" s="28"/>
      <c r="BL727" s="28"/>
      <c r="BM727" s="28"/>
      <c r="BN727" s="28"/>
      <c r="BO727" s="28"/>
      <c r="BP727" s="28"/>
      <c r="BQ727" s="28"/>
      <c r="BR727" s="28"/>
      <c r="BS727" s="28"/>
    </row>
    <row r="728" spans="14:71" ht="13.15" x14ac:dyDescent="0.4"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  <c r="AV728" s="28"/>
      <c r="AW728" s="28"/>
      <c r="AX728" s="28"/>
      <c r="AY728" s="28"/>
      <c r="AZ728" s="28"/>
      <c r="BA728" s="28"/>
      <c r="BB728" s="28"/>
      <c r="BC728" s="28"/>
      <c r="BD728" s="28"/>
      <c r="BE728" s="28"/>
      <c r="BF728" s="28"/>
      <c r="BG728" s="28"/>
      <c r="BH728" s="28"/>
      <c r="BI728" s="28"/>
      <c r="BJ728" s="28"/>
      <c r="BK728" s="28"/>
      <c r="BL728" s="28"/>
      <c r="BM728" s="28"/>
      <c r="BN728" s="28"/>
      <c r="BO728" s="28"/>
      <c r="BP728" s="28"/>
      <c r="BQ728" s="28"/>
      <c r="BR728" s="28"/>
      <c r="BS728" s="28"/>
    </row>
    <row r="729" spans="14:71" ht="13.15" x14ac:dyDescent="0.4"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  <c r="AT729" s="28"/>
      <c r="AU729" s="28"/>
      <c r="AV729" s="28"/>
      <c r="AW729" s="28"/>
      <c r="AX729" s="28"/>
      <c r="AY729" s="28"/>
      <c r="AZ729" s="28"/>
      <c r="BA729" s="28"/>
      <c r="BB729" s="28"/>
      <c r="BC729" s="28"/>
      <c r="BD729" s="28"/>
      <c r="BE729" s="28"/>
      <c r="BF729" s="28"/>
      <c r="BG729" s="28"/>
      <c r="BH729" s="28"/>
      <c r="BI729" s="28"/>
      <c r="BJ729" s="28"/>
      <c r="BK729" s="28"/>
      <c r="BL729" s="28"/>
      <c r="BM729" s="28"/>
      <c r="BN729" s="28"/>
      <c r="BO729" s="28"/>
      <c r="BP729" s="28"/>
      <c r="BQ729" s="28"/>
      <c r="BR729" s="28"/>
      <c r="BS729" s="28"/>
    </row>
    <row r="730" spans="14:71" ht="13.15" x14ac:dyDescent="0.4"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  <c r="AV730" s="28"/>
      <c r="AW730" s="28"/>
      <c r="AX730" s="28"/>
      <c r="AY730" s="28"/>
      <c r="AZ730" s="28"/>
      <c r="BA730" s="28"/>
      <c r="BB730" s="28"/>
      <c r="BC730" s="28"/>
      <c r="BD730" s="28"/>
      <c r="BE730" s="28"/>
      <c r="BF730" s="28"/>
      <c r="BG730" s="28"/>
      <c r="BH730" s="28"/>
      <c r="BI730" s="28"/>
      <c r="BJ730" s="28"/>
      <c r="BK730" s="28"/>
      <c r="BL730" s="28"/>
      <c r="BM730" s="28"/>
      <c r="BN730" s="28"/>
      <c r="BO730" s="28"/>
      <c r="BP730" s="28"/>
      <c r="BQ730" s="28"/>
      <c r="BR730" s="28"/>
      <c r="BS730" s="28"/>
    </row>
    <row r="731" spans="14:71" ht="13.15" x14ac:dyDescent="0.4"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  <c r="AT731" s="28"/>
      <c r="AU731" s="28"/>
      <c r="AV731" s="28"/>
      <c r="AW731" s="28"/>
      <c r="AX731" s="28"/>
      <c r="AY731" s="28"/>
      <c r="AZ731" s="28"/>
      <c r="BA731" s="28"/>
      <c r="BB731" s="28"/>
      <c r="BC731" s="28"/>
      <c r="BD731" s="28"/>
      <c r="BE731" s="28"/>
      <c r="BF731" s="28"/>
      <c r="BG731" s="28"/>
      <c r="BH731" s="28"/>
      <c r="BI731" s="28"/>
      <c r="BJ731" s="28"/>
      <c r="BK731" s="28"/>
      <c r="BL731" s="28"/>
      <c r="BM731" s="28"/>
      <c r="BN731" s="28"/>
      <c r="BO731" s="28"/>
      <c r="BP731" s="28"/>
      <c r="BQ731" s="28"/>
      <c r="BR731" s="28"/>
      <c r="BS731" s="28"/>
    </row>
    <row r="732" spans="14:71" ht="13.15" x14ac:dyDescent="0.4"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  <c r="AN732" s="28"/>
      <c r="AO732" s="28"/>
      <c r="AP732" s="28"/>
      <c r="AQ732" s="28"/>
      <c r="AR732" s="28"/>
      <c r="AS732" s="28"/>
      <c r="AT732" s="28"/>
      <c r="AU732" s="28"/>
      <c r="AV732" s="28"/>
      <c r="AW732" s="28"/>
      <c r="AX732" s="28"/>
      <c r="AY732" s="28"/>
      <c r="AZ732" s="28"/>
      <c r="BA732" s="28"/>
      <c r="BB732" s="28"/>
      <c r="BC732" s="28"/>
      <c r="BD732" s="28"/>
      <c r="BE732" s="28"/>
      <c r="BF732" s="28"/>
      <c r="BG732" s="28"/>
      <c r="BH732" s="28"/>
      <c r="BI732" s="28"/>
      <c r="BJ732" s="28"/>
      <c r="BK732" s="28"/>
      <c r="BL732" s="28"/>
      <c r="BM732" s="28"/>
      <c r="BN732" s="28"/>
      <c r="BO732" s="28"/>
      <c r="BP732" s="28"/>
      <c r="BQ732" s="28"/>
      <c r="BR732" s="28"/>
      <c r="BS732" s="28"/>
    </row>
    <row r="733" spans="14:71" ht="13.15" x14ac:dyDescent="0.4"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  <c r="AN733" s="28"/>
      <c r="AO733" s="28"/>
      <c r="AP733" s="28"/>
      <c r="AQ733" s="28"/>
      <c r="AR733" s="28"/>
      <c r="AS733" s="28"/>
      <c r="AT733" s="28"/>
      <c r="AU733" s="28"/>
      <c r="AV733" s="28"/>
      <c r="AW733" s="28"/>
      <c r="AX733" s="28"/>
      <c r="AY733" s="28"/>
      <c r="AZ733" s="28"/>
      <c r="BA733" s="28"/>
      <c r="BB733" s="28"/>
      <c r="BC733" s="28"/>
      <c r="BD733" s="28"/>
      <c r="BE733" s="28"/>
      <c r="BF733" s="28"/>
      <c r="BG733" s="28"/>
      <c r="BH733" s="28"/>
      <c r="BI733" s="28"/>
      <c r="BJ733" s="28"/>
      <c r="BK733" s="28"/>
      <c r="BL733" s="28"/>
      <c r="BM733" s="28"/>
      <c r="BN733" s="28"/>
      <c r="BO733" s="28"/>
      <c r="BP733" s="28"/>
      <c r="BQ733" s="28"/>
      <c r="BR733" s="28"/>
      <c r="BS733" s="28"/>
    </row>
    <row r="734" spans="14:71" ht="13.15" x14ac:dyDescent="0.4"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  <c r="AV734" s="28"/>
      <c r="AW734" s="28"/>
      <c r="AX734" s="28"/>
      <c r="AY734" s="28"/>
      <c r="AZ734" s="28"/>
      <c r="BA734" s="28"/>
      <c r="BB734" s="28"/>
      <c r="BC734" s="28"/>
      <c r="BD734" s="28"/>
      <c r="BE734" s="28"/>
      <c r="BF734" s="28"/>
      <c r="BG734" s="28"/>
      <c r="BH734" s="28"/>
      <c r="BI734" s="28"/>
      <c r="BJ734" s="28"/>
      <c r="BK734" s="28"/>
      <c r="BL734" s="28"/>
      <c r="BM734" s="28"/>
      <c r="BN734" s="28"/>
      <c r="BO734" s="28"/>
      <c r="BP734" s="28"/>
      <c r="BQ734" s="28"/>
      <c r="BR734" s="28"/>
      <c r="BS734" s="28"/>
    </row>
    <row r="735" spans="14:71" ht="13.15" x14ac:dyDescent="0.4"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  <c r="AP735" s="28"/>
      <c r="AQ735" s="28"/>
      <c r="AR735" s="28"/>
      <c r="AS735" s="28"/>
      <c r="AT735" s="28"/>
      <c r="AU735" s="28"/>
      <c r="AV735" s="28"/>
      <c r="AW735" s="28"/>
      <c r="AX735" s="28"/>
      <c r="AY735" s="28"/>
      <c r="AZ735" s="28"/>
      <c r="BA735" s="28"/>
      <c r="BB735" s="28"/>
      <c r="BC735" s="28"/>
      <c r="BD735" s="28"/>
      <c r="BE735" s="28"/>
      <c r="BF735" s="28"/>
      <c r="BG735" s="28"/>
      <c r="BH735" s="28"/>
      <c r="BI735" s="28"/>
      <c r="BJ735" s="28"/>
      <c r="BK735" s="28"/>
      <c r="BL735" s="28"/>
      <c r="BM735" s="28"/>
      <c r="BN735" s="28"/>
      <c r="BO735" s="28"/>
      <c r="BP735" s="28"/>
      <c r="BQ735" s="28"/>
      <c r="BR735" s="28"/>
      <c r="BS735" s="28"/>
    </row>
    <row r="736" spans="14:71" ht="13.15" x14ac:dyDescent="0.4"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  <c r="AN736" s="28"/>
      <c r="AO736" s="28"/>
      <c r="AP736" s="28"/>
      <c r="AQ736" s="28"/>
      <c r="AR736" s="28"/>
      <c r="AS736" s="28"/>
      <c r="AT736" s="28"/>
      <c r="AU736" s="28"/>
      <c r="AV736" s="28"/>
      <c r="AW736" s="28"/>
      <c r="AX736" s="28"/>
      <c r="AY736" s="28"/>
      <c r="AZ736" s="28"/>
      <c r="BA736" s="28"/>
      <c r="BB736" s="28"/>
      <c r="BC736" s="28"/>
      <c r="BD736" s="28"/>
      <c r="BE736" s="28"/>
      <c r="BF736" s="28"/>
      <c r="BG736" s="28"/>
      <c r="BH736" s="28"/>
      <c r="BI736" s="28"/>
      <c r="BJ736" s="28"/>
      <c r="BK736" s="28"/>
      <c r="BL736" s="28"/>
      <c r="BM736" s="28"/>
      <c r="BN736" s="28"/>
      <c r="BO736" s="28"/>
      <c r="BP736" s="28"/>
      <c r="BQ736" s="28"/>
      <c r="BR736" s="28"/>
      <c r="BS736" s="28"/>
    </row>
    <row r="737" spans="14:71" ht="13.15" x14ac:dyDescent="0.4"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  <c r="AP737" s="28"/>
      <c r="AQ737" s="28"/>
      <c r="AR737" s="28"/>
      <c r="AS737" s="28"/>
      <c r="AT737" s="28"/>
      <c r="AU737" s="28"/>
      <c r="AV737" s="28"/>
      <c r="AW737" s="28"/>
      <c r="AX737" s="28"/>
      <c r="AY737" s="28"/>
      <c r="AZ737" s="28"/>
      <c r="BA737" s="28"/>
      <c r="BB737" s="28"/>
      <c r="BC737" s="28"/>
      <c r="BD737" s="28"/>
      <c r="BE737" s="28"/>
      <c r="BF737" s="28"/>
      <c r="BG737" s="28"/>
      <c r="BH737" s="28"/>
      <c r="BI737" s="28"/>
      <c r="BJ737" s="28"/>
      <c r="BK737" s="28"/>
      <c r="BL737" s="28"/>
      <c r="BM737" s="28"/>
      <c r="BN737" s="28"/>
      <c r="BO737" s="28"/>
      <c r="BP737" s="28"/>
      <c r="BQ737" s="28"/>
      <c r="BR737" s="28"/>
      <c r="BS737" s="28"/>
    </row>
    <row r="738" spans="14:71" ht="13.15" x14ac:dyDescent="0.4"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  <c r="AP738" s="28"/>
      <c r="AQ738" s="28"/>
      <c r="AR738" s="28"/>
      <c r="AS738" s="28"/>
      <c r="AT738" s="28"/>
      <c r="AU738" s="28"/>
      <c r="AV738" s="28"/>
      <c r="AW738" s="28"/>
      <c r="AX738" s="28"/>
      <c r="AY738" s="28"/>
      <c r="AZ738" s="28"/>
      <c r="BA738" s="28"/>
      <c r="BB738" s="28"/>
      <c r="BC738" s="28"/>
      <c r="BD738" s="28"/>
      <c r="BE738" s="28"/>
      <c r="BF738" s="28"/>
      <c r="BG738" s="28"/>
      <c r="BH738" s="28"/>
      <c r="BI738" s="28"/>
      <c r="BJ738" s="28"/>
      <c r="BK738" s="28"/>
      <c r="BL738" s="28"/>
      <c r="BM738" s="28"/>
      <c r="BN738" s="28"/>
      <c r="BO738" s="28"/>
      <c r="BP738" s="28"/>
      <c r="BQ738" s="28"/>
      <c r="BR738" s="28"/>
      <c r="BS738" s="28"/>
    </row>
    <row r="739" spans="14:71" ht="13.15" x14ac:dyDescent="0.4"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  <c r="BH739" s="28"/>
      <c r="BI739" s="28"/>
      <c r="BJ739" s="28"/>
      <c r="BK739" s="28"/>
      <c r="BL739" s="28"/>
      <c r="BM739" s="28"/>
      <c r="BN739" s="28"/>
      <c r="BO739" s="28"/>
      <c r="BP739" s="28"/>
      <c r="BQ739" s="28"/>
      <c r="BR739" s="28"/>
      <c r="BS739" s="28"/>
    </row>
    <row r="740" spans="14:71" ht="13.15" x14ac:dyDescent="0.4"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28"/>
      <c r="BD740" s="28"/>
      <c r="BE740" s="28"/>
      <c r="BF740" s="28"/>
      <c r="BG740" s="28"/>
      <c r="BH740" s="28"/>
      <c r="BI740" s="28"/>
      <c r="BJ740" s="28"/>
      <c r="BK740" s="28"/>
      <c r="BL740" s="28"/>
      <c r="BM740" s="28"/>
      <c r="BN740" s="28"/>
      <c r="BO740" s="28"/>
      <c r="BP740" s="28"/>
      <c r="BQ740" s="28"/>
      <c r="BR740" s="28"/>
      <c r="BS740" s="28"/>
    </row>
    <row r="741" spans="14:71" ht="13.15" x14ac:dyDescent="0.4"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28"/>
      <c r="BD741" s="28"/>
      <c r="BE741" s="28"/>
      <c r="BF741" s="28"/>
      <c r="BG741" s="28"/>
      <c r="BH741" s="28"/>
      <c r="BI741" s="28"/>
      <c r="BJ741" s="28"/>
      <c r="BK741" s="28"/>
      <c r="BL741" s="28"/>
      <c r="BM741" s="28"/>
      <c r="BN741" s="28"/>
      <c r="BO741" s="28"/>
      <c r="BP741" s="28"/>
      <c r="BQ741" s="28"/>
      <c r="BR741" s="28"/>
      <c r="BS741" s="28"/>
    </row>
    <row r="742" spans="14:71" ht="13.15" x14ac:dyDescent="0.4"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28"/>
      <c r="BD742" s="28"/>
      <c r="BE742" s="28"/>
      <c r="BF742" s="28"/>
      <c r="BG742" s="28"/>
      <c r="BH742" s="28"/>
      <c r="BI742" s="28"/>
      <c r="BJ742" s="28"/>
      <c r="BK742" s="28"/>
      <c r="BL742" s="28"/>
      <c r="BM742" s="28"/>
      <c r="BN742" s="28"/>
      <c r="BO742" s="28"/>
      <c r="BP742" s="28"/>
      <c r="BQ742" s="28"/>
      <c r="BR742" s="28"/>
      <c r="BS742" s="28"/>
    </row>
    <row r="743" spans="14:71" ht="13.15" x14ac:dyDescent="0.4"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28"/>
      <c r="BD743" s="28"/>
      <c r="BE743" s="28"/>
      <c r="BF743" s="28"/>
      <c r="BG743" s="28"/>
      <c r="BH743" s="28"/>
      <c r="BI743" s="28"/>
      <c r="BJ743" s="28"/>
      <c r="BK743" s="28"/>
      <c r="BL743" s="28"/>
      <c r="BM743" s="28"/>
      <c r="BN743" s="28"/>
      <c r="BO743" s="28"/>
      <c r="BP743" s="28"/>
      <c r="BQ743" s="28"/>
      <c r="BR743" s="28"/>
      <c r="BS743" s="28"/>
    </row>
    <row r="744" spans="14:71" ht="13.15" x14ac:dyDescent="0.4"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  <c r="BH744" s="28"/>
      <c r="BI744" s="28"/>
      <c r="BJ744" s="28"/>
      <c r="BK744" s="28"/>
      <c r="BL744" s="28"/>
      <c r="BM744" s="28"/>
      <c r="BN744" s="28"/>
      <c r="BO744" s="28"/>
      <c r="BP744" s="28"/>
      <c r="BQ744" s="28"/>
      <c r="BR744" s="28"/>
      <c r="BS744" s="28"/>
    </row>
    <row r="745" spans="14:71" ht="13.15" x14ac:dyDescent="0.4"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28"/>
      <c r="BD745" s="28"/>
      <c r="BE745" s="28"/>
      <c r="BF745" s="28"/>
      <c r="BG745" s="28"/>
      <c r="BH745" s="28"/>
      <c r="BI745" s="28"/>
      <c r="BJ745" s="28"/>
      <c r="BK745" s="28"/>
      <c r="BL745" s="28"/>
      <c r="BM745" s="28"/>
      <c r="BN745" s="28"/>
      <c r="BO745" s="28"/>
      <c r="BP745" s="28"/>
      <c r="BQ745" s="28"/>
      <c r="BR745" s="28"/>
      <c r="BS745" s="28"/>
    </row>
    <row r="746" spans="14:71" ht="13.15" x14ac:dyDescent="0.4"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  <c r="AN746" s="28"/>
      <c r="AO746" s="28"/>
      <c r="AP746" s="28"/>
      <c r="AQ746" s="28"/>
      <c r="AR746" s="28"/>
      <c r="AS746" s="28"/>
      <c r="AT746" s="28"/>
      <c r="AU746" s="28"/>
      <c r="AV746" s="28"/>
      <c r="AW746" s="28"/>
      <c r="AX746" s="28"/>
      <c r="AY746" s="28"/>
      <c r="AZ746" s="28"/>
      <c r="BA746" s="28"/>
      <c r="BB746" s="28"/>
      <c r="BC746" s="28"/>
      <c r="BD746" s="28"/>
      <c r="BE746" s="28"/>
      <c r="BF746" s="28"/>
      <c r="BG746" s="28"/>
      <c r="BH746" s="28"/>
      <c r="BI746" s="28"/>
      <c r="BJ746" s="28"/>
      <c r="BK746" s="28"/>
      <c r="BL746" s="28"/>
      <c r="BM746" s="28"/>
      <c r="BN746" s="28"/>
      <c r="BO746" s="28"/>
      <c r="BP746" s="28"/>
      <c r="BQ746" s="28"/>
      <c r="BR746" s="28"/>
      <c r="BS746" s="28"/>
    </row>
    <row r="747" spans="14:71" ht="13.15" x14ac:dyDescent="0.4"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  <c r="AZ747" s="28"/>
      <c r="BA747" s="28"/>
      <c r="BB747" s="28"/>
      <c r="BC747" s="28"/>
      <c r="BD747" s="28"/>
      <c r="BE747" s="28"/>
      <c r="BF747" s="28"/>
      <c r="BG747" s="28"/>
      <c r="BH747" s="28"/>
      <c r="BI747" s="28"/>
      <c r="BJ747" s="28"/>
      <c r="BK747" s="28"/>
      <c r="BL747" s="28"/>
      <c r="BM747" s="28"/>
      <c r="BN747" s="28"/>
      <c r="BO747" s="28"/>
      <c r="BP747" s="28"/>
      <c r="BQ747" s="28"/>
      <c r="BR747" s="28"/>
      <c r="BS747" s="28"/>
    </row>
    <row r="748" spans="14:71" ht="13.15" x14ac:dyDescent="0.4"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  <c r="AN748" s="28"/>
      <c r="AO748" s="28"/>
      <c r="AP748" s="28"/>
      <c r="AQ748" s="28"/>
      <c r="AR748" s="28"/>
      <c r="AS748" s="28"/>
      <c r="AT748" s="28"/>
      <c r="AU748" s="28"/>
      <c r="AV748" s="28"/>
      <c r="AW748" s="28"/>
      <c r="AX748" s="28"/>
      <c r="AY748" s="28"/>
      <c r="AZ748" s="28"/>
      <c r="BA748" s="28"/>
      <c r="BB748" s="28"/>
      <c r="BC748" s="28"/>
      <c r="BD748" s="28"/>
      <c r="BE748" s="28"/>
      <c r="BF748" s="28"/>
      <c r="BG748" s="28"/>
      <c r="BH748" s="28"/>
      <c r="BI748" s="28"/>
      <c r="BJ748" s="28"/>
      <c r="BK748" s="28"/>
      <c r="BL748" s="28"/>
      <c r="BM748" s="28"/>
      <c r="BN748" s="28"/>
      <c r="BO748" s="28"/>
      <c r="BP748" s="28"/>
      <c r="BQ748" s="28"/>
      <c r="BR748" s="28"/>
      <c r="BS748" s="28"/>
    </row>
    <row r="749" spans="14:71" ht="13.15" x14ac:dyDescent="0.4"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  <c r="AN749" s="28"/>
      <c r="AO749" s="28"/>
      <c r="AP749" s="28"/>
      <c r="AQ749" s="28"/>
      <c r="AR749" s="28"/>
      <c r="AS749" s="28"/>
      <c r="AT749" s="28"/>
      <c r="AU749" s="28"/>
      <c r="AV749" s="28"/>
      <c r="AW749" s="28"/>
      <c r="AX749" s="28"/>
      <c r="AY749" s="28"/>
      <c r="AZ749" s="28"/>
      <c r="BA749" s="28"/>
      <c r="BB749" s="28"/>
      <c r="BC749" s="28"/>
      <c r="BD749" s="28"/>
      <c r="BE749" s="28"/>
      <c r="BF749" s="28"/>
      <c r="BG749" s="28"/>
      <c r="BH749" s="28"/>
      <c r="BI749" s="28"/>
      <c r="BJ749" s="28"/>
      <c r="BK749" s="28"/>
      <c r="BL749" s="28"/>
      <c r="BM749" s="28"/>
      <c r="BN749" s="28"/>
      <c r="BO749" s="28"/>
      <c r="BP749" s="28"/>
      <c r="BQ749" s="28"/>
      <c r="BR749" s="28"/>
      <c r="BS749" s="28"/>
    </row>
    <row r="750" spans="14:71" ht="13.15" x14ac:dyDescent="0.4"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  <c r="AV750" s="28"/>
      <c r="AW750" s="28"/>
      <c r="AX750" s="28"/>
      <c r="AY750" s="28"/>
      <c r="AZ750" s="28"/>
      <c r="BA750" s="28"/>
      <c r="BB750" s="28"/>
      <c r="BC750" s="28"/>
      <c r="BD750" s="28"/>
      <c r="BE750" s="28"/>
      <c r="BF750" s="28"/>
      <c r="BG750" s="28"/>
      <c r="BH750" s="28"/>
      <c r="BI750" s="28"/>
      <c r="BJ750" s="28"/>
      <c r="BK750" s="28"/>
      <c r="BL750" s="28"/>
      <c r="BM750" s="28"/>
      <c r="BN750" s="28"/>
      <c r="BO750" s="28"/>
      <c r="BP750" s="28"/>
      <c r="BQ750" s="28"/>
      <c r="BR750" s="28"/>
      <c r="BS750" s="28"/>
    </row>
    <row r="751" spans="14:71" ht="13.15" x14ac:dyDescent="0.4"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  <c r="AP751" s="28"/>
      <c r="AQ751" s="28"/>
      <c r="AR751" s="28"/>
      <c r="AS751" s="28"/>
      <c r="AT751" s="28"/>
      <c r="AU751" s="28"/>
      <c r="AV751" s="28"/>
      <c r="AW751" s="28"/>
      <c r="AX751" s="28"/>
      <c r="AY751" s="28"/>
      <c r="AZ751" s="28"/>
      <c r="BA751" s="28"/>
      <c r="BB751" s="28"/>
      <c r="BC751" s="28"/>
      <c r="BD751" s="28"/>
      <c r="BE751" s="28"/>
      <c r="BF751" s="28"/>
      <c r="BG751" s="28"/>
      <c r="BH751" s="28"/>
      <c r="BI751" s="28"/>
      <c r="BJ751" s="28"/>
      <c r="BK751" s="28"/>
      <c r="BL751" s="28"/>
      <c r="BM751" s="28"/>
      <c r="BN751" s="28"/>
      <c r="BO751" s="28"/>
      <c r="BP751" s="28"/>
      <c r="BQ751" s="28"/>
      <c r="BR751" s="28"/>
      <c r="BS751" s="28"/>
    </row>
    <row r="752" spans="14:71" ht="13.15" x14ac:dyDescent="0.4"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  <c r="AN752" s="28"/>
      <c r="AO752" s="28"/>
      <c r="AP752" s="28"/>
      <c r="AQ752" s="28"/>
      <c r="AR752" s="28"/>
      <c r="AS752" s="28"/>
      <c r="AT752" s="28"/>
      <c r="AU752" s="28"/>
      <c r="AV752" s="28"/>
      <c r="AW752" s="28"/>
      <c r="AX752" s="28"/>
      <c r="AY752" s="28"/>
      <c r="AZ752" s="28"/>
      <c r="BA752" s="28"/>
      <c r="BB752" s="28"/>
      <c r="BC752" s="28"/>
      <c r="BD752" s="28"/>
      <c r="BE752" s="28"/>
      <c r="BF752" s="28"/>
      <c r="BG752" s="28"/>
      <c r="BH752" s="28"/>
      <c r="BI752" s="28"/>
      <c r="BJ752" s="28"/>
      <c r="BK752" s="28"/>
      <c r="BL752" s="28"/>
      <c r="BM752" s="28"/>
      <c r="BN752" s="28"/>
      <c r="BO752" s="28"/>
      <c r="BP752" s="28"/>
      <c r="BQ752" s="28"/>
      <c r="BR752" s="28"/>
      <c r="BS752" s="28"/>
    </row>
    <row r="753" spans="14:71" ht="13.15" x14ac:dyDescent="0.4"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  <c r="AN753" s="28"/>
      <c r="AO753" s="28"/>
      <c r="AP753" s="28"/>
      <c r="AQ753" s="28"/>
      <c r="AR753" s="28"/>
      <c r="AS753" s="28"/>
      <c r="AT753" s="28"/>
      <c r="AU753" s="28"/>
      <c r="AV753" s="28"/>
      <c r="AW753" s="28"/>
      <c r="AX753" s="28"/>
      <c r="AY753" s="28"/>
      <c r="AZ753" s="28"/>
      <c r="BA753" s="28"/>
      <c r="BB753" s="28"/>
      <c r="BC753" s="28"/>
      <c r="BD753" s="28"/>
      <c r="BE753" s="28"/>
      <c r="BF753" s="28"/>
      <c r="BG753" s="28"/>
      <c r="BH753" s="28"/>
      <c r="BI753" s="28"/>
      <c r="BJ753" s="28"/>
      <c r="BK753" s="28"/>
      <c r="BL753" s="28"/>
      <c r="BM753" s="28"/>
      <c r="BN753" s="28"/>
      <c r="BO753" s="28"/>
      <c r="BP753" s="28"/>
      <c r="BQ753" s="28"/>
      <c r="BR753" s="28"/>
      <c r="BS753" s="28"/>
    </row>
    <row r="754" spans="14:71" ht="13.15" x14ac:dyDescent="0.4"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  <c r="AN754" s="28"/>
      <c r="AO754" s="28"/>
      <c r="AP754" s="28"/>
      <c r="AQ754" s="28"/>
      <c r="AR754" s="28"/>
      <c r="AS754" s="28"/>
      <c r="AT754" s="28"/>
      <c r="AU754" s="28"/>
      <c r="AV754" s="28"/>
      <c r="AW754" s="28"/>
      <c r="AX754" s="28"/>
      <c r="AY754" s="28"/>
      <c r="AZ754" s="28"/>
      <c r="BA754" s="28"/>
      <c r="BB754" s="28"/>
      <c r="BC754" s="28"/>
      <c r="BD754" s="28"/>
      <c r="BE754" s="28"/>
      <c r="BF754" s="28"/>
      <c r="BG754" s="28"/>
      <c r="BH754" s="28"/>
      <c r="BI754" s="28"/>
      <c r="BJ754" s="28"/>
      <c r="BK754" s="28"/>
      <c r="BL754" s="28"/>
      <c r="BM754" s="28"/>
      <c r="BN754" s="28"/>
      <c r="BO754" s="28"/>
      <c r="BP754" s="28"/>
      <c r="BQ754" s="28"/>
      <c r="BR754" s="28"/>
      <c r="BS754" s="28"/>
    </row>
    <row r="755" spans="14:71" ht="13.15" x14ac:dyDescent="0.4"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  <c r="AN755" s="28"/>
      <c r="AO755" s="28"/>
      <c r="AP755" s="28"/>
      <c r="AQ755" s="28"/>
      <c r="AR755" s="28"/>
      <c r="AS755" s="28"/>
      <c r="AT755" s="28"/>
      <c r="AU755" s="28"/>
      <c r="AV755" s="28"/>
      <c r="AW755" s="28"/>
      <c r="AX755" s="28"/>
      <c r="AY755" s="28"/>
      <c r="AZ755" s="28"/>
      <c r="BA755" s="28"/>
      <c r="BB755" s="28"/>
      <c r="BC755" s="28"/>
      <c r="BD755" s="28"/>
      <c r="BE755" s="28"/>
      <c r="BF755" s="28"/>
      <c r="BG755" s="28"/>
      <c r="BH755" s="28"/>
      <c r="BI755" s="28"/>
      <c r="BJ755" s="28"/>
      <c r="BK755" s="28"/>
      <c r="BL755" s="28"/>
      <c r="BM755" s="28"/>
      <c r="BN755" s="28"/>
      <c r="BO755" s="28"/>
      <c r="BP755" s="28"/>
      <c r="BQ755" s="28"/>
      <c r="BR755" s="28"/>
      <c r="BS755" s="28"/>
    </row>
    <row r="756" spans="14:71" ht="13.15" x14ac:dyDescent="0.4"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  <c r="AP756" s="28"/>
      <c r="AQ756" s="28"/>
      <c r="AR756" s="28"/>
      <c r="AS756" s="28"/>
      <c r="AT756" s="28"/>
      <c r="AU756" s="28"/>
      <c r="AV756" s="28"/>
      <c r="AW756" s="28"/>
      <c r="AX756" s="28"/>
      <c r="AY756" s="28"/>
      <c r="AZ756" s="28"/>
      <c r="BA756" s="28"/>
      <c r="BB756" s="28"/>
      <c r="BC756" s="28"/>
      <c r="BD756" s="28"/>
      <c r="BE756" s="28"/>
      <c r="BF756" s="28"/>
      <c r="BG756" s="28"/>
      <c r="BH756" s="28"/>
      <c r="BI756" s="28"/>
      <c r="BJ756" s="28"/>
      <c r="BK756" s="28"/>
      <c r="BL756" s="28"/>
      <c r="BM756" s="28"/>
      <c r="BN756" s="28"/>
      <c r="BO756" s="28"/>
      <c r="BP756" s="28"/>
      <c r="BQ756" s="28"/>
      <c r="BR756" s="28"/>
      <c r="BS756" s="28"/>
    </row>
    <row r="757" spans="14:71" ht="13.15" x14ac:dyDescent="0.4"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  <c r="AT757" s="28"/>
      <c r="AU757" s="28"/>
      <c r="AV757" s="28"/>
      <c r="AW757" s="28"/>
      <c r="AX757" s="28"/>
      <c r="AY757" s="28"/>
      <c r="AZ757" s="28"/>
      <c r="BA757" s="28"/>
      <c r="BB757" s="28"/>
      <c r="BC757" s="28"/>
      <c r="BD757" s="28"/>
      <c r="BE757" s="28"/>
      <c r="BF757" s="28"/>
      <c r="BG757" s="28"/>
      <c r="BH757" s="28"/>
      <c r="BI757" s="28"/>
      <c r="BJ757" s="28"/>
      <c r="BK757" s="28"/>
      <c r="BL757" s="28"/>
      <c r="BM757" s="28"/>
      <c r="BN757" s="28"/>
      <c r="BO757" s="28"/>
      <c r="BP757" s="28"/>
      <c r="BQ757" s="28"/>
      <c r="BR757" s="28"/>
      <c r="BS757" s="28"/>
    </row>
    <row r="758" spans="14:71" ht="13.15" x14ac:dyDescent="0.4"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  <c r="AV758" s="28"/>
      <c r="AW758" s="28"/>
      <c r="AX758" s="28"/>
      <c r="AY758" s="28"/>
      <c r="AZ758" s="28"/>
      <c r="BA758" s="28"/>
      <c r="BB758" s="28"/>
      <c r="BC758" s="28"/>
      <c r="BD758" s="28"/>
      <c r="BE758" s="28"/>
      <c r="BF758" s="28"/>
      <c r="BG758" s="28"/>
      <c r="BH758" s="28"/>
      <c r="BI758" s="28"/>
      <c r="BJ758" s="28"/>
      <c r="BK758" s="28"/>
      <c r="BL758" s="28"/>
      <c r="BM758" s="28"/>
      <c r="BN758" s="28"/>
      <c r="BO758" s="28"/>
      <c r="BP758" s="28"/>
      <c r="BQ758" s="28"/>
      <c r="BR758" s="28"/>
      <c r="BS758" s="28"/>
    </row>
    <row r="759" spans="14:71" ht="13.15" x14ac:dyDescent="0.4"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28"/>
      <c r="BD759" s="28"/>
      <c r="BE759" s="28"/>
      <c r="BF759" s="28"/>
      <c r="BG759" s="28"/>
      <c r="BH759" s="28"/>
      <c r="BI759" s="28"/>
      <c r="BJ759" s="28"/>
      <c r="BK759" s="28"/>
      <c r="BL759" s="28"/>
      <c r="BM759" s="28"/>
      <c r="BN759" s="28"/>
      <c r="BO759" s="28"/>
      <c r="BP759" s="28"/>
      <c r="BQ759" s="28"/>
      <c r="BR759" s="28"/>
      <c r="BS759" s="28"/>
    </row>
    <row r="760" spans="14:71" ht="13.15" x14ac:dyDescent="0.4"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28"/>
      <c r="BD760" s="28"/>
      <c r="BE760" s="28"/>
      <c r="BF760" s="28"/>
      <c r="BG760" s="28"/>
      <c r="BH760" s="28"/>
      <c r="BI760" s="28"/>
      <c r="BJ760" s="28"/>
      <c r="BK760" s="28"/>
      <c r="BL760" s="28"/>
      <c r="BM760" s="28"/>
      <c r="BN760" s="28"/>
      <c r="BO760" s="28"/>
      <c r="BP760" s="28"/>
      <c r="BQ760" s="28"/>
      <c r="BR760" s="28"/>
      <c r="BS760" s="28"/>
    </row>
    <row r="761" spans="14:71" ht="13.15" x14ac:dyDescent="0.4"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28"/>
      <c r="BD761" s="28"/>
      <c r="BE761" s="28"/>
      <c r="BF761" s="28"/>
      <c r="BG761" s="28"/>
      <c r="BH761" s="28"/>
      <c r="BI761" s="28"/>
      <c r="BJ761" s="28"/>
      <c r="BK761" s="28"/>
      <c r="BL761" s="28"/>
      <c r="BM761" s="28"/>
      <c r="BN761" s="28"/>
      <c r="BO761" s="28"/>
      <c r="BP761" s="28"/>
      <c r="BQ761" s="28"/>
      <c r="BR761" s="28"/>
      <c r="BS761" s="28"/>
    </row>
    <row r="762" spans="14:71" ht="13.15" x14ac:dyDescent="0.4"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  <c r="BH762" s="28"/>
      <c r="BI762" s="28"/>
      <c r="BJ762" s="28"/>
      <c r="BK762" s="28"/>
      <c r="BL762" s="28"/>
      <c r="BM762" s="28"/>
      <c r="BN762" s="28"/>
      <c r="BO762" s="28"/>
      <c r="BP762" s="28"/>
      <c r="BQ762" s="28"/>
      <c r="BR762" s="28"/>
      <c r="BS762" s="28"/>
    </row>
    <row r="763" spans="14:71" ht="13.15" x14ac:dyDescent="0.4"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  <c r="AP763" s="28"/>
      <c r="AQ763" s="28"/>
      <c r="AR763" s="28"/>
      <c r="AS763" s="28"/>
      <c r="AT763" s="28"/>
      <c r="AU763" s="28"/>
      <c r="AV763" s="28"/>
      <c r="AW763" s="28"/>
      <c r="AX763" s="28"/>
      <c r="AY763" s="28"/>
      <c r="AZ763" s="28"/>
      <c r="BA763" s="28"/>
      <c r="BB763" s="28"/>
      <c r="BC763" s="28"/>
      <c r="BD763" s="28"/>
      <c r="BE763" s="28"/>
      <c r="BF763" s="28"/>
      <c r="BG763" s="28"/>
      <c r="BH763" s="28"/>
      <c r="BI763" s="28"/>
      <c r="BJ763" s="28"/>
      <c r="BK763" s="28"/>
      <c r="BL763" s="28"/>
      <c r="BM763" s="28"/>
      <c r="BN763" s="28"/>
      <c r="BO763" s="28"/>
      <c r="BP763" s="28"/>
      <c r="BQ763" s="28"/>
      <c r="BR763" s="28"/>
      <c r="BS763" s="28"/>
    </row>
    <row r="764" spans="14:71" ht="13.15" x14ac:dyDescent="0.4"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  <c r="AN764" s="28"/>
      <c r="AO764" s="28"/>
      <c r="AP764" s="28"/>
      <c r="AQ764" s="28"/>
      <c r="AR764" s="28"/>
      <c r="AS764" s="28"/>
      <c r="AT764" s="28"/>
      <c r="AU764" s="28"/>
      <c r="AV764" s="28"/>
      <c r="AW764" s="28"/>
      <c r="AX764" s="28"/>
      <c r="AY764" s="28"/>
      <c r="AZ764" s="28"/>
      <c r="BA764" s="28"/>
      <c r="BB764" s="28"/>
      <c r="BC764" s="28"/>
      <c r="BD764" s="28"/>
      <c r="BE764" s="28"/>
      <c r="BF764" s="28"/>
      <c r="BG764" s="28"/>
      <c r="BH764" s="28"/>
      <c r="BI764" s="28"/>
      <c r="BJ764" s="28"/>
      <c r="BK764" s="28"/>
      <c r="BL764" s="28"/>
      <c r="BM764" s="28"/>
      <c r="BN764" s="28"/>
      <c r="BO764" s="28"/>
      <c r="BP764" s="28"/>
      <c r="BQ764" s="28"/>
      <c r="BR764" s="28"/>
      <c r="BS764" s="28"/>
    </row>
    <row r="765" spans="14:71" ht="13.15" x14ac:dyDescent="0.4"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28"/>
      <c r="BD765" s="28"/>
      <c r="BE765" s="28"/>
      <c r="BF765" s="28"/>
      <c r="BG765" s="28"/>
      <c r="BH765" s="28"/>
      <c r="BI765" s="28"/>
      <c r="BJ765" s="28"/>
      <c r="BK765" s="28"/>
      <c r="BL765" s="28"/>
      <c r="BM765" s="28"/>
      <c r="BN765" s="28"/>
      <c r="BO765" s="28"/>
      <c r="BP765" s="28"/>
      <c r="BQ765" s="28"/>
      <c r="BR765" s="28"/>
      <c r="BS765" s="28"/>
    </row>
    <row r="766" spans="14:71" ht="13.15" x14ac:dyDescent="0.4"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  <c r="AN766" s="28"/>
      <c r="AO766" s="28"/>
      <c r="AP766" s="28"/>
      <c r="AQ766" s="28"/>
      <c r="AR766" s="28"/>
      <c r="AS766" s="28"/>
      <c r="AT766" s="28"/>
      <c r="AU766" s="28"/>
      <c r="AV766" s="28"/>
      <c r="AW766" s="28"/>
      <c r="AX766" s="28"/>
      <c r="AY766" s="28"/>
      <c r="AZ766" s="28"/>
      <c r="BA766" s="28"/>
      <c r="BB766" s="28"/>
      <c r="BC766" s="28"/>
      <c r="BD766" s="28"/>
      <c r="BE766" s="28"/>
      <c r="BF766" s="28"/>
      <c r="BG766" s="28"/>
      <c r="BH766" s="28"/>
      <c r="BI766" s="28"/>
      <c r="BJ766" s="28"/>
      <c r="BK766" s="28"/>
      <c r="BL766" s="28"/>
      <c r="BM766" s="28"/>
      <c r="BN766" s="28"/>
      <c r="BO766" s="28"/>
      <c r="BP766" s="28"/>
      <c r="BQ766" s="28"/>
      <c r="BR766" s="28"/>
      <c r="BS766" s="28"/>
    </row>
    <row r="767" spans="14:71" ht="13.15" x14ac:dyDescent="0.4"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  <c r="AN767" s="28"/>
      <c r="AO767" s="28"/>
      <c r="AP767" s="28"/>
      <c r="AQ767" s="28"/>
      <c r="AR767" s="28"/>
      <c r="AS767" s="28"/>
      <c r="AT767" s="28"/>
      <c r="AU767" s="28"/>
      <c r="AV767" s="28"/>
      <c r="AW767" s="28"/>
      <c r="AX767" s="28"/>
      <c r="AY767" s="28"/>
      <c r="AZ767" s="28"/>
      <c r="BA767" s="28"/>
      <c r="BB767" s="28"/>
      <c r="BC767" s="28"/>
      <c r="BD767" s="28"/>
      <c r="BE767" s="28"/>
      <c r="BF767" s="28"/>
      <c r="BG767" s="28"/>
      <c r="BH767" s="28"/>
      <c r="BI767" s="28"/>
      <c r="BJ767" s="28"/>
      <c r="BK767" s="28"/>
      <c r="BL767" s="28"/>
      <c r="BM767" s="28"/>
      <c r="BN767" s="28"/>
      <c r="BO767" s="28"/>
      <c r="BP767" s="28"/>
      <c r="BQ767" s="28"/>
      <c r="BR767" s="28"/>
      <c r="BS767" s="28"/>
    </row>
    <row r="768" spans="14:71" ht="13.15" x14ac:dyDescent="0.4"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  <c r="AZ768" s="28"/>
      <c r="BA768" s="28"/>
      <c r="BB768" s="28"/>
      <c r="BC768" s="28"/>
      <c r="BD768" s="28"/>
      <c r="BE768" s="28"/>
      <c r="BF768" s="28"/>
      <c r="BG768" s="28"/>
      <c r="BH768" s="28"/>
      <c r="BI768" s="28"/>
      <c r="BJ768" s="28"/>
      <c r="BK768" s="28"/>
      <c r="BL768" s="28"/>
      <c r="BM768" s="28"/>
      <c r="BN768" s="28"/>
      <c r="BO768" s="28"/>
      <c r="BP768" s="28"/>
      <c r="BQ768" s="28"/>
      <c r="BR768" s="28"/>
      <c r="BS768" s="28"/>
    </row>
    <row r="769" spans="14:71" ht="13.15" x14ac:dyDescent="0.4"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  <c r="AT769" s="28"/>
      <c r="AU769" s="28"/>
      <c r="AV769" s="28"/>
      <c r="AW769" s="28"/>
      <c r="AX769" s="28"/>
      <c r="AY769" s="28"/>
      <c r="AZ769" s="28"/>
      <c r="BA769" s="28"/>
      <c r="BB769" s="28"/>
      <c r="BC769" s="28"/>
      <c r="BD769" s="28"/>
      <c r="BE769" s="28"/>
      <c r="BF769" s="28"/>
      <c r="BG769" s="28"/>
      <c r="BH769" s="28"/>
      <c r="BI769" s="28"/>
      <c r="BJ769" s="28"/>
      <c r="BK769" s="28"/>
      <c r="BL769" s="28"/>
      <c r="BM769" s="28"/>
      <c r="BN769" s="28"/>
      <c r="BO769" s="28"/>
      <c r="BP769" s="28"/>
      <c r="BQ769" s="28"/>
      <c r="BR769" s="28"/>
      <c r="BS769" s="28"/>
    </row>
    <row r="770" spans="14:71" ht="13.15" x14ac:dyDescent="0.4"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  <c r="AM770" s="28"/>
      <c r="AN770" s="28"/>
      <c r="AO770" s="28"/>
      <c r="AP770" s="28"/>
      <c r="AQ770" s="28"/>
      <c r="AR770" s="28"/>
      <c r="AS770" s="28"/>
      <c r="AT770" s="28"/>
      <c r="AU770" s="28"/>
      <c r="AV770" s="28"/>
      <c r="AW770" s="28"/>
      <c r="AX770" s="28"/>
      <c r="AY770" s="28"/>
      <c r="AZ770" s="28"/>
      <c r="BA770" s="28"/>
      <c r="BB770" s="28"/>
      <c r="BC770" s="28"/>
      <c r="BD770" s="28"/>
      <c r="BE770" s="28"/>
      <c r="BF770" s="28"/>
      <c r="BG770" s="28"/>
      <c r="BH770" s="28"/>
      <c r="BI770" s="28"/>
      <c r="BJ770" s="28"/>
      <c r="BK770" s="28"/>
      <c r="BL770" s="28"/>
      <c r="BM770" s="28"/>
      <c r="BN770" s="28"/>
      <c r="BO770" s="28"/>
      <c r="BP770" s="28"/>
      <c r="BQ770" s="28"/>
      <c r="BR770" s="28"/>
      <c r="BS770" s="28"/>
    </row>
    <row r="771" spans="14:71" ht="13.15" x14ac:dyDescent="0.4"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  <c r="AT771" s="28"/>
      <c r="AU771" s="28"/>
      <c r="AV771" s="28"/>
      <c r="AW771" s="28"/>
      <c r="AX771" s="28"/>
      <c r="AY771" s="28"/>
      <c r="AZ771" s="28"/>
      <c r="BA771" s="28"/>
      <c r="BB771" s="28"/>
      <c r="BC771" s="28"/>
      <c r="BD771" s="28"/>
      <c r="BE771" s="28"/>
      <c r="BF771" s="28"/>
      <c r="BG771" s="28"/>
      <c r="BH771" s="28"/>
      <c r="BI771" s="28"/>
      <c r="BJ771" s="28"/>
      <c r="BK771" s="28"/>
      <c r="BL771" s="28"/>
      <c r="BM771" s="28"/>
      <c r="BN771" s="28"/>
      <c r="BO771" s="28"/>
      <c r="BP771" s="28"/>
      <c r="BQ771" s="28"/>
      <c r="BR771" s="28"/>
      <c r="BS771" s="28"/>
    </row>
    <row r="772" spans="14:71" ht="13.15" x14ac:dyDescent="0.4"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  <c r="AV772" s="28"/>
      <c r="AW772" s="28"/>
      <c r="AX772" s="28"/>
      <c r="AY772" s="28"/>
      <c r="AZ772" s="28"/>
      <c r="BA772" s="28"/>
      <c r="BB772" s="28"/>
      <c r="BC772" s="28"/>
      <c r="BD772" s="28"/>
      <c r="BE772" s="28"/>
      <c r="BF772" s="28"/>
      <c r="BG772" s="28"/>
      <c r="BH772" s="28"/>
      <c r="BI772" s="28"/>
      <c r="BJ772" s="28"/>
      <c r="BK772" s="28"/>
      <c r="BL772" s="28"/>
      <c r="BM772" s="28"/>
      <c r="BN772" s="28"/>
      <c r="BO772" s="28"/>
      <c r="BP772" s="28"/>
      <c r="BQ772" s="28"/>
      <c r="BR772" s="28"/>
      <c r="BS772" s="28"/>
    </row>
    <row r="773" spans="14:71" ht="13.15" x14ac:dyDescent="0.4"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  <c r="AN773" s="28"/>
      <c r="AO773" s="28"/>
      <c r="AP773" s="28"/>
      <c r="AQ773" s="28"/>
      <c r="AR773" s="28"/>
      <c r="AS773" s="28"/>
      <c r="AT773" s="28"/>
      <c r="AU773" s="28"/>
      <c r="AV773" s="28"/>
      <c r="AW773" s="28"/>
      <c r="AX773" s="28"/>
      <c r="AY773" s="28"/>
      <c r="AZ773" s="28"/>
      <c r="BA773" s="28"/>
      <c r="BB773" s="28"/>
      <c r="BC773" s="28"/>
      <c r="BD773" s="28"/>
      <c r="BE773" s="28"/>
      <c r="BF773" s="28"/>
      <c r="BG773" s="28"/>
      <c r="BH773" s="28"/>
      <c r="BI773" s="28"/>
      <c r="BJ773" s="28"/>
      <c r="BK773" s="28"/>
      <c r="BL773" s="28"/>
      <c r="BM773" s="28"/>
      <c r="BN773" s="28"/>
      <c r="BO773" s="28"/>
      <c r="BP773" s="28"/>
      <c r="BQ773" s="28"/>
      <c r="BR773" s="28"/>
      <c r="BS773" s="28"/>
    </row>
    <row r="774" spans="14:71" ht="13.15" x14ac:dyDescent="0.4"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  <c r="AM774" s="28"/>
      <c r="AN774" s="28"/>
      <c r="AO774" s="28"/>
      <c r="AP774" s="28"/>
      <c r="AQ774" s="28"/>
      <c r="AR774" s="28"/>
      <c r="AS774" s="28"/>
      <c r="AT774" s="28"/>
      <c r="AU774" s="28"/>
      <c r="AV774" s="28"/>
      <c r="AW774" s="28"/>
      <c r="AX774" s="28"/>
      <c r="AY774" s="28"/>
      <c r="AZ774" s="28"/>
      <c r="BA774" s="28"/>
      <c r="BB774" s="28"/>
      <c r="BC774" s="28"/>
      <c r="BD774" s="28"/>
      <c r="BE774" s="28"/>
      <c r="BF774" s="28"/>
      <c r="BG774" s="28"/>
      <c r="BH774" s="28"/>
      <c r="BI774" s="28"/>
      <c r="BJ774" s="28"/>
      <c r="BK774" s="28"/>
      <c r="BL774" s="28"/>
      <c r="BM774" s="28"/>
      <c r="BN774" s="28"/>
      <c r="BO774" s="28"/>
      <c r="BP774" s="28"/>
      <c r="BQ774" s="28"/>
      <c r="BR774" s="28"/>
      <c r="BS774" s="28"/>
    </row>
    <row r="775" spans="14:71" ht="13.15" x14ac:dyDescent="0.4"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  <c r="AV775" s="28"/>
      <c r="AW775" s="28"/>
      <c r="AX775" s="28"/>
      <c r="AY775" s="28"/>
      <c r="AZ775" s="28"/>
      <c r="BA775" s="28"/>
      <c r="BB775" s="28"/>
      <c r="BC775" s="28"/>
      <c r="BD775" s="28"/>
      <c r="BE775" s="28"/>
      <c r="BF775" s="28"/>
      <c r="BG775" s="28"/>
      <c r="BH775" s="28"/>
      <c r="BI775" s="28"/>
      <c r="BJ775" s="28"/>
      <c r="BK775" s="28"/>
      <c r="BL775" s="28"/>
      <c r="BM775" s="28"/>
      <c r="BN775" s="28"/>
      <c r="BO775" s="28"/>
      <c r="BP775" s="28"/>
      <c r="BQ775" s="28"/>
      <c r="BR775" s="28"/>
      <c r="BS775" s="28"/>
    </row>
    <row r="776" spans="14:71" ht="13.15" x14ac:dyDescent="0.4"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28"/>
      <c r="BD776" s="28"/>
      <c r="BE776" s="28"/>
      <c r="BF776" s="28"/>
      <c r="BG776" s="28"/>
      <c r="BH776" s="28"/>
      <c r="BI776" s="28"/>
      <c r="BJ776" s="28"/>
      <c r="BK776" s="28"/>
      <c r="BL776" s="28"/>
      <c r="BM776" s="28"/>
      <c r="BN776" s="28"/>
      <c r="BO776" s="28"/>
      <c r="BP776" s="28"/>
      <c r="BQ776" s="28"/>
      <c r="BR776" s="28"/>
      <c r="BS776" s="28"/>
    </row>
    <row r="777" spans="14:71" ht="13.15" x14ac:dyDescent="0.4"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  <c r="AZ777" s="28"/>
      <c r="BA777" s="28"/>
      <c r="BB777" s="28"/>
      <c r="BC777" s="28"/>
      <c r="BD777" s="28"/>
      <c r="BE777" s="28"/>
      <c r="BF777" s="28"/>
      <c r="BG777" s="28"/>
      <c r="BH777" s="28"/>
      <c r="BI777" s="28"/>
      <c r="BJ777" s="28"/>
      <c r="BK777" s="28"/>
      <c r="BL777" s="28"/>
      <c r="BM777" s="28"/>
      <c r="BN777" s="28"/>
      <c r="BO777" s="28"/>
      <c r="BP777" s="28"/>
      <c r="BQ777" s="28"/>
      <c r="BR777" s="28"/>
      <c r="BS777" s="28"/>
    </row>
    <row r="778" spans="14:71" ht="13.15" x14ac:dyDescent="0.4"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  <c r="AN778" s="28"/>
      <c r="AO778" s="28"/>
      <c r="AP778" s="28"/>
      <c r="AQ778" s="28"/>
      <c r="AR778" s="28"/>
      <c r="AS778" s="28"/>
      <c r="AT778" s="28"/>
      <c r="AU778" s="28"/>
      <c r="AV778" s="28"/>
      <c r="AW778" s="28"/>
      <c r="AX778" s="28"/>
      <c r="AY778" s="28"/>
      <c r="AZ778" s="28"/>
      <c r="BA778" s="28"/>
      <c r="BB778" s="28"/>
      <c r="BC778" s="28"/>
      <c r="BD778" s="28"/>
      <c r="BE778" s="28"/>
      <c r="BF778" s="28"/>
      <c r="BG778" s="28"/>
      <c r="BH778" s="28"/>
      <c r="BI778" s="28"/>
      <c r="BJ778" s="28"/>
      <c r="BK778" s="28"/>
      <c r="BL778" s="28"/>
      <c r="BM778" s="28"/>
      <c r="BN778" s="28"/>
      <c r="BO778" s="28"/>
      <c r="BP778" s="28"/>
      <c r="BQ778" s="28"/>
      <c r="BR778" s="28"/>
      <c r="BS778" s="28"/>
    </row>
    <row r="779" spans="14:71" ht="13.15" x14ac:dyDescent="0.4"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  <c r="AZ779" s="28"/>
      <c r="BA779" s="28"/>
      <c r="BB779" s="28"/>
      <c r="BC779" s="28"/>
      <c r="BD779" s="28"/>
      <c r="BE779" s="28"/>
      <c r="BF779" s="28"/>
      <c r="BG779" s="28"/>
      <c r="BH779" s="28"/>
      <c r="BI779" s="28"/>
      <c r="BJ779" s="28"/>
      <c r="BK779" s="28"/>
      <c r="BL779" s="28"/>
      <c r="BM779" s="28"/>
      <c r="BN779" s="28"/>
      <c r="BO779" s="28"/>
      <c r="BP779" s="28"/>
      <c r="BQ779" s="28"/>
      <c r="BR779" s="28"/>
      <c r="BS779" s="28"/>
    </row>
    <row r="780" spans="14:71" ht="13.15" x14ac:dyDescent="0.4"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  <c r="AV780" s="28"/>
      <c r="AW780" s="28"/>
      <c r="AX780" s="28"/>
      <c r="AY780" s="28"/>
      <c r="AZ780" s="28"/>
      <c r="BA780" s="28"/>
      <c r="BB780" s="28"/>
      <c r="BC780" s="28"/>
      <c r="BD780" s="28"/>
      <c r="BE780" s="28"/>
      <c r="BF780" s="28"/>
      <c r="BG780" s="28"/>
      <c r="BH780" s="28"/>
      <c r="BI780" s="28"/>
      <c r="BJ780" s="28"/>
      <c r="BK780" s="28"/>
      <c r="BL780" s="28"/>
      <c r="BM780" s="28"/>
      <c r="BN780" s="28"/>
      <c r="BO780" s="28"/>
      <c r="BP780" s="28"/>
      <c r="BQ780" s="28"/>
      <c r="BR780" s="28"/>
      <c r="BS780" s="28"/>
    </row>
    <row r="781" spans="14:71" ht="13.15" x14ac:dyDescent="0.4"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  <c r="AP781" s="28"/>
      <c r="AQ781" s="28"/>
      <c r="AR781" s="28"/>
      <c r="AS781" s="28"/>
      <c r="AT781" s="28"/>
      <c r="AU781" s="28"/>
      <c r="AV781" s="28"/>
      <c r="AW781" s="28"/>
      <c r="AX781" s="28"/>
      <c r="AY781" s="28"/>
      <c r="AZ781" s="28"/>
      <c r="BA781" s="28"/>
      <c r="BB781" s="28"/>
      <c r="BC781" s="28"/>
      <c r="BD781" s="28"/>
      <c r="BE781" s="28"/>
      <c r="BF781" s="28"/>
      <c r="BG781" s="28"/>
      <c r="BH781" s="28"/>
      <c r="BI781" s="28"/>
      <c r="BJ781" s="28"/>
      <c r="BK781" s="28"/>
      <c r="BL781" s="28"/>
      <c r="BM781" s="28"/>
      <c r="BN781" s="28"/>
      <c r="BO781" s="28"/>
      <c r="BP781" s="28"/>
      <c r="BQ781" s="28"/>
      <c r="BR781" s="28"/>
      <c r="BS781" s="28"/>
    </row>
    <row r="782" spans="14:71" ht="13.15" x14ac:dyDescent="0.4"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28"/>
      <c r="BD782" s="28"/>
      <c r="BE782" s="28"/>
      <c r="BF782" s="28"/>
      <c r="BG782" s="28"/>
      <c r="BH782" s="28"/>
      <c r="BI782" s="28"/>
      <c r="BJ782" s="28"/>
      <c r="BK782" s="28"/>
      <c r="BL782" s="28"/>
      <c r="BM782" s="28"/>
      <c r="BN782" s="28"/>
      <c r="BO782" s="28"/>
      <c r="BP782" s="28"/>
      <c r="BQ782" s="28"/>
      <c r="BR782" s="28"/>
      <c r="BS782" s="28"/>
    </row>
    <row r="783" spans="14:71" ht="13.15" x14ac:dyDescent="0.4"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  <c r="BH783" s="28"/>
      <c r="BI783" s="28"/>
      <c r="BJ783" s="28"/>
      <c r="BK783" s="28"/>
      <c r="BL783" s="28"/>
      <c r="BM783" s="28"/>
      <c r="BN783" s="28"/>
      <c r="BO783" s="28"/>
      <c r="BP783" s="28"/>
      <c r="BQ783" s="28"/>
      <c r="BR783" s="28"/>
      <c r="BS783" s="28"/>
    </row>
    <row r="784" spans="14:71" ht="13.15" x14ac:dyDescent="0.4"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28"/>
      <c r="BD784" s="28"/>
      <c r="BE784" s="28"/>
      <c r="BF784" s="28"/>
      <c r="BG784" s="28"/>
      <c r="BH784" s="28"/>
      <c r="BI784" s="28"/>
      <c r="BJ784" s="28"/>
      <c r="BK784" s="28"/>
      <c r="BL784" s="28"/>
      <c r="BM784" s="28"/>
      <c r="BN784" s="28"/>
      <c r="BO784" s="28"/>
      <c r="BP784" s="28"/>
      <c r="BQ784" s="28"/>
      <c r="BR784" s="28"/>
      <c r="BS784" s="28"/>
    </row>
    <row r="785" spans="14:71" ht="13.15" x14ac:dyDescent="0.4"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28"/>
      <c r="BD785" s="28"/>
      <c r="BE785" s="28"/>
      <c r="BF785" s="28"/>
      <c r="BG785" s="28"/>
      <c r="BH785" s="28"/>
      <c r="BI785" s="28"/>
      <c r="BJ785" s="28"/>
      <c r="BK785" s="28"/>
      <c r="BL785" s="28"/>
      <c r="BM785" s="28"/>
      <c r="BN785" s="28"/>
      <c r="BO785" s="28"/>
      <c r="BP785" s="28"/>
      <c r="BQ785" s="28"/>
      <c r="BR785" s="28"/>
      <c r="BS785" s="28"/>
    </row>
    <row r="786" spans="14:71" ht="13.15" x14ac:dyDescent="0.4"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  <c r="AN786" s="28"/>
      <c r="AO786" s="28"/>
      <c r="AP786" s="28"/>
      <c r="AQ786" s="28"/>
      <c r="AR786" s="28"/>
      <c r="AS786" s="28"/>
      <c r="AT786" s="28"/>
      <c r="AU786" s="28"/>
      <c r="AV786" s="28"/>
      <c r="AW786" s="28"/>
      <c r="AX786" s="28"/>
      <c r="AY786" s="28"/>
      <c r="AZ786" s="28"/>
      <c r="BA786" s="28"/>
      <c r="BB786" s="28"/>
      <c r="BC786" s="28"/>
      <c r="BD786" s="28"/>
      <c r="BE786" s="28"/>
      <c r="BF786" s="28"/>
      <c r="BG786" s="28"/>
      <c r="BH786" s="28"/>
      <c r="BI786" s="28"/>
      <c r="BJ786" s="28"/>
      <c r="BK786" s="28"/>
      <c r="BL786" s="28"/>
      <c r="BM786" s="28"/>
      <c r="BN786" s="28"/>
      <c r="BO786" s="28"/>
      <c r="BP786" s="28"/>
      <c r="BQ786" s="28"/>
      <c r="BR786" s="28"/>
      <c r="BS786" s="28"/>
    </row>
    <row r="787" spans="14:71" ht="13.15" x14ac:dyDescent="0.4"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  <c r="AP787" s="28"/>
      <c r="AQ787" s="28"/>
      <c r="AR787" s="28"/>
      <c r="AS787" s="28"/>
      <c r="AT787" s="28"/>
      <c r="AU787" s="28"/>
      <c r="AV787" s="28"/>
      <c r="AW787" s="28"/>
      <c r="AX787" s="28"/>
      <c r="AY787" s="28"/>
      <c r="AZ787" s="28"/>
      <c r="BA787" s="28"/>
      <c r="BB787" s="28"/>
      <c r="BC787" s="28"/>
      <c r="BD787" s="28"/>
      <c r="BE787" s="28"/>
      <c r="BF787" s="28"/>
      <c r="BG787" s="28"/>
      <c r="BH787" s="28"/>
      <c r="BI787" s="28"/>
      <c r="BJ787" s="28"/>
      <c r="BK787" s="28"/>
      <c r="BL787" s="28"/>
      <c r="BM787" s="28"/>
      <c r="BN787" s="28"/>
      <c r="BO787" s="28"/>
      <c r="BP787" s="28"/>
      <c r="BQ787" s="28"/>
      <c r="BR787" s="28"/>
      <c r="BS787" s="28"/>
    </row>
    <row r="788" spans="14:71" ht="13.15" x14ac:dyDescent="0.4"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  <c r="AM788" s="28"/>
      <c r="AN788" s="28"/>
      <c r="AO788" s="28"/>
      <c r="AP788" s="28"/>
      <c r="AQ788" s="28"/>
      <c r="AR788" s="28"/>
      <c r="AS788" s="28"/>
      <c r="AT788" s="28"/>
      <c r="AU788" s="28"/>
      <c r="AV788" s="28"/>
      <c r="AW788" s="28"/>
      <c r="AX788" s="28"/>
      <c r="AY788" s="28"/>
      <c r="AZ788" s="28"/>
      <c r="BA788" s="28"/>
      <c r="BB788" s="28"/>
      <c r="BC788" s="28"/>
      <c r="BD788" s="28"/>
      <c r="BE788" s="28"/>
      <c r="BF788" s="28"/>
      <c r="BG788" s="28"/>
      <c r="BH788" s="28"/>
      <c r="BI788" s="28"/>
      <c r="BJ788" s="28"/>
      <c r="BK788" s="28"/>
      <c r="BL788" s="28"/>
      <c r="BM788" s="28"/>
      <c r="BN788" s="28"/>
      <c r="BO788" s="28"/>
      <c r="BP788" s="28"/>
      <c r="BQ788" s="28"/>
      <c r="BR788" s="28"/>
      <c r="BS788" s="28"/>
    </row>
    <row r="789" spans="14:71" ht="13.15" x14ac:dyDescent="0.4"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28"/>
      <c r="BD789" s="28"/>
      <c r="BE789" s="28"/>
      <c r="BF789" s="28"/>
      <c r="BG789" s="28"/>
      <c r="BH789" s="28"/>
      <c r="BI789" s="28"/>
      <c r="BJ789" s="28"/>
      <c r="BK789" s="28"/>
      <c r="BL789" s="28"/>
      <c r="BM789" s="28"/>
      <c r="BN789" s="28"/>
      <c r="BO789" s="28"/>
      <c r="BP789" s="28"/>
      <c r="BQ789" s="28"/>
      <c r="BR789" s="28"/>
      <c r="BS789" s="28"/>
    </row>
    <row r="790" spans="14:71" ht="13.15" x14ac:dyDescent="0.4"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28"/>
      <c r="BD790" s="28"/>
      <c r="BE790" s="28"/>
      <c r="BF790" s="28"/>
      <c r="BG790" s="28"/>
      <c r="BH790" s="28"/>
      <c r="BI790" s="28"/>
      <c r="BJ790" s="28"/>
      <c r="BK790" s="28"/>
      <c r="BL790" s="28"/>
      <c r="BM790" s="28"/>
      <c r="BN790" s="28"/>
      <c r="BO790" s="28"/>
      <c r="BP790" s="28"/>
      <c r="BQ790" s="28"/>
      <c r="BR790" s="28"/>
      <c r="BS790" s="28"/>
    </row>
  </sheetData>
  <mergeCells count="6">
    <mergeCell ref="R1:V1"/>
    <mergeCell ref="W1:AA1"/>
    <mergeCell ref="AB1:AF1"/>
    <mergeCell ref="R76:V76"/>
    <mergeCell ref="W76:AA76"/>
    <mergeCell ref="AB76:AF76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Reference</vt:lpstr>
      <vt:lpstr>Table_10.5</vt:lpstr>
      <vt:lpstr>Data_Tables1&amp;2_a</vt:lpstr>
      <vt:lpstr>Data_Tables1&amp;2_b</vt:lpstr>
      <vt:lpstr>Table 10.3 &amp;10.4</vt:lpstr>
      <vt:lpstr>Table 10.1 &amp; 10.2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M Reinhart</dc:creator>
  <cp:lastModifiedBy>Kenneth Rogoff</cp:lastModifiedBy>
  <dcterms:created xsi:type="dcterms:W3CDTF">2015-05-21T18:57:48Z</dcterms:created>
  <dcterms:modified xsi:type="dcterms:W3CDTF">2015-11-20T12:37:48Z</dcterms:modified>
</cp:coreProperties>
</file>