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0\"/>
    </mc:Choice>
  </mc:AlternateContent>
  <bookViews>
    <workbookView xWindow="0" yWindow="0" windowWidth="19200" windowHeight="7425" tabRatio="500"/>
  </bookViews>
  <sheets>
    <sheet name="Reference" sheetId="6" r:id="rId1"/>
    <sheet name="Table_10.3" sheetId="3" r:id="rId2"/>
    <sheet name="Data by region" sheetId="4" r:id="rId3"/>
    <sheet name="Banking Crisis" sheetId="1" r:id="rId4"/>
    <sheet name="External Debt Crisis" sheetId="2" r:id="rId5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A216" i="2" l="1"/>
  <c r="AA217" i="2"/>
  <c r="AA218" i="2"/>
  <c r="P30" i="4"/>
  <c r="P127" i="4"/>
  <c r="AB216" i="2"/>
  <c r="AB217" i="2"/>
  <c r="AB218" i="2"/>
  <c r="P31" i="4"/>
  <c r="P128" i="4"/>
  <c r="AC216" i="2"/>
  <c r="AC217" i="2"/>
  <c r="AC218" i="2"/>
  <c r="P32" i="4"/>
  <c r="P129" i="4"/>
  <c r="AD216" i="2"/>
  <c r="AD217" i="2"/>
  <c r="AD218" i="2"/>
  <c r="P33" i="4"/>
  <c r="P130" i="4"/>
  <c r="AE216" i="2"/>
  <c r="AE217" i="2"/>
  <c r="AE218" i="2"/>
  <c r="P34" i="4"/>
  <c r="P131" i="4"/>
  <c r="AF216" i="2"/>
  <c r="AF217" i="2"/>
  <c r="AF218" i="2"/>
  <c r="P35" i="4"/>
  <c r="P132" i="4"/>
  <c r="AG216" i="2"/>
  <c r="AG217" i="2"/>
  <c r="AG218" i="2"/>
  <c r="P36" i="4"/>
  <c r="P133" i="4"/>
  <c r="AH216" i="2"/>
  <c r="AH217" i="2"/>
  <c r="AH218" i="2"/>
  <c r="P37" i="4"/>
  <c r="P134" i="4"/>
  <c r="R216" i="2"/>
  <c r="R217" i="2"/>
  <c r="R218" i="2"/>
  <c r="P18" i="4"/>
  <c r="P135" i="4"/>
  <c r="AI216" i="2"/>
  <c r="AI217" i="2"/>
  <c r="AI218" i="2"/>
  <c r="P39" i="4"/>
  <c r="P136" i="4"/>
  <c r="AJ216" i="2"/>
  <c r="AJ217" i="2"/>
  <c r="AJ218" i="2"/>
  <c r="P40" i="4"/>
  <c r="P137" i="4"/>
  <c r="AK216" i="2"/>
  <c r="AK217" i="2"/>
  <c r="AK218" i="2"/>
  <c r="P42" i="4"/>
  <c r="P138" i="4"/>
  <c r="AL216" i="2"/>
  <c r="AL217" i="2"/>
  <c r="AL218" i="2"/>
  <c r="P45" i="4"/>
  <c r="P139" i="4"/>
  <c r="AM216" i="2"/>
  <c r="AM217" i="2"/>
  <c r="AM218" i="2"/>
  <c r="P46" i="4"/>
  <c r="P140" i="4"/>
  <c r="AN216" i="2"/>
  <c r="AN217" i="2"/>
  <c r="AN218" i="2"/>
  <c r="P48" i="4"/>
  <c r="P141" i="4"/>
  <c r="P70" i="4"/>
  <c r="P142" i="4"/>
  <c r="BM216" i="2"/>
  <c r="BM217" i="2"/>
  <c r="BM218" i="2"/>
  <c r="P71" i="4"/>
  <c r="P143" i="4"/>
  <c r="P73" i="4"/>
  <c r="P144" i="4"/>
  <c r="BO216" i="2"/>
  <c r="BO217" i="2"/>
  <c r="BO218" i="2"/>
  <c r="P74" i="4"/>
  <c r="P145" i="4"/>
  <c r="P14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AA219" i="1"/>
  <c r="AA220" i="1"/>
  <c r="AA221" i="1"/>
  <c r="K30" i="4"/>
  <c r="K127" i="4"/>
  <c r="AB219" i="1"/>
  <c r="AB220" i="1"/>
  <c r="AB221" i="1"/>
  <c r="K31" i="4"/>
  <c r="K128" i="4"/>
  <c r="AC219" i="1"/>
  <c r="AC220" i="1"/>
  <c r="AC221" i="1"/>
  <c r="K32" i="4"/>
  <c r="K129" i="4"/>
  <c r="AD219" i="1"/>
  <c r="AD220" i="1"/>
  <c r="AD221" i="1"/>
  <c r="K33" i="4"/>
  <c r="K130" i="4"/>
  <c r="AE219" i="1"/>
  <c r="AE220" i="1"/>
  <c r="AE221" i="1"/>
  <c r="K34" i="4"/>
  <c r="K131" i="4"/>
  <c r="AF219" i="1"/>
  <c r="AF220" i="1"/>
  <c r="AF221" i="1"/>
  <c r="K35" i="4"/>
  <c r="K132" i="4"/>
  <c r="AG219" i="1"/>
  <c r="AG220" i="1"/>
  <c r="AG221" i="1"/>
  <c r="K36" i="4"/>
  <c r="K133" i="4"/>
  <c r="AH219" i="1"/>
  <c r="AH220" i="1"/>
  <c r="AH221" i="1"/>
  <c r="K37" i="4"/>
  <c r="K134" i="4"/>
  <c r="R219" i="1"/>
  <c r="R220" i="1"/>
  <c r="R221" i="1"/>
  <c r="K18" i="4"/>
  <c r="K135" i="4"/>
  <c r="AI219" i="1"/>
  <c r="AI220" i="1"/>
  <c r="AI221" i="1"/>
  <c r="K39" i="4"/>
  <c r="K136" i="4"/>
  <c r="AJ219" i="1"/>
  <c r="AJ220" i="1"/>
  <c r="AJ221" i="1"/>
  <c r="K40" i="4"/>
  <c r="K137" i="4"/>
  <c r="AK219" i="1"/>
  <c r="AK220" i="1"/>
  <c r="AK221" i="1"/>
  <c r="K42" i="4"/>
  <c r="K138" i="4"/>
  <c r="AL219" i="1"/>
  <c r="AL220" i="1"/>
  <c r="AL221" i="1"/>
  <c r="K45" i="4"/>
  <c r="K139" i="4"/>
  <c r="AM219" i="1"/>
  <c r="AM220" i="1"/>
  <c r="AM221" i="1"/>
  <c r="K46" i="4"/>
  <c r="K140" i="4"/>
  <c r="AN219" i="1"/>
  <c r="AN220" i="1"/>
  <c r="AN221" i="1"/>
  <c r="K48" i="4"/>
  <c r="K141" i="4"/>
  <c r="K70" i="4"/>
  <c r="K142" i="4"/>
  <c r="BM219" i="1"/>
  <c r="BM220" i="1"/>
  <c r="BM221" i="1"/>
  <c r="K71" i="4"/>
  <c r="K143" i="4"/>
  <c r="K73" i="4"/>
  <c r="K144" i="4"/>
  <c r="BO219" i="1"/>
  <c r="BO220" i="1"/>
  <c r="BO221" i="1"/>
  <c r="K74" i="4"/>
  <c r="K145" i="4"/>
  <c r="K14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I146" i="4"/>
  <c r="H146" i="4"/>
  <c r="AA216" i="1"/>
  <c r="AA217" i="1"/>
  <c r="AA218" i="1"/>
  <c r="F30" i="4"/>
  <c r="F127" i="4"/>
  <c r="AB216" i="1"/>
  <c r="AB217" i="1"/>
  <c r="AB218" i="1"/>
  <c r="F31" i="4"/>
  <c r="F128" i="4"/>
  <c r="AC216" i="1"/>
  <c r="AC217" i="1"/>
  <c r="AC218" i="1"/>
  <c r="F32" i="4"/>
  <c r="F129" i="4"/>
  <c r="AD216" i="1"/>
  <c r="AD217" i="1"/>
  <c r="AD218" i="1"/>
  <c r="F33" i="4"/>
  <c r="F130" i="4"/>
  <c r="AE216" i="1"/>
  <c r="AE217" i="1"/>
  <c r="AE218" i="1"/>
  <c r="F34" i="4"/>
  <c r="F131" i="4"/>
  <c r="AF216" i="1"/>
  <c r="AF217" i="1"/>
  <c r="AF218" i="1"/>
  <c r="F35" i="4"/>
  <c r="F132" i="4"/>
  <c r="AG216" i="1"/>
  <c r="AG217" i="1"/>
  <c r="AG218" i="1"/>
  <c r="F36" i="4"/>
  <c r="F133" i="4"/>
  <c r="AH216" i="1"/>
  <c r="AH217" i="1"/>
  <c r="AH218" i="1"/>
  <c r="F37" i="4"/>
  <c r="F134" i="4"/>
  <c r="R216" i="1"/>
  <c r="R217" i="1"/>
  <c r="R218" i="1"/>
  <c r="F18" i="4"/>
  <c r="F135" i="4"/>
  <c r="AI216" i="1"/>
  <c r="AI217" i="1"/>
  <c r="AI218" i="1"/>
  <c r="F39" i="4"/>
  <c r="F136" i="4"/>
  <c r="AJ216" i="1"/>
  <c r="AJ217" i="1"/>
  <c r="AJ218" i="1"/>
  <c r="F40" i="4"/>
  <c r="F137" i="4"/>
  <c r="AK216" i="1"/>
  <c r="AK217" i="1"/>
  <c r="AK218" i="1"/>
  <c r="F42" i="4"/>
  <c r="F138" i="4"/>
  <c r="AL216" i="1"/>
  <c r="AL217" i="1"/>
  <c r="AL218" i="1"/>
  <c r="F45" i="4"/>
  <c r="F139" i="4"/>
  <c r="AM216" i="1"/>
  <c r="AM217" i="1"/>
  <c r="AM218" i="1"/>
  <c r="F46" i="4"/>
  <c r="F140" i="4"/>
  <c r="AN216" i="1"/>
  <c r="AN217" i="1"/>
  <c r="AN218" i="1"/>
  <c r="F48" i="4"/>
  <c r="F141" i="4"/>
  <c r="BL216" i="1"/>
  <c r="BL217" i="1"/>
  <c r="BL218" i="1"/>
  <c r="F70" i="4"/>
  <c r="F142" i="4"/>
  <c r="BM216" i="1"/>
  <c r="BM217" i="1"/>
  <c r="BM218" i="1"/>
  <c r="F71" i="4"/>
  <c r="F143" i="4"/>
  <c r="BN216" i="1"/>
  <c r="BN217" i="1"/>
  <c r="BN218" i="1"/>
  <c r="F73" i="4"/>
  <c r="F144" i="4"/>
  <c r="BO216" i="1"/>
  <c r="BO217" i="1"/>
  <c r="BO218" i="1"/>
  <c r="F74" i="4"/>
  <c r="F145" i="4"/>
  <c r="G146" i="4"/>
  <c r="F146" i="4"/>
  <c r="B216" i="2"/>
  <c r="B217" i="2"/>
  <c r="B218" i="2"/>
  <c r="P3" i="4"/>
  <c r="P77" i="4"/>
  <c r="C216" i="2"/>
  <c r="C217" i="2"/>
  <c r="C218" i="2"/>
  <c r="P4" i="4"/>
  <c r="P78" i="4"/>
  <c r="D216" i="2"/>
  <c r="D217" i="2"/>
  <c r="D218" i="2"/>
  <c r="P5" i="4"/>
  <c r="P79" i="4"/>
  <c r="E216" i="2"/>
  <c r="E217" i="2"/>
  <c r="E218" i="2"/>
  <c r="P6" i="4"/>
  <c r="P80" i="4"/>
  <c r="F216" i="2"/>
  <c r="F217" i="2"/>
  <c r="F218" i="2"/>
  <c r="P7" i="4"/>
  <c r="P81" i="4"/>
  <c r="G216" i="2"/>
  <c r="G217" i="2"/>
  <c r="G218" i="2"/>
  <c r="P8" i="4"/>
  <c r="P82" i="4"/>
  <c r="H216" i="2"/>
  <c r="H217" i="2"/>
  <c r="H218" i="2"/>
  <c r="P9" i="4"/>
  <c r="P83" i="4"/>
  <c r="I216" i="2"/>
  <c r="I217" i="2"/>
  <c r="I218" i="2"/>
  <c r="P10" i="4"/>
  <c r="P84" i="4"/>
  <c r="J216" i="2"/>
  <c r="J217" i="2"/>
  <c r="J218" i="2"/>
  <c r="P11" i="4"/>
  <c r="P85" i="4"/>
  <c r="K216" i="2"/>
  <c r="K217" i="2"/>
  <c r="K218" i="2"/>
  <c r="P12" i="4"/>
  <c r="P86" i="4"/>
  <c r="L216" i="2"/>
  <c r="L217" i="2"/>
  <c r="L218" i="2"/>
  <c r="P13" i="4"/>
  <c r="P87" i="4"/>
  <c r="M216" i="2"/>
  <c r="M217" i="2"/>
  <c r="M218" i="2"/>
  <c r="P14" i="4"/>
  <c r="P88" i="4"/>
  <c r="N216" i="2"/>
  <c r="N217" i="2"/>
  <c r="N218" i="2"/>
  <c r="P15" i="4"/>
  <c r="P89" i="4"/>
  <c r="O216" i="2"/>
  <c r="O217" i="2"/>
  <c r="O218" i="2"/>
  <c r="P17" i="4"/>
  <c r="P90" i="4"/>
  <c r="P91" i="4"/>
  <c r="P216" i="2"/>
  <c r="P217" i="2"/>
  <c r="P218" i="2"/>
  <c r="P19" i="4"/>
  <c r="P92" i="4"/>
  <c r="Q216" i="2"/>
  <c r="Q217" i="2"/>
  <c r="Q218" i="2"/>
  <c r="P20" i="4"/>
  <c r="P93" i="4"/>
  <c r="S216" i="2"/>
  <c r="S217" i="2"/>
  <c r="S218" i="2"/>
  <c r="P21" i="4"/>
  <c r="P94" i="4"/>
  <c r="T216" i="2"/>
  <c r="T217" i="2"/>
  <c r="T218" i="2"/>
  <c r="P22" i="4"/>
  <c r="P95" i="4"/>
  <c r="U216" i="2"/>
  <c r="U217" i="2"/>
  <c r="U218" i="2"/>
  <c r="P23" i="4"/>
  <c r="P96" i="4"/>
  <c r="V216" i="2"/>
  <c r="V217" i="2"/>
  <c r="V218" i="2"/>
  <c r="P24" i="4"/>
  <c r="P97" i="4"/>
  <c r="W216" i="2"/>
  <c r="W217" i="2"/>
  <c r="W218" i="2"/>
  <c r="P25" i="4"/>
  <c r="P98" i="4"/>
  <c r="X216" i="2"/>
  <c r="X217" i="2"/>
  <c r="X218" i="2"/>
  <c r="P26" i="4"/>
  <c r="P99" i="4"/>
  <c r="Y216" i="2"/>
  <c r="Y217" i="2"/>
  <c r="Y218" i="2"/>
  <c r="P27" i="4"/>
  <c r="P100" i="4"/>
  <c r="AT216" i="2"/>
  <c r="AT217" i="2"/>
  <c r="AT218" i="2"/>
  <c r="P50" i="4"/>
  <c r="P101" i="4"/>
  <c r="AU216" i="2"/>
  <c r="AU217" i="2"/>
  <c r="AU218" i="2"/>
  <c r="P51" i="4"/>
  <c r="P102" i="4"/>
  <c r="AV216" i="2"/>
  <c r="AV217" i="2"/>
  <c r="AV218" i="2"/>
  <c r="P52" i="4"/>
  <c r="P103" i="4"/>
  <c r="AW216" i="2"/>
  <c r="AW217" i="2"/>
  <c r="AW218" i="2"/>
  <c r="P53" i="4"/>
  <c r="P104" i="4"/>
  <c r="AX216" i="2"/>
  <c r="AX217" i="2"/>
  <c r="AX218" i="2"/>
  <c r="P54" i="4"/>
  <c r="P105" i="4"/>
  <c r="AY216" i="2"/>
  <c r="AY217" i="2"/>
  <c r="AY218" i="2"/>
  <c r="P55" i="4"/>
  <c r="P106" i="4"/>
  <c r="AZ216" i="2"/>
  <c r="AZ217" i="2"/>
  <c r="AZ218" i="2"/>
  <c r="P56" i="4"/>
  <c r="P107" i="4"/>
  <c r="BA216" i="2"/>
  <c r="BA217" i="2"/>
  <c r="BA218" i="2"/>
  <c r="P57" i="4"/>
  <c r="P108" i="4"/>
  <c r="BB216" i="2"/>
  <c r="BB217" i="2"/>
  <c r="BB218" i="2"/>
  <c r="P58" i="4"/>
  <c r="P109" i="4"/>
  <c r="BC216" i="2"/>
  <c r="BC217" i="2"/>
  <c r="BC218" i="2"/>
  <c r="P59" i="4"/>
  <c r="P110" i="4"/>
  <c r="BD216" i="2"/>
  <c r="BD217" i="2"/>
  <c r="BD218" i="2"/>
  <c r="P60" i="4"/>
  <c r="P111" i="4"/>
  <c r="BE216" i="2"/>
  <c r="BE217" i="2"/>
  <c r="BE218" i="2"/>
  <c r="P61" i="4"/>
  <c r="P112" i="4"/>
  <c r="BF216" i="2"/>
  <c r="BF217" i="2"/>
  <c r="BF218" i="2"/>
  <c r="P62" i="4"/>
  <c r="P113" i="4"/>
  <c r="BG216" i="2"/>
  <c r="BG217" i="2"/>
  <c r="BG218" i="2"/>
  <c r="P63" i="4"/>
  <c r="P114" i="4"/>
  <c r="BH216" i="2"/>
  <c r="BH217" i="2"/>
  <c r="BH218" i="2"/>
  <c r="P64" i="4"/>
  <c r="P115" i="4"/>
  <c r="BI216" i="2"/>
  <c r="BI217" i="2"/>
  <c r="BI218" i="2"/>
  <c r="P65" i="4"/>
  <c r="P116" i="4"/>
  <c r="BJ216" i="2"/>
  <c r="BJ217" i="2"/>
  <c r="BJ218" i="2"/>
  <c r="P66" i="4"/>
  <c r="P117" i="4"/>
  <c r="BK216" i="2"/>
  <c r="BK217" i="2"/>
  <c r="BK218" i="2"/>
  <c r="P67" i="4"/>
  <c r="P118" i="4"/>
  <c r="AP216" i="2"/>
  <c r="AP217" i="2"/>
  <c r="AP218" i="2"/>
  <c r="P41" i="4"/>
  <c r="P120" i="4"/>
  <c r="AQ216" i="2"/>
  <c r="AQ217" i="2"/>
  <c r="AQ218" i="2"/>
  <c r="P43" i="4"/>
  <c r="P121" i="4"/>
  <c r="AR216" i="2"/>
  <c r="AR217" i="2"/>
  <c r="AR218" i="2"/>
  <c r="P44" i="4"/>
  <c r="P122" i="4"/>
  <c r="P125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20" i="4"/>
  <c r="M121" i="4"/>
  <c r="M122" i="4"/>
  <c r="N125" i="4"/>
  <c r="M125" i="4"/>
  <c r="B219" i="1"/>
  <c r="B220" i="1"/>
  <c r="B221" i="1"/>
  <c r="K3" i="4"/>
  <c r="K77" i="4"/>
  <c r="C219" i="1"/>
  <c r="C220" i="1"/>
  <c r="C221" i="1"/>
  <c r="K4" i="4"/>
  <c r="K78" i="4"/>
  <c r="D219" i="1"/>
  <c r="D220" i="1"/>
  <c r="D221" i="1"/>
  <c r="K5" i="4"/>
  <c r="K79" i="4"/>
  <c r="E219" i="1"/>
  <c r="E220" i="1"/>
  <c r="E221" i="1"/>
  <c r="K6" i="4"/>
  <c r="K80" i="4"/>
  <c r="F219" i="1"/>
  <c r="F220" i="1"/>
  <c r="F221" i="1"/>
  <c r="K7" i="4"/>
  <c r="K81" i="4"/>
  <c r="G219" i="1"/>
  <c r="G220" i="1"/>
  <c r="G221" i="1"/>
  <c r="K8" i="4"/>
  <c r="K82" i="4"/>
  <c r="H219" i="1"/>
  <c r="H220" i="1"/>
  <c r="H221" i="1"/>
  <c r="K9" i="4"/>
  <c r="K83" i="4"/>
  <c r="I219" i="1"/>
  <c r="I220" i="1"/>
  <c r="I221" i="1"/>
  <c r="K10" i="4"/>
  <c r="K84" i="4"/>
  <c r="J219" i="1"/>
  <c r="J220" i="1"/>
  <c r="J221" i="1"/>
  <c r="K11" i="4"/>
  <c r="K85" i="4"/>
  <c r="K219" i="1"/>
  <c r="K220" i="1"/>
  <c r="K221" i="1"/>
  <c r="K12" i="4"/>
  <c r="K86" i="4"/>
  <c r="L219" i="1"/>
  <c r="L220" i="1"/>
  <c r="L221" i="1"/>
  <c r="K13" i="4"/>
  <c r="K87" i="4"/>
  <c r="M219" i="1"/>
  <c r="M220" i="1"/>
  <c r="M221" i="1"/>
  <c r="K14" i="4"/>
  <c r="K88" i="4"/>
  <c r="N219" i="1"/>
  <c r="N220" i="1"/>
  <c r="N221" i="1"/>
  <c r="K15" i="4"/>
  <c r="K89" i="4"/>
  <c r="O219" i="1"/>
  <c r="O220" i="1"/>
  <c r="O221" i="1"/>
  <c r="K17" i="4"/>
  <c r="K90" i="4"/>
  <c r="K91" i="4"/>
  <c r="P219" i="1"/>
  <c r="P220" i="1"/>
  <c r="P221" i="1"/>
  <c r="K19" i="4"/>
  <c r="K92" i="4"/>
  <c r="Q219" i="1"/>
  <c r="Q220" i="1"/>
  <c r="Q221" i="1"/>
  <c r="K20" i="4"/>
  <c r="K93" i="4"/>
  <c r="S219" i="1"/>
  <c r="S220" i="1"/>
  <c r="S221" i="1"/>
  <c r="K21" i="4"/>
  <c r="K94" i="4"/>
  <c r="T219" i="1"/>
  <c r="T220" i="1"/>
  <c r="T221" i="1"/>
  <c r="K22" i="4"/>
  <c r="K95" i="4"/>
  <c r="U219" i="1"/>
  <c r="U220" i="1"/>
  <c r="U221" i="1"/>
  <c r="K23" i="4"/>
  <c r="K96" i="4"/>
  <c r="V219" i="1"/>
  <c r="V220" i="1"/>
  <c r="V221" i="1"/>
  <c r="K24" i="4"/>
  <c r="K97" i="4"/>
  <c r="W219" i="1"/>
  <c r="W220" i="1"/>
  <c r="W221" i="1"/>
  <c r="K25" i="4"/>
  <c r="K98" i="4"/>
  <c r="X219" i="1"/>
  <c r="X220" i="1"/>
  <c r="X221" i="1"/>
  <c r="K26" i="4"/>
  <c r="K99" i="4"/>
  <c r="Y219" i="1"/>
  <c r="Y220" i="1"/>
  <c r="Y221" i="1"/>
  <c r="K27" i="4"/>
  <c r="K100" i="4"/>
  <c r="AT219" i="1"/>
  <c r="AT220" i="1"/>
  <c r="AT221" i="1"/>
  <c r="K50" i="4"/>
  <c r="K101" i="4"/>
  <c r="AU219" i="1"/>
  <c r="AU220" i="1"/>
  <c r="AU221" i="1"/>
  <c r="K51" i="4"/>
  <c r="K102" i="4"/>
  <c r="AV219" i="1"/>
  <c r="AV220" i="1"/>
  <c r="AV221" i="1"/>
  <c r="K52" i="4"/>
  <c r="K103" i="4"/>
  <c r="AW219" i="1"/>
  <c r="AW220" i="1"/>
  <c r="AW221" i="1"/>
  <c r="K53" i="4"/>
  <c r="K104" i="4"/>
  <c r="AX219" i="1"/>
  <c r="AX220" i="1"/>
  <c r="AX221" i="1"/>
  <c r="K54" i="4"/>
  <c r="K105" i="4"/>
  <c r="AY219" i="1"/>
  <c r="AY220" i="1"/>
  <c r="AY221" i="1"/>
  <c r="K55" i="4"/>
  <c r="K106" i="4"/>
  <c r="AZ219" i="1"/>
  <c r="AZ220" i="1"/>
  <c r="AZ221" i="1"/>
  <c r="K56" i="4"/>
  <c r="K107" i="4"/>
  <c r="BA219" i="1"/>
  <c r="BA220" i="1"/>
  <c r="BA221" i="1"/>
  <c r="K57" i="4"/>
  <c r="K108" i="4"/>
  <c r="BB219" i="1"/>
  <c r="BB220" i="1"/>
  <c r="BB221" i="1"/>
  <c r="K58" i="4"/>
  <c r="K109" i="4"/>
  <c r="BC219" i="1"/>
  <c r="BC220" i="1"/>
  <c r="BC221" i="1"/>
  <c r="K59" i="4"/>
  <c r="K110" i="4"/>
  <c r="BD219" i="1"/>
  <c r="BD220" i="1"/>
  <c r="BD221" i="1"/>
  <c r="K60" i="4"/>
  <c r="K111" i="4"/>
  <c r="BE219" i="1"/>
  <c r="BE220" i="1"/>
  <c r="BE221" i="1"/>
  <c r="K61" i="4"/>
  <c r="K112" i="4"/>
  <c r="BF219" i="1"/>
  <c r="BF220" i="1"/>
  <c r="BF221" i="1"/>
  <c r="K62" i="4"/>
  <c r="K113" i="4"/>
  <c r="BG219" i="1"/>
  <c r="BG220" i="1"/>
  <c r="BG221" i="1"/>
  <c r="K63" i="4"/>
  <c r="K114" i="4"/>
  <c r="BH219" i="1"/>
  <c r="BH220" i="1"/>
  <c r="BH221" i="1"/>
  <c r="K64" i="4"/>
  <c r="K115" i="4"/>
  <c r="BI219" i="1"/>
  <c r="BI220" i="1"/>
  <c r="BI221" i="1"/>
  <c r="K65" i="4"/>
  <c r="K116" i="4"/>
  <c r="BJ219" i="1"/>
  <c r="BJ220" i="1"/>
  <c r="BJ221" i="1"/>
  <c r="K66" i="4"/>
  <c r="K117" i="4"/>
  <c r="BK219" i="1"/>
  <c r="BK220" i="1"/>
  <c r="BK221" i="1"/>
  <c r="K67" i="4"/>
  <c r="K118" i="4"/>
  <c r="AP219" i="1"/>
  <c r="AP220" i="1"/>
  <c r="AP221" i="1"/>
  <c r="K41" i="4"/>
  <c r="K120" i="4"/>
  <c r="AQ219" i="1"/>
  <c r="AQ220" i="1"/>
  <c r="AQ221" i="1"/>
  <c r="K43" i="4"/>
  <c r="K121" i="4"/>
  <c r="AR219" i="1"/>
  <c r="AR220" i="1"/>
  <c r="AR221" i="1"/>
  <c r="K44" i="4"/>
  <c r="K122" i="4"/>
  <c r="L125" i="4"/>
  <c r="K125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20" i="4"/>
  <c r="H121" i="4"/>
  <c r="H122" i="4"/>
  <c r="I125" i="4"/>
  <c r="H125" i="4"/>
  <c r="B216" i="1"/>
  <c r="B217" i="1"/>
  <c r="B218" i="1"/>
  <c r="F3" i="4"/>
  <c r="F77" i="4"/>
  <c r="C216" i="1"/>
  <c r="C217" i="1"/>
  <c r="C218" i="1"/>
  <c r="F4" i="4"/>
  <c r="F78" i="4"/>
  <c r="D216" i="1"/>
  <c r="D217" i="1"/>
  <c r="D218" i="1"/>
  <c r="F5" i="4"/>
  <c r="F79" i="4"/>
  <c r="E216" i="1"/>
  <c r="E217" i="1"/>
  <c r="E218" i="1"/>
  <c r="F6" i="4"/>
  <c r="F80" i="4"/>
  <c r="F216" i="1"/>
  <c r="F217" i="1"/>
  <c r="F218" i="1"/>
  <c r="F7" i="4"/>
  <c r="F81" i="4"/>
  <c r="G216" i="1"/>
  <c r="G217" i="1"/>
  <c r="G218" i="1"/>
  <c r="F8" i="4"/>
  <c r="F82" i="4"/>
  <c r="H216" i="1"/>
  <c r="H217" i="1"/>
  <c r="H218" i="1"/>
  <c r="F9" i="4"/>
  <c r="F83" i="4"/>
  <c r="I216" i="1"/>
  <c r="I217" i="1"/>
  <c r="I218" i="1"/>
  <c r="F10" i="4"/>
  <c r="F84" i="4"/>
  <c r="J216" i="1"/>
  <c r="J217" i="1"/>
  <c r="J218" i="1"/>
  <c r="F11" i="4"/>
  <c r="F85" i="4"/>
  <c r="K216" i="1"/>
  <c r="K217" i="1"/>
  <c r="K218" i="1"/>
  <c r="F12" i="4"/>
  <c r="F86" i="4"/>
  <c r="L216" i="1"/>
  <c r="L217" i="1"/>
  <c r="L218" i="1"/>
  <c r="F13" i="4"/>
  <c r="F87" i="4"/>
  <c r="M216" i="1"/>
  <c r="M217" i="1"/>
  <c r="M218" i="1"/>
  <c r="F14" i="4"/>
  <c r="F88" i="4"/>
  <c r="N216" i="1"/>
  <c r="N217" i="1"/>
  <c r="N218" i="1"/>
  <c r="F15" i="4"/>
  <c r="F89" i="4"/>
  <c r="O216" i="1"/>
  <c r="O217" i="1"/>
  <c r="O218" i="1"/>
  <c r="F17" i="4"/>
  <c r="F90" i="4"/>
  <c r="F91" i="4"/>
  <c r="P216" i="1"/>
  <c r="P217" i="1"/>
  <c r="P218" i="1"/>
  <c r="F19" i="4"/>
  <c r="F92" i="4"/>
  <c r="Q216" i="1"/>
  <c r="Q217" i="1"/>
  <c r="Q218" i="1"/>
  <c r="F20" i="4"/>
  <c r="F93" i="4"/>
  <c r="S216" i="1"/>
  <c r="S217" i="1"/>
  <c r="S218" i="1"/>
  <c r="F21" i="4"/>
  <c r="F94" i="4"/>
  <c r="T216" i="1"/>
  <c r="T217" i="1"/>
  <c r="T218" i="1"/>
  <c r="F22" i="4"/>
  <c r="F95" i="4"/>
  <c r="U216" i="1"/>
  <c r="U217" i="1"/>
  <c r="U218" i="1"/>
  <c r="F23" i="4"/>
  <c r="F96" i="4"/>
  <c r="V216" i="1"/>
  <c r="V217" i="1"/>
  <c r="V218" i="1"/>
  <c r="F24" i="4"/>
  <c r="F97" i="4"/>
  <c r="W216" i="1"/>
  <c r="W217" i="1"/>
  <c r="W218" i="1"/>
  <c r="F25" i="4"/>
  <c r="F98" i="4"/>
  <c r="X216" i="1"/>
  <c r="X217" i="1"/>
  <c r="X218" i="1"/>
  <c r="F26" i="4"/>
  <c r="F99" i="4"/>
  <c r="Y216" i="1"/>
  <c r="Y217" i="1"/>
  <c r="Y218" i="1"/>
  <c r="F27" i="4"/>
  <c r="F100" i="4"/>
  <c r="AT216" i="1"/>
  <c r="AT217" i="1"/>
  <c r="AT218" i="1"/>
  <c r="F50" i="4"/>
  <c r="F101" i="4"/>
  <c r="AU216" i="1"/>
  <c r="AU217" i="1"/>
  <c r="AU218" i="1"/>
  <c r="F51" i="4"/>
  <c r="F102" i="4"/>
  <c r="AV216" i="1"/>
  <c r="AV217" i="1"/>
  <c r="AV218" i="1"/>
  <c r="F52" i="4"/>
  <c r="F103" i="4"/>
  <c r="AW216" i="1"/>
  <c r="AW217" i="1"/>
  <c r="AW218" i="1"/>
  <c r="F53" i="4"/>
  <c r="F104" i="4"/>
  <c r="AX216" i="1"/>
  <c r="AX217" i="1"/>
  <c r="AX218" i="1"/>
  <c r="F54" i="4"/>
  <c r="F105" i="4"/>
  <c r="AY216" i="1"/>
  <c r="AY217" i="1"/>
  <c r="AY218" i="1"/>
  <c r="F55" i="4"/>
  <c r="F106" i="4"/>
  <c r="AZ216" i="1"/>
  <c r="AZ217" i="1"/>
  <c r="AZ218" i="1"/>
  <c r="F56" i="4"/>
  <c r="F107" i="4"/>
  <c r="BA216" i="1"/>
  <c r="BA217" i="1"/>
  <c r="BA218" i="1"/>
  <c r="F57" i="4"/>
  <c r="F108" i="4"/>
  <c r="BB216" i="1"/>
  <c r="BB217" i="1"/>
  <c r="BB218" i="1"/>
  <c r="F58" i="4"/>
  <c r="F109" i="4"/>
  <c r="BC216" i="1"/>
  <c r="BC217" i="1"/>
  <c r="BC218" i="1"/>
  <c r="F59" i="4"/>
  <c r="F110" i="4"/>
  <c r="BD216" i="1"/>
  <c r="BD217" i="1"/>
  <c r="BD218" i="1"/>
  <c r="F60" i="4"/>
  <c r="F111" i="4"/>
  <c r="BE216" i="1"/>
  <c r="BE217" i="1"/>
  <c r="BE218" i="1"/>
  <c r="F61" i="4"/>
  <c r="F112" i="4"/>
  <c r="BF216" i="1"/>
  <c r="BF217" i="1"/>
  <c r="BF218" i="1"/>
  <c r="F62" i="4"/>
  <c r="F113" i="4"/>
  <c r="BG216" i="1"/>
  <c r="BG217" i="1"/>
  <c r="BG218" i="1"/>
  <c r="F63" i="4"/>
  <c r="F114" i="4"/>
  <c r="BH216" i="1"/>
  <c r="BH217" i="1"/>
  <c r="BH218" i="1"/>
  <c r="F64" i="4"/>
  <c r="F115" i="4"/>
  <c r="BI216" i="1"/>
  <c r="BI217" i="1"/>
  <c r="BI218" i="1"/>
  <c r="F65" i="4"/>
  <c r="F116" i="4"/>
  <c r="BJ216" i="1"/>
  <c r="BJ217" i="1"/>
  <c r="BJ218" i="1"/>
  <c r="F66" i="4"/>
  <c r="F117" i="4"/>
  <c r="BK216" i="1"/>
  <c r="BK217" i="1"/>
  <c r="BK218" i="1"/>
  <c r="F67" i="4"/>
  <c r="F118" i="4"/>
  <c r="AP216" i="1"/>
  <c r="AP217" i="1"/>
  <c r="AP218" i="1"/>
  <c r="F41" i="4"/>
  <c r="F120" i="4"/>
  <c r="AQ216" i="1"/>
  <c r="AQ217" i="1"/>
  <c r="AQ218" i="1"/>
  <c r="F43" i="4"/>
  <c r="F121" i="4"/>
  <c r="AR216" i="1"/>
  <c r="AR217" i="1"/>
  <c r="AR218" i="1"/>
  <c r="F44" i="4"/>
  <c r="F122" i="4"/>
  <c r="G125" i="4"/>
  <c r="F125" i="4"/>
  <c r="P124" i="4"/>
  <c r="M124" i="4"/>
  <c r="K124" i="4"/>
  <c r="H124" i="4"/>
  <c r="F124" i="4"/>
  <c r="P75" i="4"/>
  <c r="M75" i="4"/>
  <c r="K75" i="4"/>
  <c r="H75" i="4"/>
  <c r="F75" i="4"/>
  <c r="P72" i="4"/>
  <c r="M72" i="4"/>
  <c r="K72" i="4"/>
  <c r="H72" i="4"/>
  <c r="F72" i="4"/>
  <c r="P69" i="4"/>
  <c r="M69" i="4"/>
  <c r="K69" i="4"/>
  <c r="H69" i="4"/>
  <c r="F69" i="4"/>
  <c r="P68" i="4"/>
  <c r="M68" i="4"/>
  <c r="K68" i="4"/>
  <c r="H68" i="4"/>
  <c r="F68" i="4"/>
  <c r="AS216" i="1"/>
  <c r="AS217" i="1"/>
  <c r="AS218" i="1"/>
  <c r="F47" i="4"/>
  <c r="AS216" i="2"/>
  <c r="AS217" i="2"/>
  <c r="AS218" i="2"/>
  <c r="P47" i="4"/>
  <c r="AO216" i="1"/>
  <c r="AO217" i="1"/>
  <c r="AO218" i="1"/>
  <c r="F38" i="4"/>
  <c r="AO216" i="2"/>
  <c r="AO217" i="2"/>
  <c r="AO218" i="2"/>
  <c r="P38" i="4"/>
  <c r="P49" i="4"/>
  <c r="M49" i="4"/>
  <c r="AO219" i="1"/>
  <c r="AO220" i="1"/>
  <c r="AO221" i="1"/>
  <c r="K38" i="4"/>
  <c r="AS219" i="1"/>
  <c r="AS220" i="1"/>
  <c r="AS221" i="1"/>
  <c r="K47" i="4"/>
  <c r="K49" i="4"/>
  <c r="H49" i="4"/>
  <c r="F49" i="4"/>
  <c r="Z216" i="1"/>
  <c r="Z217" i="1"/>
  <c r="Z218" i="1"/>
  <c r="F28" i="4"/>
  <c r="Z216" i="2"/>
  <c r="Z217" i="2"/>
  <c r="Z218" i="2"/>
  <c r="P28" i="4"/>
  <c r="P29" i="4"/>
  <c r="M29" i="4"/>
  <c r="Z219" i="1"/>
  <c r="Z220" i="1"/>
  <c r="Z221" i="1"/>
  <c r="K28" i="4"/>
  <c r="K29" i="4"/>
  <c r="H29" i="4"/>
  <c r="F29" i="4"/>
  <c r="P16" i="4"/>
  <c r="M16" i="4"/>
  <c r="K16" i="4"/>
  <c r="H16" i="4"/>
  <c r="F16" i="4"/>
  <c r="I36" i="3"/>
  <c r="F36" i="3"/>
  <c r="C36" i="3"/>
  <c r="I35" i="3"/>
  <c r="F35" i="3"/>
  <c r="C35" i="3"/>
  <c r="I34" i="3"/>
  <c r="F34" i="3"/>
  <c r="C34" i="3"/>
  <c r="I33" i="3"/>
  <c r="F33" i="3"/>
  <c r="C33" i="3"/>
  <c r="I32" i="3"/>
  <c r="F32" i="3"/>
  <c r="C32" i="3"/>
  <c r="I31" i="3"/>
  <c r="F31" i="3"/>
  <c r="C31" i="3"/>
  <c r="I30" i="3"/>
  <c r="F30" i="3"/>
  <c r="C30" i="3"/>
  <c r="I29" i="3"/>
  <c r="F29" i="3"/>
  <c r="C29" i="3"/>
  <c r="I28" i="3"/>
  <c r="F28" i="3"/>
  <c r="C28" i="3"/>
  <c r="I27" i="3"/>
  <c r="F27" i="3"/>
  <c r="C27" i="3"/>
  <c r="I26" i="3"/>
  <c r="F26" i="3"/>
  <c r="C26" i="3"/>
  <c r="I25" i="3"/>
  <c r="F25" i="3"/>
  <c r="C25" i="3"/>
  <c r="I23" i="3"/>
  <c r="F23" i="3"/>
  <c r="C23" i="3"/>
  <c r="I22" i="3"/>
  <c r="F22" i="3"/>
  <c r="C22" i="3"/>
  <c r="I21" i="3"/>
  <c r="F21" i="3"/>
  <c r="C21" i="3"/>
  <c r="I20" i="3"/>
  <c r="F20" i="3"/>
  <c r="C20" i="3"/>
  <c r="I19" i="3"/>
  <c r="F19" i="3"/>
  <c r="C19" i="3"/>
  <c r="I18" i="3"/>
  <c r="F18" i="3"/>
  <c r="C18" i="3"/>
  <c r="I17" i="3"/>
  <c r="F17" i="3"/>
  <c r="C17" i="3"/>
  <c r="I16" i="3"/>
  <c r="F16" i="3"/>
  <c r="C16" i="3"/>
  <c r="I15" i="3"/>
  <c r="F15" i="3"/>
  <c r="C15" i="3"/>
  <c r="I14" i="3"/>
  <c r="F14" i="3"/>
  <c r="C14" i="3"/>
  <c r="I13" i="3"/>
  <c r="F13" i="3"/>
  <c r="C13" i="3"/>
  <c r="I12" i="3"/>
  <c r="F12" i="3"/>
  <c r="C12" i="3"/>
  <c r="I11" i="3"/>
  <c r="F11" i="3"/>
  <c r="C11" i="3"/>
  <c r="BO219" i="2"/>
  <c r="BO220" i="2"/>
  <c r="BO221" i="2"/>
  <c r="BN219" i="2"/>
  <c r="BN220" i="2"/>
  <c r="BN221" i="2"/>
  <c r="BM219" i="2"/>
  <c r="BM220" i="2"/>
  <c r="BM221" i="2"/>
  <c r="BL219" i="2"/>
  <c r="BL220" i="2"/>
  <c r="BL221" i="2"/>
  <c r="BK219" i="2"/>
  <c r="BK220" i="2"/>
  <c r="BK221" i="2"/>
  <c r="BJ219" i="2"/>
  <c r="BJ220" i="2"/>
  <c r="BJ221" i="2"/>
  <c r="BI219" i="2"/>
  <c r="BI220" i="2"/>
  <c r="BI221" i="2"/>
  <c r="BH219" i="2"/>
  <c r="BH220" i="2"/>
  <c r="BH221" i="2"/>
  <c r="BG219" i="2"/>
  <c r="BG220" i="2"/>
  <c r="BG221" i="2"/>
  <c r="BF219" i="2"/>
  <c r="BF220" i="2"/>
  <c r="BF221" i="2"/>
  <c r="BE219" i="2"/>
  <c r="BE220" i="2"/>
  <c r="BE221" i="2"/>
  <c r="BD219" i="2"/>
  <c r="BD220" i="2"/>
  <c r="BD221" i="2"/>
  <c r="BC219" i="2"/>
  <c r="BC220" i="2"/>
  <c r="BC221" i="2"/>
  <c r="BB219" i="2"/>
  <c r="BB220" i="2"/>
  <c r="BB221" i="2"/>
  <c r="BA219" i="2"/>
  <c r="BA220" i="2"/>
  <c r="BA221" i="2"/>
  <c r="AZ219" i="2"/>
  <c r="AZ220" i="2"/>
  <c r="AZ221" i="2"/>
  <c r="AY219" i="2"/>
  <c r="AY220" i="2"/>
  <c r="AY221" i="2"/>
  <c r="AX219" i="2"/>
  <c r="AX220" i="2"/>
  <c r="AX221" i="2"/>
  <c r="AW219" i="2"/>
  <c r="AW220" i="2"/>
  <c r="AW221" i="2"/>
  <c r="AV219" i="2"/>
  <c r="AV220" i="2"/>
  <c r="AV221" i="2"/>
  <c r="AU219" i="2"/>
  <c r="AU220" i="2"/>
  <c r="AU221" i="2"/>
  <c r="AT219" i="2"/>
  <c r="AT220" i="2"/>
  <c r="AT221" i="2"/>
  <c r="AS219" i="2"/>
  <c r="AS220" i="2"/>
  <c r="AS221" i="2"/>
  <c r="AR219" i="2"/>
  <c r="AR220" i="2"/>
  <c r="AR221" i="2"/>
  <c r="AQ219" i="2"/>
  <c r="AQ220" i="2"/>
  <c r="AQ221" i="2"/>
  <c r="AP219" i="2"/>
  <c r="AP220" i="2"/>
  <c r="AP221" i="2"/>
  <c r="AO219" i="2"/>
  <c r="AO220" i="2"/>
  <c r="AO221" i="2"/>
  <c r="AN219" i="2"/>
  <c r="AN220" i="2"/>
  <c r="AN221" i="2"/>
  <c r="AM219" i="2"/>
  <c r="AM220" i="2"/>
  <c r="AM221" i="2"/>
  <c r="AL219" i="2"/>
  <c r="AL220" i="2"/>
  <c r="AL221" i="2"/>
  <c r="AK219" i="2"/>
  <c r="AK220" i="2"/>
  <c r="AK221" i="2"/>
  <c r="AJ219" i="2"/>
  <c r="AJ220" i="2"/>
  <c r="AJ221" i="2"/>
  <c r="AI219" i="2"/>
  <c r="AI220" i="2"/>
  <c r="AI221" i="2"/>
  <c r="AH219" i="2"/>
  <c r="AH220" i="2"/>
  <c r="AH221" i="2"/>
  <c r="AG219" i="2"/>
  <c r="AG220" i="2"/>
  <c r="AG221" i="2"/>
  <c r="AF219" i="2"/>
  <c r="AF220" i="2"/>
  <c r="AF221" i="2"/>
  <c r="AE219" i="2"/>
  <c r="AE220" i="2"/>
  <c r="AE221" i="2"/>
  <c r="AD219" i="2"/>
  <c r="AD220" i="2"/>
  <c r="AD221" i="2"/>
  <c r="AC219" i="2"/>
  <c r="AC220" i="2"/>
  <c r="AC221" i="2"/>
  <c r="AB219" i="2"/>
  <c r="AB220" i="2"/>
  <c r="AB221" i="2"/>
  <c r="AA219" i="2"/>
  <c r="AA220" i="2"/>
  <c r="AA221" i="2"/>
  <c r="Z219" i="2"/>
  <c r="Z220" i="2"/>
  <c r="Z221" i="2"/>
  <c r="Y219" i="2"/>
  <c r="Y220" i="2"/>
  <c r="Y221" i="2"/>
  <c r="X219" i="2"/>
  <c r="X220" i="2"/>
  <c r="X221" i="2"/>
  <c r="W219" i="2"/>
  <c r="W220" i="2"/>
  <c r="W221" i="2"/>
  <c r="V219" i="2"/>
  <c r="V220" i="2"/>
  <c r="V221" i="2"/>
  <c r="U219" i="2"/>
  <c r="U220" i="2"/>
  <c r="U221" i="2"/>
  <c r="T219" i="2"/>
  <c r="T220" i="2"/>
  <c r="T221" i="2"/>
  <c r="S219" i="2"/>
  <c r="S220" i="2"/>
  <c r="S221" i="2"/>
  <c r="R219" i="2"/>
  <c r="R220" i="2"/>
  <c r="R221" i="2"/>
  <c r="Q219" i="2"/>
  <c r="Q220" i="2"/>
  <c r="Q221" i="2"/>
  <c r="P219" i="2"/>
  <c r="P220" i="2"/>
  <c r="P221" i="2"/>
  <c r="O219" i="2"/>
  <c r="O220" i="2"/>
  <c r="O221" i="2"/>
  <c r="N219" i="2"/>
  <c r="N220" i="2"/>
  <c r="N221" i="2"/>
  <c r="M219" i="2"/>
  <c r="M220" i="2"/>
  <c r="M221" i="2"/>
  <c r="L219" i="2"/>
  <c r="L220" i="2"/>
  <c r="L221" i="2"/>
  <c r="K219" i="2"/>
  <c r="K220" i="2"/>
  <c r="K221" i="2"/>
  <c r="J219" i="2"/>
  <c r="J220" i="2"/>
  <c r="J221" i="2"/>
  <c r="I219" i="2"/>
  <c r="I220" i="2"/>
  <c r="I221" i="2"/>
  <c r="H219" i="2"/>
  <c r="H220" i="2"/>
  <c r="H221" i="2"/>
  <c r="G219" i="2"/>
  <c r="G220" i="2"/>
  <c r="G221" i="2"/>
  <c r="F219" i="2"/>
  <c r="F220" i="2"/>
  <c r="F221" i="2"/>
  <c r="E219" i="2"/>
  <c r="E220" i="2"/>
  <c r="E221" i="2"/>
  <c r="D219" i="2"/>
  <c r="D220" i="2"/>
  <c r="D221" i="2"/>
  <c r="C219" i="2"/>
  <c r="C220" i="2"/>
  <c r="C221" i="2"/>
  <c r="B219" i="2"/>
  <c r="B220" i="2"/>
  <c r="B221" i="2"/>
  <c r="BN216" i="2"/>
  <c r="BN217" i="2"/>
  <c r="BN218" i="2"/>
  <c r="BL216" i="2"/>
  <c r="BL217" i="2"/>
  <c r="BL218" i="2"/>
  <c r="BN219" i="1"/>
  <c r="BN220" i="1"/>
  <c r="BN221" i="1"/>
  <c r="BL219" i="1"/>
  <c r="BL220" i="1"/>
  <c r="BL221" i="1"/>
</calcChain>
</file>

<file path=xl/sharedStrings.xml><?xml version="1.0" encoding="utf-8"?>
<sst xmlns="http://schemas.openxmlformats.org/spreadsheetml/2006/main" count="367" uniqueCount="144">
  <si>
    <t>Banking crises</t>
  </si>
  <si>
    <t>Austria</t>
  </si>
  <si>
    <t>Belgium</t>
  </si>
  <si>
    <t>Denmark</t>
  </si>
  <si>
    <t>Finland</t>
  </si>
  <si>
    <t>France</t>
  </si>
  <si>
    <t>Germany</t>
  </si>
  <si>
    <t>Africa</t>
  </si>
  <si>
    <t>Asia</t>
  </si>
  <si>
    <t>Europe: "Advanced"</t>
  </si>
  <si>
    <t>Europe: Emerging</t>
  </si>
  <si>
    <t>Latin America</t>
  </si>
  <si>
    <t>North America</t>
  </si>
  <si>
    <t>Oceania</t>
  </si>
  <si>
    <t xml:space="preserve">Algeria </t>
  </si>
  <si>
    <t xml:space="preserve"> Angola </t>
  </si>
  <si>
    <t>Central African Republic</t>
  </si>
  <si>
    <t>Cote D'Ivoire</t>
  </si>
  <si>
    <t>Egypt</t>
  </si>
  <si>
    <t xml:space="preserve">Kenya </t>
  </si>
  <si>
    <t xml:space="preserve">Mauritius </t>
  </si>
  <si>
    <t xml:space="preserve">Morocco </t>
  </si>
  <si>
    <t>Nigeria</t>
  </si>
  <si>
    <t xml:space="preserve">South Africa </t>
  </si>
  <si>
    <t>Tunisia</t>
  </si>
  <si>
    <t xml:space="preserve">Zambia </t>
  </si>
  <si>
    <t xml:space="preserve">Zimbabwe </t>
  </si>
  <si>
    <t xml:space="preserve">China </t>
  </si>
  <si>
    <t xml:space="preserve">India </t>
  </si>
  <si>
    <t xml:space="preserve">Indonesia </t>
  </si>
  <si>
    <t xml:space="preserve">Japan </t>
  </si>
  <si>
    <t xml:space="preserve">Korea </t>
  </si>
  <si>
    <t xml:space="preserve">Malaysia </t>
  </si>
  <si>
    <t>Myanmar (Burma)</t>
  </si>
  <si>
    <t>Philippines</t>
  </si>
  <si>
    <t>Singapore</t>
  </si>
  <si>
    <t>Sri Lanka</t>
  </si>
  <si>
    <t>Taiwan</t>
  </si>
  <si>
    <t>Thailand</t>
  </si>
  <si>
    <t>Greece</t>
  </si>
  <si>
    <t xml:space="preserve">Italy </t>
  </si>
  <si>
    <t>Netherlands</t>
  </si>
  <si>
    <t>Norway</t>
  </si>
  <si>
    <t>Portugal</t>
  </si>
  <si>
    <t>Spain</t>
  </si>
  <si>
    <t>Sweden</t>
  </si>
  <si>
    <t>United Kingdom</t>
  </si>
  <si>
    <t>Hungary</t>
  </si>
  <si>
    <t>Poland</t>
  </si>
  <si>
    <t>Romania</t>
  </si>
  <si>
    <t>Russia</t>
  </si>
  <si>
    <t>Turkey</t>
  </si>
  <si>
    <t>Argentina</t>
  </si>
  <si>
    <t xml:space="preserve">Bolivia </t>
  </si>
  <si>
    <t xml:space="preserve">Brazil </t>
  </si>
  <si>
    <t>Chile</t>
  </si>
  <si>
    <t>Colombia</t>
  </si>
  <si>
    <t xml:space="preserve">Costa Rica </t>
  </si>
  <si>
    <t xml:space="preserve">Dominican Republic </t>
  </si>
  <si>
    <t>Ecuador</t>
  </si>
  <si>
    <t>El Salvador</t>
  </si>
  <si>
    <t xml:space="preserve">Guatemala </t>
  </si>
  <si>
    <t xml:space="preserve">Honduras </t>
  </si>
  <si>
    <t xml:space="preserve">Mexico </t>
  </si>
  <si>
    <t>Nicaragua</t>
  </si>
  <si>
    <t>Panama</t>
  </si>
  <si>
    <t>Paraguay</t>
  </si>
  <si>
    <t>Peru</t>
  </si>
  <si>
    <t>Uruguay</t>
  </si>
  <si>
    <t>Venezuela</t>
  </si>
  <si>
    <t>Canada</t>
  </si>
  <si>
    <t>United States</t>
  </si>
  <si>
    <t>Australia</t>
  </si>
  <si>
    <t>New Zealand</t>
  </si>
  <si>
    <t>Independence</t>
  </si>
  <si>
    <t>Number and shares of banking crises years since independence</t>
  </si>
  <si>
    <t>Years, 1800-2008</t>
  </si>
  <si>
    <t>No observations</t>
  </si>
  <si>
    <t>Share, 1800-2008</t>
  </si>
  <si>
    <t>Years, 1945-2008</t>
  </si>
  <si>
    <t>Share, 1945-2008</t>
  </si>
  <si>
    <t>External debt crises</t>
  </si>
  <si>
    <t>Years, 1800-2006</t>
  </si>
  <si>
    <t>Share, 1800-2006</t>
  </si>
  <si>
    <t>Years, 1945-2006</t>
  </si>
  <si>
    <t>Share, 1945-2006</t>
  </si>
  <si>
    <t>Number of banking</t>
  </si>
  <si>
    <t>Region</t>
  </si>
  <si>
    <t>Country</t>
  </si>
  <si>
    <t>crises since</t>
  </si>
  <si>
    <t>independence or 1800</t>
  </si>
  <si>
    <t>independence or 1945</t>
  </si>
  <si>
    <r>
      <t>1</t>
    </r>
    <r>
      <rPr>
        <sz val="12"/>
        <rFont val="Times New Roman"/>
        <family val="1"/>
      </rPr>
      <t xml:space="preserve"> </t>
    </r>
    <r>
      <rPr>
        <sz val="10"/>
        <rFont val="Times New Roman"/>
        <family val="1"/>
      </rPr>
      <t>For South Africa the calculations are for 1850–2008; for India these are for 1800–2008.</t>
    </r>
  </si>
  <si>
    <r>
      <rPr>
        <i/>
        <sz val="10"/>
        <rFont val="Times New Roman"/>
        <family val="1"/>
      </rPr>
      <t>Sources:</t>
    </r>
    <r>
      <rPr>
        <sz val="10"/>
        <rFont val="Times New Roman"/>
        <family val="1"/>
      </rPr>
      <t xml:space="preserve"> Authors’ calculations, Bordo et al. (2001), Caprio et al. (2005), Kaminsky and Reinhart (1999), and Jácome (2008). See also Appendix II.</t>
    </r>
  </si>
  <si>
    <t xml:space="preserve"> </t>
  </si>
  <si>
    <t>Europe</t>
  </si>
  <si>
    <t>Statistics by region</t>
  </si>
  <si>
    <t>Independence year if</t>
  </si>
  <si>
    <t>1800 or independence to 2008</t>
  </si>
  <si>
    <t>1945 or independence to 2008</t>
  </si>
  <si>
    <t>1800 or independence to 2006</t>
  </si>
  <si>
    <t>post 1800</t>
  </si>
  <si>
    <t>Prob(banking crisis)</t>
  </si>
  <si>
    <t>Number of banking crises</t>
  </si>
  <si>
    <t>Prob(default)</t>
  </si>
  <si>
    <t>Algeria</t>
  </si>
  <si>
    <t>Angola</t>
  </si>
  <si>
    <t>Cote d'Ivoire</t>
  </si>
  <si>
    <t>Kenya</t>
  </si>
  <si>
    <t>Morocco</t>
  </si>
  <si>
    <t>Mauritius</t>
  </si>
  <si>
    <t>South Africa</t>
  </si>
  <si>
    <t>Zambia</t>
  </si>
  <si>
    <t>Zimbabwe</t>
  </si>
  <si>
    <t>Average</t>
  </si>
  <si>
    <t>China</t>
  </si>
  <si>
    <t>Japan</t>
  </si>
  <si>
    <t>India</t>
  </si>
  <si>
    <t>Indonesia</t>
  </si>
  <si>
    <t>Korea</t>
  </si>
  <si>
    <t>Malaysia</t>
  </si>
  <si>
    <t>Myanmar</t>
  </si>
  <si>
    <t>Italy</t>
  </si>
  <si>
    <t>Turkey/Ottoman Empire</t>
  </si>
  <si>
    <t>Bolivia</t>
  </si>
  <si>
    <t>Brazil</t>
  </si>
  <si>
    <t>Costa Rica</t>
  </si>
  <si>
    <t>Dominican Republic</t>
  </si>
  <si>
    <t xml:space="preserve">Ecuador </t>
  </si>
  <si>
    <t>Honduras</t>
  </si>
  <si>
    <t>Mexico</t>
  </si>
  <si>
    <t>Of which Argentina, Brazil and Mexico</t>
  </si>
  <si>
    <t>Statistics by Advanced -Emerging groupings</t>
  </si>
  <si>
    <t>Emerging Europe</t>
  </si>
  <si>
    <t>Emerging Europe average</t>
  </si>
  <si>
    <t>Emerging average/standard deviation</t>
  </si>
  <si>
    <t>Advanced economies</t>
  </si>
  <si>
    <t>Advanced economies average/standard deviation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</si>
  <si>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</si>
  <si>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</si>
  <si>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</si>
  <si>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</si>
  <si>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10.3 Frequency of banking crises: Africa and Asia, through 2008</t>
  </si>
  <si>
    <t>page 151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</si>
</sst>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0"/>
      <name val="Verdan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5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/>
    <xf numFmtId="0" fontId="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1" applyFont="1" applyFill="1" applyAlignment="1"/>
    <xf numFmtId="0" fontId="2" fillId="2" borderId="0" xfId="0" applyFont="1" applyFill="1" applyAlignment="1"/>
    <xf numFmtId="0" fontId="2" fillId="2" borderId="0" xfId="0" applyFont="1" applyFill="1"/>
    <xf numFmtId="0" fontId="2" fillId="2" borderId="1" xfId="0" applyFont="1" applyFill="1" applyBorder="1"/>
    <xf numFmtId="0" fontId="2" fillId="2" borderId="0" xfId="0" applyFont="1" applyFill="1" applyBorder="1"/>
    <xf numFmtId="164" fontId="2" fillId="2" borderId="0" xfId="0" applyNumberFormat="1" applyFont="1" applyFill="1" applyBorder="1"/>
    <xf numFmtId="0" fontId="2" fillId="2" borderId="2" xfId="0" applyFont="1" applyFill="1" applyBorder="1"/>
    <xf numFmtId="164" fontId="2" fillId="2" borderId="2" xfId="0" applyNumberFormat="1" applyFont="1" applyFill="1" applyBorder="1"/>
    <xf numFmtId="0" fontId="2" fillId="2" borderId="2" xfId="0" applyFont="1" applyFill="1" applyBorder="1" applyAlignment="1"/>
    <xf numFmtId="0" fontId="0" fillId="3" borderId="0" xfId="0" applyFill="1"/>
    <xf numFmtId="0" fontId="3" fillId="0" borderId="0" xfId="0" applyFont="1" applyAlignment="1">
      <alignment horizontal="left" vertical="center"/>
    </xf>
    <xf numFmtId="0" fontId="0" fillId="3" borderId="1" xfId="0" applyFill="1" applyBorder="1"/>
    <xf numFmtId="0" fontId="2" fillId="3" borderId="1" xfId="0" applyFont="1" applyFill="1" applyBorder="1"/>
    <xf numFmtId="0" fontId="2" fillId="3" borderId="0" xfId="0" applyFont="1" applyFill="1" applyBorder="1"/>
    <xf numFmtId="0" fontId="0" fillId="3" borderId="0" xfId="0" applyFill="1" applyBorder="1"/>
    <xf numFmtId="0" fontId="0" fillId="3" borderId="3" xfId="0" applyFill="1" applyBorder="1"/>
    <xf numFmtId="0" fontId="4" fillId="3" borderId="0" xfId="0" applyFont="1" applyFill="1"/>
    <xf numFmtId="0" fontId="2" fillId="3" borderId="0" xfId="0" applyFont="1" applyFill="1"/>
    <xf numFmtId="0" fontId="0" fillId="3" borderId="2" xfId="0" applyFill="1" applyBorder="1"/>
    <xf numFmtId="0" fontId="2" fillId="3" borderId="2" xfId="0" applyFont="1" applyFill="1" applyBorder="1"/>
    <xf numFmtId="0" fontId="5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2" fillId="2" borderId="1" xfId="0" applyFont="1" applyFill="1" applyBorder="1" applyAlignment="1"/>
    <xf numFmtId="0" fontId="2" fillId="0" borderId="0" xfId="0" applyFont="1" applyAlignment="1"/>
    <xf numFmtId="0" fontId="2" fillId="3" borderId="0" xfId="0" applyFont="1" applyFill="1" applyAlignment="1"/>
    <xf numFmtId="0" fontId="2" fillId="3" borderId="0" xfId="1" applyFont="1" applyFill="1" applyAlignment="1"/>
    <xf numFmtId="164" fontId="2" fillId="3" borderId="0" xfId="1" applyNumberFormat="1" applyFont="1" applyFill="1" applyAlignment="1"/>
    <xf numFmtId="0" fontId="2" fillId="2" borderId="4" xfId="1" applyFont="1" applyFill="1" applyBorder="1" applyAlignment="1"/>
    <xf numFmtId="0" fontId="1" fillId="2" borderId="4" xfId="0" applyFont="1" applyFill="1" applyBorder="1"/>
    <xf numFmtId="164" fontId="2" fillId="2" borderId="4" xfId="1" applyNumberFormat="1" applyFont="1" applyFill="1" applyBorder="1" applyAlignment="1"/>
    <xf numFmtId="0" fontId="2" fillId="2" borderId="4" xfId="0" applyFont="1" applyFill="1" applyBorder="1" applyAlignment="1"/>
    <xf numFmtId="0" fontId="2" fillId="2" borderId="1" xfId="1" applyFont="1" applyFill="1" applyBorder="1" applyAlignment="1"/>
    <xf numFmtId="0" fontId="1" fillId="2" borderId="1" xfId="0" applyFont="1" applyFill="1" applyBorder="1"/>
    <xf numFmtId="164" fontId="2" fillId="2" borderId="1" xfId="1" applyNumberFormat="1" applyFont="1" applyFill="1" applyBorder="1" applyAlignment="1"/>
    <xf numFmtId="0" fontId="2" fillId="2" borderId="2" xfId="1" applyFont="1" applyFill="1" applyBorder="1" applyAlignment="1"/>
    <xf numFmtId="0" fontId="1" fillId="2" borderId="2" xfId="0" applyFont="1" applyFill="1" applyBorder="1"/>
    <xf numFmtId="164" fontId="2" fillId="2" borderId="2" xfId="1" applyNumberFormat="1" applyFont="1" applyFill="1" applyBorder="1" applyAlignment="1"/>
    <xf numFmtId="1" fontId="2" fillId="3" borderId="0" xfId="1" applyNumberFormat="1" applyFont="1" applyFill="1" applyAlignment="1"/>
    <xf numFmtId="0" fontId="2" fillId="3" borderId="1" xfId="0" applyFont="1" applyFill="1" applyBorder="1" applyAlignment="1"/>
    <xf numFmtId="0" fontId="2" fillId="3" borderId="0" xfId="0" applyFont="1" applyFill="1" applyBorder="1" applyAlignment="1"/>
    <xf numFmtId="0" fontId="2" fillId="2" borderId="0" xfId="1" applyFont="1" applyFill="1" applyBorder="1" applyAlignment="1"/>
    <xf numFmtId="164" fontId="2" fillId="2" borderId="0" xfId="1" applyNumberFormat="1" applyFont="1" applyFill="1" applyBorder="1" applyAlignment="1"/>
    <xf numFmtId="0" fontId="2" fillId="2" borderId="0" xfId="0" applyFont="1" applyFill="1" applyBorder="1" applyAlignment="1"/>
    <xf numFmtId="0" fontId="2" fillId="3" borderId="2" xfId="0" applyFont="1" applyFill="1" applyBorder="1" applyAlignment="1"/>
    <xf numFmtId="0" fontId="2" fillId="0" borderId="0" xfId="1" applyFont="1" applyFill="1" applyAlignment="1"/>
    <xf numFmtId="164" fontId="2" fillId="0" borderId="0" xfId="1" applyNumberFormat="1" applyFont="1" applyAlignment="1"/>
    <xf numFmtId="1" fontId="2" fillId="0" borderId="0" xfId="1" applyNumberFormat="1" applyFont="1" applyAlignment="1"/>
    <xf numFmtId="0" fontId="0" fillId="0" borderId="0" xfId="0" applyFill="1"/>
    <xf numFmtId="0" fontId="2" fillId="3" borderId="0" xfId="5" applyFill="1" applyAlignment="1"/>
    <xf numFmtId="0" fontId="2" fillId="0" borderId="0" xfId="5" applyAlignment="1"/>
    <xf numFmtId="0" fontId="2" fillId="0" borderId="0" xfId="5"/>
    <xf numFmtId="0" fontId="6" fillId="2" borderId="5" xfId="5" applyFont="1" applyFill="1" applyBorder="1" applyAlignment="1"/>
    <xf numFmtId="0" fontId="6" fillId="2" borderId="1" xfId="5" applyFont="1" applyFill="1" applyBorder="1" applyAlignment="1"/>
    <xf numFmtId="0" fontId="6" fillId="2" borderId="6" xfId="5" applyFont="1" applyFill="1" applyBorder="1" applyAlignment="1"/>
    <xf numFmtId="0" fontId="6" fillId="2" borderId="7" xfId="5" applyFont="1" applyFill="1" applyBorder="1" applyAlignment="1"/>
    <xf numFmtId="0" fontId="6" fillId="2" borderId="0" xfId="5" applyFont="1" applyFill="1" applyBorder="1" applyAlignment="1"/>
    <xf numFmtId="0" fontId="6" fillId="2" borderId="8" xfId="5" applyFont="1" applyFill="1" applyBorder="1" applyAlignment="1"/>
    <xf numFmtId="0" fontId="7" fillId="2" borderId="7" xfId="5" applyFont="1" applyFill="1" applyBorder="1" applyAlignment="1"/>
    <xf numFmtId="0" fontId="6" fillId="2" borderId="9" xfId="5" applyFont="1" applyFill="1" applyBorder="1" applyAlignment="1"/>
    <xf numFmtId="0" fontId="6" fillId="2" borderId="2" xfId="5" applyFont="1" applyFill="1" applyBorder="1" applyAlignment="1"/>
    <xf numFmtId="0" fontId="6" fillId="2" borderId="10" xfId="5" applyFont="1" applyFill="1" applyBorder="1" applyAlignment="1"/>
    <xf numFmtId="0" fontId="6" fillId="3" borderId="0" xfId="5" applyFont="1" applyFill="1" applyAlignment="1"/>
    <xf numFmtId="0" fontId="0" fillId="0" borderId="0" xfId="6" applyFont="1" applyAlignment="1">
      <alignment horizontal="right"/>
    </xf>
    <xf numFmtId="0" fontId="2" fillId="2" borderId="1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</cellXfs>
  <cellStyles count="15">
    <cellStyle name="ANCLAS,REZONES Y SUS PARTES,DE FUNDICION,DE HIERRO O DE ACERO" xfId="1"/>
    <cellStyle name="ANCLAS,REZONES Y SUS PARTES,DE FUNDICION,DE HIERRO O DE ACERO 2" xfId="7"/>
    <cellStyle name="ANCLAS,REZONES Y SUS PARTES,DE FUNDICION,DE HIERRO O DE ACERO 3" xfId="6"/>
    <cellStyle name="bstitutes]_x000d__x000d_; The following mappings take Word for MS-DOS names, PostScript names, and TrueType_x000d__x000d_; names into account" xfId="2"/>
    <cellStyle name="Followed Hyperlink" xfId="10" builtinId="9" hidden="1"/>
    <cellStyle name="Followed Hyperlink" xfId="12" builtinId="9" hidden="1"/>
    <cellStyle name="Followed Hyperlink" xfId="14" builtinId="9" hidden="1"/>
    <cellStyle name="Hyperlink" xfId="9" builtinId="8" hidden="1"/>
    <cellStyle name="Hyperlink" xfId="11" builtinId="8" hidden="1"/>
    <cellStyle name="Hyperlink" xfId="13" builtinId="8" hidden="1"/>
    <cellStyle name="Normal" xfId="0" builtinId="0"/>
    <cellStyle name="Normal 2" xfId="3"/>
    <cellStyle name="Normal 3" xfId="4"/>
    <cellStyle name="Normal 3 2" xfId="8"/>
    <cellStyle name="Normal 4" xf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0"/>
  <sheetViews>
    <sheetView tabSelected="1" workbookViewId="0">
      <selection activeCell="B9" sqref="B9"/>
    </sheetView>
  </sheetViews>
  <sheetFormatPr defaultColWidth="8.86328125" defaultRowHeight="13.15" x14ac:dyDescent="0.4"/>
  <cols>
    <col min="1" max="16384" width="8.86328125" style="54"/>
  </cols>
  <sheetData>
    <row r="1" spans="1:59" ht="13.5" thickBot="1" x14ac:dyDescent="0.4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</row>
    <row r="2" spans="1:59" ht="15.75" thickTop="1" x14ac:dyDescent="0.45">
      <c r="A2" s="52"/>
      <c r="B2" s="55" t="s">
        <v>138</v>
      </c>
      <c r="C2" s="56"/>
      <c r="D2" s="56"/>
      <c r="E2" s="56"/>
      <c r="F2" s="56"/>
      <c r="G2" s="56"/>
      <c r="H2" s="57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</row>
    <row r="3" spans="1:59" ht="15.4" x14ac:dyDescent="0.45">
      <c r="A3" s="52"/>
      <c r="B3" s="58" t="s">
        <v>139</v>
      </c>
      <c r="C3" s="59"/>
      <c r="D3" s="59"/>
      <c r="E3" s="59"/>
      <c r="F3" s="59"/>
      <c r="G3" s="59"/>
      <c r="H3" s="60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</row>
    <row r="4" spans="1:59" ht="15.4" x14ac:dyDescent="0.45">
      <c r="A4" s="52"/>
      <c r="B4" s="61" t="s">
        <v>140</v>
      </c>
      <c r="C4" s="59"/>
      <c r="D4" s="59"/>
      <c r="E4" s="59"/>
      <c r="F4" s="59"/>
      <c r="G4" s="59"/>
      <c r="H4" s="60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</row>
    <row r="5" spans="1:59" ht="15.4" x14ac:dyDescent="0.45">
      <c r="A5" s="52"/>
      <c r="B5" s="58" t="s">
        <v>141</v>
      </c>
      <c r="C5" s="59"/>
      <c r="D5" s="59"/>
      <c r="E5" s="59"/>
      <c r="F5" s="59"/>
      <c r="G5" s="59"/>
      <c r="H5" s="60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</row>
    <row r="6" spans="1:59" ht="15.75" thickBot="1" x14ac:dyDescent="0.5">
      <c r="A6" s="52"/>
      <c r="B6" s="62"/>
      <c r="C6" s="63"/>
      <c r="D6" s="63"/>
      <c r="E6" s="63"/>
      <c r="F6" s="63"/>
      <c r="G6" s="63"/>
      <c r="H6" s="64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</row>
    <row r="7" spans="1:59" ht="13.5" thickTop="1" x14ac:dyDescent="0.4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</row>
    <row r="8" spans="1:59" x14ac:dyDescent="0.4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</row>
    <row r="9" spans="1:59" ht="15.4" x14ac:dyDescent="0.45">
      <c r="A9" s="52"/>
      <c r="B9" s="65" t="s">
        <v>142</v>
      </c>
      <c r="C9" s="52"/>
      <c r="D9" s="52"/>
      <c r="E9" s="52"/>
      <c r="F9" s="52"/>
      <c r="G9" s="52"/>
      <c r="H9" s="52"/>
      <c r="I9" s="52"/>
      <c r="K9" s="52"/>
      <c r="L9" s="52"/>
      <c r="M9" s="65" t="s">
        <v>143</v>
      </c>
      <c r="N9" s="52"/>
      <c r="O9" s="52"/>
      <c r="P9" s="52"/>
      <c r="Q9" s="52"/>
      <c r="R9" s="52"/>
      <c r="S9" s="66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</row>
    <row r="10" spans="1:59" ht="15.4" x14ac:dyDescent="0.45">
      <c r="A10" s="52"/>
      <c r="B10" s="65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65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</row>
    <row r="11" spans="1:59" x14ac:dyDescent="0.4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</row>
    <row r="12" spans="1:59" x14ac:dyDescent="0.4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</row>
    <row r="13" spans="1:59" x14ac:dyDescent="0.4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</row>
    <row r="14" spans="1:59" x14ac:dyDescent="0.4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</row>
    <row r="15" spans="1:59" x14ac:dyDescent="0.4">
      <c r="A15" s="52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</row>
    <row r="16" spans="1:59" x14ac:dyDescent="0.4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</row>
    <row r="17" spans="1:59" x14ac:dyDescent="0.4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</row>
    <row r="18" spans="1:59" x14ac:dyDescent="0.4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</row>
    <row r="19" spans="1:59" x14ac:dyDescent="0.4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</row>
    <row r="20" spans="1:59" x14ac:dyDescent="0.4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</row>
    <row r="21" spans="1:59" x14ac:dyDescent="0.4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</row>
    <row r="22" spans="1:59" x14ac:dyDescent="0.4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</row>
    <row r="23" spans="1:59" x14ac:dyDescent="0.4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</row>
    <row r="24" spans="1:59" x14ac:dyDescent="0.4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</row>
    <row r="25" spans="1:59" x14ac:dyDescent="0.4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</row>
    <row r="26" spans="1:59" x14ac:dyDescent="0.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</row>
    <row r="27" spans="1:59" x14ac:dyDescent="0.4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</row>
    <row r="28" spans="1:59" x14ac:dyDescent="0.4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</row>
    <row r="29" spans="1:59" x14ac:dyDescent="0.4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</row>
    <row r="30" spans="1:59" x14ac:dyDescent="0.4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</row>
    <row r="31" spans="1:59" x14ac:dyDescent="0.4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</row>
    <row r="32" spans="1:59" x14ac:dyDescent="0.4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</row>
    <row r="33" spans="1:59" x14ac:dyDescent="0.4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</row>
    <row r="34" spans="1:59" x14ac:dyDescent="0.4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</row>
    <row r="35" spans="1:59" x14ac:dyDescent="0.4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</row>
    <row r="36" spans="1:59" x14ac:dyDescent="0.4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</row>
    <row r="37" spans="1:59" x14ac:dyDescent="0.4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</row>
    <row r="38" spans="1:59" x14ac:dyDescent="0.4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</row>
    <row r="39" spans="1:59" x14ac:dyDescent="0.4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</row>
    <row r="40" spans="1:59" x14ac:dyDescent="0.4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</row>
    <row r="41" spans="1:59" x14ac:dyDescent="0.4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</row>
    <row r="42" spans="1:59" x14ac:dyDescent="0.4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</row>
    <row r="43" spans="1:59" x14ac:dyDescent="0.4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</row>
    <row r="44" spans="1:59" x14ac:dyDescent="0.4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</row>
    <row r="45" spans="1:59" x14ac:dyDescent="0.4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</row>
    <row r="46" spans="1:59" x14ac:dyDescent="0.4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</row>
    <row r="47" spans="1:59" x14ac:dyDescent="0.4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</row>
    <row r="48" spans="1:59" x14ac:dyDescent="0.4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</row>
    <row r="49" spans="1:59" x14ac:dyDescent="0.4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</row>
    <row r="50" spans="1:59" x14ac:dyDescent="0.4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</row>
    <row r="51" spans="1:59" x14ac:dyDescent="0.4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</row>
    <row r="52" spans="1:59" x14ac:dyDescent="0.4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</row>
    <row r="53" spans="1:59" x14ac:dyDescent="0.4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</row>
    <row r="54" spans="1:59" x14ac:dyDescent="0.4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</row>
    <row r="55" spans="1:59" x14ac:dyDescent="0.4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</row>
    <row r="56" spans="1:59" x14ac:dyDescent="0.4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</row>
    <row r="57" spans="1:59" x14ac:dyDescent="0.4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</row>
    <row r="58" spans="1:59" x14ac:dyDescent="0.4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</row>
    <row r="59" spans="1:59" x14ac:dyDescent="0.4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</row>
    <row r="60" spans="1:59" x14ac:dyDescent="0.4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</row>
    <row r="61" spans="1:59" x14ac:dyDescent="0.4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</row>
    <row r="62" spans="1:59" x14ac:dyDescent="0.4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</row>
    <row r="63" spans="1:59" x14ac:dyDescent="0.4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</row>
    <row r="64" spans="1:59" x14ac:dyDescent="0.4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</row>
    <row r="65" spans="1:59" x14ac:dyDescent="0.4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</row>
    <row r="66" spans="1:59" x14ac:dyDescent="0.4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</row>
    <row r="67" spans="1:59" x14ac:dyDescent="0.4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</row>
    <row r="68" spans="1:59" x14ac:dyDescent="0.4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</row>
    <row r="69" spans="1:59" x14ac:dyDescent="0.4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</row>
    <row r="70" spans="1:59" x14ac:dyDescent="0.4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</row>
    <row r="71" spans="1:59" x14ac:dyDescent="0.4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</row>
    <row r="72" spans="1:59" x14ac:dyDescent="0.4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</row>
    <row r="73" spans="1:59" x14ac:dyDescent="0.4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</row>
    <row r="74" spans="1:59" x14ac:dyDescent="0.4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</row>
    <row r="75" spans="1:59" x14ac:dyDescent="0.4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</row>
    <row r="76" spans="1:59" x14ac:dyDescent="0.4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</row>
    <row r="77" spans="1:59" x14ac:dyDescent="0.4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</row>
    <row r="78" spans="1:59" x14ac:dyDescent="0.4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</row>
    <row r="79" spans="1:59" x14ac:dyDescent="0.4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</row>
    <row r="80" spans="1:59" x14ac:dyDescent="0.4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</row>
    <row r="81" spans="1:59" x14ac:dyDescent="0.4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</row>
    <row r="82" spans="1:59" x14ac:dyDescent="0.4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</row>
    <row r="83" spans="1:59" x14ac:dyDescent="0.4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</row>
    <row r="84" spans="1:59" x14ac:dyDescent="0.4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59" x14ac:dyDescent="0.4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</row>
    <row r="86" spans="1:59" x14ac:dyDescent="0.4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</row>
    <row r="87" spans="1:59" x14ac:dyDescent="0.4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</row>
    <row r="88" spans="1:59" x14ac:dyDescent="0.4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</row>
    <row r="89" spans="1:59" x14ac:dyDescent="0.4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</row>
    <row r="90" spans="1:59" x14ac:dyDescent="0.4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</row>
    <row r="91" spans="1:59" x14ac:dyDescent="0.4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</row>
    <row r="92" spans="1:59" x14ac:dyDescent="0.4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</row>
    <row r="93" spans="1:59" x14ac:dyDescent="0.4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</row>
    <row r="94" spans="1:59" x14ac:dyDescent="0.4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</row>
    <row r="95" spans="1:59" x14ac:dyDescent="0.4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</row>
    <row r="96" spans="1:59" x14ac:dyDescent="0.4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</row>
    <row r="97" spans="1:59" x14ac:dyDescent="0.4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</row>
    <row r="98" spans="1:59" x14ac:dyDescent="0.4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</row>
    <row r="99" spans="1:59" x14ac:dyDescent="0.4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</row>
    <row r="100" spans="1:59" x14ac:dyDescent="0.4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</row>
    <row r="101" spans="1:59" x14ac:dyDescent="0.4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</row>
    <row r="102" spans="1:59" x14ac:dyDescent="0.4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</row>
    <row r="103" spans="1:59" x14ac:dyDescent="0.4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</row>
    <row r="104" spans="1:59" x14ac:dyDescent="0.4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</row>
    <row r="105" spans="1:59" x14ac:dyDescent="0.4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</row>
    <row r="106" spans="1:59" x14ac:dyDescent="0.4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</row>
    <row r="107" spans="1:59" x14ac:dyDescent="0.4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</row>
    <row r="108" spans="1:59" x14ac:dyDescent="0.4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</row>
    <row r="109" spans="1:59" x14ac:dyDescent="0.4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</row>
    <row r="110" spans="1:59" x14ac:dyDescent="0.4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</row>
    <row r="111" spans="1:59" x14ac:dyDescent="0.4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</row>
    <row r="112" spans="1:59" x14ac:dyDescent="0.4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</row>
    <row r="113" spans="1:59" x14ac:dyDescent="0.4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</row>
    <row r="114" spans="1:59" x14ac:dyDescent="0.4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</row>
    <row r="115" spans="1:59" x14ac:dyDescent="0.4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</row>
    <row r="116" spans="1:59" x14ac:dyDescent="0.4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</row>
    <row r="117" spans="1:59" x14ac:dyDescent="0.4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</row>
    <row r="118" spans="1:59" x14ac:dyDescent="0.4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</row>
    <row r="119" spans="1:59" x14ac:dyDescent="0.4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</row>
    <row r="120" spans="1:59" x14ac:dyDescent="0.4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</row>
    <row r="121" spans="1:59" x14ac:dyDescent="0.4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</row>
    <row r="122" spans="1:59" x14ac:dyDescent="0.4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</row>
    <row r="123" spans="1:59" x14ac:dyDescent="0.4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</row>
    <row r="124" spans="1:59" x14ac:dyDescent="0.4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  <c r="BB124" s="53"/>
      <c r="BC124" s="53"/>
      <c r="BD124" s="53"/>
      <c r="BE124" s="53"/>
      <c r="BF124" s="53"/>
      <c r="BG124" s="53"/>
    </row>
    <row r="125" spans="1:59" x14ac:dyDescent="0.4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</row>
    <row r="126" spans="1:59" x14ac:dyDescent="0.4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  <c r="BB126" s="53"/>
      <c r="BC126" s="53"/>
      <c r="BD126" s="53"/>
      <c r="BE126" s="53"/>
      <c r="BF126" s="53"/>
      <c r="BG126" s="53"/>
    </row>
    <row r="127" spans="1:59" x14ac:dyDescent="0.4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</row>
    <row r="128" spans="1:59" x14ac:dyDescent="0.4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</row>
    <row r="129" spans="1:59" x14ac:dyDescent="0.4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</row>
    <row r="130" spans="1:59" x14ac:dyDescent="0.4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</row>
    <row r="131" spans="1:59" x14ac:dyDescent="0.4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</row>
    <row r="132" spans="1:59" x14ac:dyDescent="0.4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  <c r="AX132" s="53"/>
      <c r="AY132" s="53"/>
      <c r="AZ132" s="53"/>
      <c r="BA132" s="53"/>
      <c r="BB132" s="53"/>
      <c r="BC132" s="53"/>
      <c r="BD132" s="53"/>
      <c r="BE132" s="53"/>
      <c r="BF132" s="53"/>
      <c r="BG132" s="53"/>
    </row>
    <row r="133" spans="1:59" x14ac:dyDescent="0.4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</row>
    <row r="134" spans="1:59" x14ac:dyDescent="0.4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  <c r="BB134" s="53"/>
      <c r="BC134" s="53"/>
      <c r="BD134" s="53"/>
      <c r="BE134" s="53"/>
      <c r="BF134" s="53"/>
      <c r="BG134" s="53"/>
    </row>
    <row r="135" spans="1:59" x14ac:dyDescent="0.4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3"/>
      <c r="AN135" s="53"/>
      <c r="AO135" s="53"/>
      <c r="AP135" s="53"/>
      <c r="AQ135" s="53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  <c r="BB135" s="53"/>
      <c r="BC135" s="53"/>
      <c r="BD135" s="53"/>
      <c r="BE135" s="53"/>
      <c r="BF135" s="53"/>
      <c r="BG135" s="53"/>
    </row>
    <row r="136" spans="1:59" x14ac:dyDescent="0.4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</row>
    <row r="137" spans="1:59" x14ac:dyDescent="0.4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</row>
    <row r="138" spans="1:59" x14ac:dyDescent="0.4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  <c r="BE138" s="53"/>
      <c r="BF138" s="53"/>
      <c r="BG138" s="53"/>
    </row>
    <row r="139" spans="1:59" x14ac:dyDescent="0.4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3"/>
      <c r="AN139" s="53"/>
      <c r="AO139" s="53"/>
      <c r="AP139" s="53"/>
      <c r="AQ139" s="53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  <c r="BB139" s="53"/>
      <c r="BC139" s="53"/>
      <c r="BD139" s="53"/>
      <c r="BE139" s="53"/>
      <c r="BF139" s="53"/>
      <c r="BG139" s="53"/>
    </row>
    <row r="140" spans="1:59" x14ac:dyDescent="0.4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53"/>
      <c r="BC140" s="53"/>
      <c r="BD140" s="53"/>
      <c r="BE140" s="53"/>
      <c r="BF140" s="53"/>
      <c r="BG140" s="53"/>
    </row>
    <row r="141" spans="1:59" x14ac:dyDescent="0.4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3"/>
      <c r="AN141" s="53"/>
      <c r="AO141" s="53"/>
      <c r="AP141" s="53"/>
      <c r="AQ141" s="53"/>
      <c r="AR141" s="53"/>
      <c r="AS141" s="53"/>
      <c r="AT141" s="53"/>
      <c r="AU141" s="53"/>
      <c r="AV141" s="53"/>
      <c r="AW141" s="53"/>
      <c r="AX141" s="53"/>
      <c r="AY141" s="53"/>
      <c r="AZ141" s="53"/>
      <c r="BA141" s="53"/>
      <c r="BB141" s="53"/>
      <c r="BC141" s="53"/>
      <c r="BD141" s="53"/>
      <c r="BE141" s="53"/>
      <c r="BF141" s="53"/>
      <c r="BG141" s="53"/>
    </row>
    <row r="142" spans="1:59" x14ac:dyDescent="0.4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3"/>
      <c r="AN142" s="53"/>
      <c r="AO142" s="53"/>
      <c r="AP142" s="53"/>
      <c r="AQ142" s="53"/>
      <c r="AR142" s="53"/>
      <c r="AS142" s="53"/>
      <c r="AT142" s="53"/>
      <c r="AU142" s="53"/>
      <c r="AV142" s="53"/>
      <c r="AW142" s="53"/>
      <c r="AX142" s="53"/>
      <c r="AY142" s="53"/>
      <c r="AZ142" s="53"/>
      <c r="BA142" s="53"/>
      <c r="BB142" s="53"/>
      <c r="BC142" s="53"/>
      <c r="BD142" s="53"/>
      <c r="BE142" s="53"/>
      <c r="BF142" s="53"/>
      <c r="BG142" s="53"/>
    </row>
    <row r="143" spans="1:59" x14ac:dyDescent="0.4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3"/>
      <c r="AN143" s="53"/>
      <c r="AO143" s="53"/>
      <c r="AP143" s="53"/>
      <c r="AQ143" s="53"/>
      <c r="AR143" s="53"/>
      <c r="AS143" s="53"/>
      <c r="AT143" s="53"/>
      <c r="AU143" s="53"/>
      <c r="AV143" s="53"/>
      <c r="AW143" s="53"/>
      <c r="AX143" s="53"/>
      <c r="AY143" s="53"/>
      <c r="AZ143" s="53"/>
      <c r="BA143" s="53"/>
      <c r="BB143" s="53"/>
      <c r="BC143" s="53"/>
      <c r="BD143" s="53"/>
      <c r="BE143" s="53"/>
      <c r="BF143" s="53"/>
      <c r="BG143" s="53"/>
    </row>
    <row r="144" spans="1:59" x14ac:dyDescent="0.4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3"/>
      <c r="AN144" s="53"/>
      <c r="AO144" s="53"/>
      <c r="AP144" s="53"/>
      <c r="AQ144" s="53"/>
      <c r="AR144" s="53"/>
      <c r="AS144" s="53"/>
      <c r="AT144" s="53"/>
      <c r="AU144" s="53"/>
      <c r="AV144" s="53"/>
      <c r="AW144" s="53"/>
      <c r="AX144" s="53"/>
      <c r="AY144" s="53"/>
      <c r="AZ144" s="53"/>
      <c r="BA144" s="53"/>
      <c r="BB144" s="53"/>
      <c r="BC144" s="53"/>
      <c r="BD144" s="53"/>
      <c r="BE144" s="53"/>
      <c r="BF144" s="53"/>
      <c r="BG144" s="53"/>
    </row>
    <row r="145" spans="1:59" x14ac:dyDescent="0.4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3"/>
      <c r="AN145" s="53"/>
      <c r="AO145" s="53"/>
      <c r="AP145" s="53"/>
      <c r="AQ145" s="53"/>
      <c r="AR145" s="53"/>
      <c r="AS145" s="53"/>
      <c r="AT145" s="53"/>
      <c r="AU145" s="53"/>
      <c r="AV145" s="53"/>
      <c r="AW145" s="53"/>
      <c r="AX145" s="53"/>
      <c r="AY145" s="53"/>
      <c r="AZ145" s="53"/>
      <c r="BA145" s="53"/>
      <c r="BB145" s="53"/>
      <c r="BC145" s="53"/>
      <c r="BD145" s="53"/>
      <c r="BE145" s="53"/>
      <c r="BF145" s="53"/>
      <c r="BG145" s="53"/>
    </row>
    <row r="146" spans="1:59" x14ac:dyDescent="0.4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3"/>
      <c r="AN146" s="53"/>
      <c r="AO146" s="53"/>
      <c r="AP146" s="53"/>
      <c r="AQ146" s="53"/>
      <c r="AR146" s="53"/>
      <c r="AS146" s="53"/>
      <c r="AT146" s="53"/>
      <c r="AU146" s="53"/>
      <c r="AV146" s="53"/>
      <c r="AW146" s="53"/>
      <c r="AX146" s="53"/>
      <c r="AY146" s="53"/>
      <c r="AZ146" s="53"/>
      <c r="BA146" s="53"/>
      <c r="BB146" s="53"/>
      <c r="BC146" s="53"/>
      <c r="BD146" s="53"/>
      <c r="BE146" s="53"/>
      <c r="BF146" s="53"/>
      <c r="BG146" s="53"/>
    </row>
    <row r="147" spans="1:59" x14ac:dyDescent="0.4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3"/>
      <c r="AN147" s="53"/>
      <c r="AO147" s="53"/>
      <c r="AP147" s="53"/>
      <c r="AQ147" s="53"/>
      <c r="AR147" s="53"/>
      <c r="AS147" s="53"/>
      <c r="AT147" s="53"/>
      <c r="AU147" s="53"/>
      <c r="AV147" s="53"/>
      <c r="AW147" s="53"/>
      <c r="AX147" s="53"/>
      <c r="AY147" s="53"/>
      <c r="AZ147" s="53"/>
      <c r="BA147" s="53"/>
      <c r="BB147" s="53"/>
      <c r="BC147" s="53"/>
      <c r="BD147" s="53"/>
      <c r="BE147" s="53"/>
      <c r="BF147" s="53"/>
      <c r="BG147" s="53"/>
    </row>
    <row r="148" spans="1:59" x14ac:dyDescent="0.4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3"/>
      <c r="AN148" s="53"/>
      <c r="AO148" s="53"/>
      <c r="AP148" s="53"/>
      <c r="AQ148" s="53"/>
      <c r="AR148" s="53"/>
      <c r="AS148" s="53"/>
      <c r="AT148" s="53"/>
      <c r="AU148" s="53"/>
      <c r="AV148" s="53"/>
      <c r="AW148" s="53"/>
      <c r="AX148" s="53"/>
      <c r="AY148" s="53"/>
      <c r="AZ148" s="53"/>
      <c r="BA148" s="53"/>
      <c r="BB148" s="53"/>
      <c r="BC148" s="53"/>
      <c r="BD148" s="53"/>
      <c r="BE148" s="53"/>
      <c r="BF148" s="53"/>
      <c r="BG148" s="53"/>
    </row>
    <row r="149" spans="1:59" x14ac:dyDescent="0.4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3"/>
      <c r="AN149" s="53"/>
      <c r="AO149" s="53"/>
      <c r="AP149" s="53"/>
      <c r="AQ149" s="53"/>
      <c r="AR149" s="53"/>
      <c r="AS149" s="53"/>
      <c r="AT149" s="53"/>
      <c r="AU149" s="53"/>
      <c r="AV149" s="53"/>
      <c r="AW149" s="53"/>
      <c r="AX149" s="53"/>
      <c r="AY149" s="53"/>
      <c r="AZ149" s="53"/>
      <c r="BA149" s="53"/>
      <c r="BB149" s="53"/>
      <c r="BC149" s="53"/>
      <c r="BD149" s="53"/>
      <c r="BE149" s="53"/>
      <c r="BF149" s="53"/>
      <c r="BG149" s="53"/>
    </row>
    <row r="150" spans="1:59" x14ac:dyDescent="0.4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3"/>
      <c r="AN150" s="53"/>
      <c r="AO150" s="53"/>
      <c r="AP150" s="53"/>
      <c r="AQ150" s="53"/>
      <c r="AR150" s="53"/>
      <c r="AS150" s="53"/>
      <c r="AT150" s="53"/>
      <c r="AU150" s="53"/>
      <c r="AV150" s="53"/>
      <c r="AW150" s="53"/>
      <c r="AX150" s="53"/>
      <c r="AY150" s="53"/>
      <c r="AZ150" s="53"/>
      <c r="BA150" s="53"/>
      <c r="BB150" s="53"/>
      <c r="BC150" s="53"/>
      <c r="BD150" s="53"/>
      <c r="BE150" s="53"/>
      <c r="BF150" s="53"/>
      <c r="BG150" s="53"/>
    </row>
    <row r="151" spans="1:59" x14ac:dyDescent="0.4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3"/>
      <c r="AN151" s="53"/>
      <c r="AO151" s="53"/>
      <c r="AP151" s="53"/>
      <c r="AQ151" s="53"/>
      <c r="AR151" s="53"/>
      <c r="AS151" s="53"/>
      <c r="AT151" s="53"/>
      <c r="AU151" s="53"/>
      <c r="AV151" s="53"/>
      <c r="AW151" s="53"/>
      <c r="AX151" s="53"/>
      <c r="AY151" s="53"/>
      <c r="AZ151" s="53"/>
      <c r="BA151" s="53"/>
      <c r="BB151" s="53"/>
      <c r="BC151" s="53"/>
      <c r="BD151" s="53"/>
      <c r="BE151" s="53"/>
      <c r="BF151" s="53"/>
      <c r="BG151" s="53"/>
    </row>
    <row r="152" spans="1:59" x14ac:dyDescent="0.4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3"/>
      <c r="BD152" s="53"/>
      <c r="BE152" s="53"/>
      <c r="BF152" s="53"/>
      <c r="BG152" s="53"/>
    </row>
    <row r="153" spans="1:59" x14ac:dyDescent="0.4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</row>
    <row r="154" spans="1:59" x14ac:dyDescent="0.4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3"/>
      <c r="AN154" s="53"/>
      <c r="AO154" s="53"/>
      <c r="AP154" s="53"/>
      <c r="AQ154" s="53"/>
      <c r="AR154" s="53"/>
      <c r="AS154" s="53"/>
      <c r="AT154" s="53"/>
      <c r="AU154" s="53"/>
      <c r="AV154" s="53"/>
      <c r="AW154" s="53"/>
      <c r="AX154" s="53"/>
      <c r="AY154" s="53"/>
      <c r="AZ154" s="53"/>
      <c r="BA154" s="53"/>
      <c r="BB154" s="53"/>
      <c r="BC154" s="53"/>
      <c r="BD154" s="53"/>
      <c r="BE154" s="53"/>
      <c r="BF154" s="53"/>
      <c r="BG154" s="53"/>
    </row>
    <row r="155" spans="1:59" x14ac:dyDescent="0.4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53"/>
      <c r="BD155" s="53"/>
      <c r="BE155" s="53"/>
      <c r="BF155" s="53"/>
      <c r="BG155" s="53"/>
    </row>
    <row r="156" spans="1:59" x14ac:dyDescent="0.4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3"/>
      <c r="AN156" s="53"/>
      <c r="AO156" s="53"/>
      <c r="AP156" s="53"/>
      <c r="AQ156" s="53"/>
      <c r="AR156" s="53"/>
      <c r="AS156" s="53"/>
      <c r="AT156" s="53"/>
      <c r="AU156" s="53"/>
      <c r="AV156" s="53"/>
      <c r="AW156" s="53"/>
      <c r="AX156" s="53"/>
      <c r="AY156" s="53"/>
      <c r="AZ156" s="53"/>
      <c r="BA156" s="53"/>
      <c r="BB156" s="53"/>
      <c r="BC156" s="53"/>
      <c r="BD156" s="53"/>
      <c r="BE156" s="53"/>
      <c r="BF156" s="53"/>
      <c r="BG156" s="53"/>
    </row>
    <row r="157" spans="1:59" x14ac:dyDescent="0.4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3"/>
      <c r="AN157" s="53"/>
      <c r="AO157" s="53"/>
      <c r="AP157" s="53"/>
      <c r="AQ157" s="53"/>
      <c r="AR157" s="53"/>
      <c r="AS157" s="53"/>
      <c r="AT157" s="53"/>
      <c r="AU157" s="53"/>
      <c r="AV157" s="53"/>
      <c r="AW157" s="53"/>
      <c r="AX157" s="53"/>
      <c r="AY157" s="53"/>
      <c r="AZ157" s="53"/>
      <c r="BA157" s="53"/>
      <c r="BB157" s="53"/>
      <c r="BC157" s="53"/>
      <c r="BD157" s="53"/>
      <c r="BE157" s="53"/>
      <c r="BF157" s="53"/>
      <c r="BG157" s="53"/>
    </row>
    <row r="158" spans="1:59" x14ac:dyDescent="0.4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3"/>
      <c r="AN158" s="53"/>
      <c r="AO158" s="53"/>
      <c r="AP158" s="53"/>
      <c r="AQ158" s="53"/>
      <c r="AR158" s="53"/>
      <c r="AS158" s="53"/>
      <c r="AT158" s="53"/>
      <c r="AU158" s="53"/>
      <c r="AV158" s="53"/>
      <c r="AW158" s="53"/>
      <c r="AX158" s="53"/>
      <c r="AY158" s="53"/>
      <c r="AZ158" s="53"/>
      <c r="BA158" s="53"/>
      <c r="BB158" s="53"/>
      <c r="BC158" s="53"/>
      <c r="BD158" s="53"/>
      <c r="BE158" s="53"/>
      <c r="BF158" s="53"/>
      <c r="BG158" s="53"/>
    </row>
    <row r="159" spans="1:59" x14ac:dyDescent="0.4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3"/>
      <c r="AN159" s="53"/>
      <c r="AO159" s="53"/>
      <c r="AP159" s="53"/>
      <c r="AQ159" s="53"/>
      <c r="AR159" s="53"/>
      <c r="AS159" s="53"/>
      <c r="AT159" s="53"/>
      <c r="AU159" s="53"/>
      <c r="AV159" s="53"/>
      <c r="AW159" s="53"/>
      <c r="AX159" s="53"/>
      <c r="AY159" s="53"/>
      <c r="AZ159" s="53"/>
      <c r="BA159" s="53"/>
      <c r="BB159" s="53"/>
      <c r="BC159" s="53"/>
      <c r="BD159" s="53"/>
      <c r="BE159" s="53"/>
      <c r="BF159" s="53"/>
      <c r="BG159" s="53"/>
    </row>
    <row r="160" spans="1:59" x14ac:dyDescent="0.4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3"/>
      <c r="AN160" s="53"/>
      <c r="AO160" s="53"/>
      <c r="AP160" s="53"/>
      <c r="AQ160" s="53"/>
      <c r="AR160" s="53"/>
      <c r="AS160" s="53"/>
      <c r="AT160" s="53"/>
      <c r="AU160" s="53"/>
      <c r="AV160" s="53"/>
      <c r="AW160" s="53"/>
      <c r="AX160" s="53"/>
      <c r="AY160" s="53"/>
      <c r="AZ160" s="53"/>
      <c r="BA160" s="53"/>
      <c r="BB160" s="53"/>
      <c r="BC160" s="53"/>
      <c r="BD160" s="53"/>
      <c r="BE160" s="53"/>
      <c r="BF160" s="53"/>
      <c r="BG160" s="53"/>
    </row>
    <row r="161" spans="1:59" x14ac:dyDescent="0.4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  <c r="AX161" s="53"/>
      <c r="AY161" s="53"/>
      <c r="AZ161" s="53"/>
      <c r="BA161" s="53"/>
      <c r="BB161" s="53"/>
      <c r="BC161" s="53"/>
      <c r="BD161" s="53"/>
      <c r="BE161" s="53"/>
      <c r="BF161" s="53"/>
      <c r="BG161" s="53"/>
    </row>
    <row r="162" spans="1:59" x14ac:dyDescent="0.4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3"/>
      <c r="AN162" s="53"/>
      <c r="AO162" s="53"/>
      <c r="AP162" s="53"/>
      <c r="AQ162" s="53"/>
      <c r="AR162" s="53"/>
      <c r="AS162" s="53"/>
      <c r="AT162" s="53"/>
      <c r="AU162" s="53"/>
      <c r="AV162" s="53"/>
      <c r="AW162" s="53"/>
      <c r="AX162" s="53"/>
      <c r="AY162" s="53"/>
      <c r="AZ162" s="53"/>
      <c r="BA162" s="53"/>
      <c r="BB162" s="53"/>
      <c r="BC162" s="53"/>
      <c r="BD162" s="53"/>
      <c r="BE162" s="53"/>
      <c r="BF162" s="53"/>
      <c r="BG162" s="53"/>
    </row>
    <row r="163" spans="1:59" x14ac:dyDescent="0.4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  <c r="AX163" s="53"/>
      <c r="AY163" s="53"/>
      <c r="AZ163" s="53"/>
      <c r="BA163" s="53"/>
      <c r="BB163" s="53"/>
      <c r="BC163" s="53"/>
      <c r="BD163" s="53"/>
      <c r="BE163" s="53"/>
      <c r="BF163" s="53"/>
      <c r="BG163" s="53"/>
    </row>
    <row r="164" spans="1:59" x14ac:dyDescent="0.4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3"/>
      <c r="AN164" s="53"/>
      <c r="AO164" s="53"/>
      <c r="AP164" s="53"/>
      <c r="AQ164" s="53"/>
      <c r="AR164" s="53"/>
      <c r="AS164" s="53"/>
      <c r="AT164" s="53"/>
      <c r="AU164" s="53"/>
      <c r="AV164" s="53"/>
      <c r="AW164" s="53"/>
      <c r="AX164" s="53"/>
      <c r="AY164" s="53"/>
      <c r="AZ164" s="53"/>
      <c r="BA164" s="53"/>
      <c r="BB164" s="53"/>
      <c r="BC164" s="53"/>
      <c r="BD164" s="53"/>
      <c r="BE164" s="53"/>
      <c r="BF164" s="53"/>
      <c r="BG164" s="53"/>
    </row>
    <row r="165" spans="1:59" x14ac:dyDescent="0.4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3"/>
      <c r="AN165" s="53"/>
      <c r="AO165" s="53"/>
      <c r="AP165" s="53"/>
      <c r="AQ165" s="53"/>
      <c r="AR165" s="53"/>
      <c r="AS165" s="53"/>
      <c r="AT165" s="53"/>
      <c r="AU165" s="53"/>
      <c r="AV165" s="53"/>
      <c r="AW165" s="53"/>
      <c r="AX165" s="53"/>
      <c r="AY165" s="53"/>
      <c r="AZ165" s="53"/>
      <c r="BA165" s="53"/>
      <c r="BB165" s="53"/>
      <c r="BC165" s="53"/>
      <c r="BD165" s="53"/>
      <c r="BE165" s="53"/>
      <c r="BF165" s="53"/>
      <c r="BG165" s="53"/>
    </row>
    <row r="166" spans="1:59" x14ac:dyDescent="0.4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3"/>
      <c r="AN166" s="53"/>
      <c r="AO166" s="53"/>
      <c r="AP166" s="53"/>
      <c r="AQ166" s="53"/>
      <c r="AR166" s="53"/>
      <c r="AS166" s="53"/>
      <c r="AT166" s="53"/>
      <c r="AU166" s="53"/>
      <c r="AV166" s="53"/>
      <c r="AW166" s="53"/>
      <c r="AX166" s="53"/>
      <c r="AY166" s="53"/>
      <c r="AZ166" s="53"/>
      <c r="BA166" s="53"/>
      <c r="BB166" s="53"/>
      <c r="BC166" s="53"/>
      <c r="BD166" s="53"/>
      <c r="BE166" s="53"/>
      <c r="BF166" s="53"/>
      <c r="BG166" s="53"/>
    </row>
    <row r="167" spans="1:59" x14ac:dyDescent="0.4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3"/>
      <c r="AN167" s="53"/>
      <c r="AO167" s="53"/>
      <c r="AP167" s="53"/>
      <c r="AQ167" s="53"/>
      <c r="AR167" s="53"/>
      <c r="AS167" s="53"/>
      <c r="AT167" s="53"/>
      <c r="AU167" s="53"/>
      <c r="AV167" s="53"/>
      <c r="AW167" s="53"/>
      <c r="AX167" s="53"/>
      <c r="AY167" s="53"/>
      <c r="AZ167" s="53"/>
      <c r="BA167" s="53"/>
      <c r="BB167" s="53"/>
      <c r="BC167" s="53"/>
      <c r="BD167" s="53"/>
      <c r="BE167" s="53"/>
      <c r="BF167" s="53"/>
      <c r="BG167" s="53"/>
    </row>
    <row r="168" spans="1:59" x14ac:dyDescent="0.4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3"/>
      <c r="AN168" s="53"/>
      <c r="AO168" s="53"/>
      <c r="AP168" s="53"/>
      <c r="AQ168" s="53"/>
      <c r="AR168" s="53"/>
      <c r="AS168" s="53"/>
      <c r="AT168" s="53"/>
      <c r="AU168" s="53"/>
      <c r="AV168" s="53"/>
      <c r="AW168" s="53"/>
      <c r="AX168" s="53"/>
      <c r="AY168" s="53"/>
      <c r="AZ168" s="53"/>
      <c r="BA168" s="53"/>
      <c r="BB168" s="53"/>
      <c r="BC168" s="53"/>
      <c r="BD168" s="53"/>
      <c r="BE168" s="53"/>
      <c r="BF168" s="53"/>
      <c r="BG168" s="53"/>
    </row>
    <row r="169" spans="1:59" x14ac:dyDescent="0.4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  <c r="AM169" s="53"/>
      <c r="AN169" s="53"/>
      <c r="AO169" s="53"/>
      <c r="AP169" s="53"/>
      <c r="AQ169" s="53"/>
      <c r="AR169" s="53"/>
      <c r="AS169" s="53"/>
      <c r="AT169" s="53"/>
      <c r="AU169" s="53"/>
      <c r="AV169" s="53"/>
      <c r="AW169" s="53"/>
      <c r="AX169" s="53"/>
      <c r="AY169" s="53"/>
      <c r="AZ169" s="53"/>
      <c r="BA169" s="53"/>
      <c r="BB169" s="53"/>
      <c r="BC169" s="53"/>
      <c r="BD169" s="53"/>
      <c r="BE169" s="53"/>
      <c r="BF169" s="53"/>
      <c r="BG169" s="53"/>
    </row>
    <row r="170" spans="1:59" x14ac:dyDescent="0.4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3"/>
      <c r="AN170" s="53"/>
      <c r="AO170" s="53"/>
      <c r="AP170" s="53"/>
      <c r="AQ170" s="53"/>
      <c r="AR170" s="53"/>
      <c r="AS170" s="53"/>
      <c r="AT170" s="53"/>
      <c r="AU170" s="53"/>
      <c r="AV170" s="53"/>
      <c r="AW170" s="53"/>
      <c r="AX170" s="53"/>
      <c r="AY170" s="53"/>
      <c r="AZ170" s="53"/>
      <c r="BA170" s="53"/>
      <c r="BB170" s="53"/>
      <c r="BC170" s="53"/>
      <c r="BD170" s="53"/>
      <c r="BE170" s="53"/>
      <c r="BF170" s="53"/>
      <c r="BG170" s="53"/>
    </row>
    <row r="171" spans="1:59" x14ac:dyDescent="0.4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  <c r="AG171" s="52"/>
      <c r="AH171" s="52"/>
      <c r="AI171" s="52"/>
      <c r="AJ171" s="52"/>
      <c r="AK171" s="52"/>
      <c r="AL171" s="52"/>
      <c r="AM171" s="53"/>
      <c r="AN171" s="53"/>
      <c r="AO171" s="53"/>
      <c r="AP171" s="53"/>
      <c r="AQ171" s="53"/>
      <c r="AR171" s="53"/>
      <c r="AS171" s="53"/>
      <c r="AT171" s="53"/>
      <c r="AU171" s="53"/>
      <c r="AV171" s="53"/>
      <c r="AW171" s="53"/>
      <c r="AX171" s="53"/>
      <c r="AY171" s="53"/>
      <c r="AZ171" s="53"/>
      <c r="BA171" s="53"/>
      <c r="BB171" s="53"/>
      <c r="BC171" s="53"/>
      <c r="BD171" s="53"/>
      <c r="BE171" s="53"/>
      <c r="BF171" s="53"/>
      <c r="BG171" s="53"/>
    </row>
    <row r="172" spans="1:59" x14ac:dyDescent="0.4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3"/>
      <c r="BD172" s="53"/>
      <c r="BE172" s="53"/>
      <c r="BF172" s="53"/>
      <c r="BG172" s="53"/>
    </row>
    <row r="173" spans="1:59" x14ac:dyDescent="0.4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3"/>
      <c r="AN173" s="53"/>
      <c r="AO173" s="53"/>
      <c r="AP173" s="53"/>
      <c r="AQ173" s="53"/>
      <c r="AR173" s="53"/>
      <c r="AS173" s="53"/>
      <c r="AT173" s="53"/>
      <c r="AU173" s="53"/>
      <c r="AV173" s="53"/>
      <c r="AW173" s="53"/>
      <c r="AX173" s="53"/>
      <c r="AY173" s="53"/>
      <c r="AZ173" s="53"/>
      <c r="BA173" s="53"/>
      <c r="BB173" s="53"/>
      <c r="BC173" s="53"/>
      <c r="BD173" s="53"/>
      <c r="BE173" s="53"/>
      <c r="BF173" s="53"/>
      <c r="BG173" s="53"/>
    </row>
    <row r="174" spans="1:59" x14ac:dyDescent="0.4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3"/>
      <c r="AN174" s="53"/>
      <c r="AO174" s="53"/>
      <c r="AP174" s="53"/>
      <c r="AQ174" s="53"/>
      <c r="AR174" s="53"/>
      <c r="AS174" s="53"/>
      <c r="AT174" s="53"/>
      <c r="AU174" s="53"/>
      <c r="AV174" s="53"/>
      <c r="AW174" s="53"/>
      <c r="AX174" s="53"/>
      <c r="AY174" s="53"/>
      <c r="AZ174" s="53"/>
      <c r="BA174" s="53"/>
      <c r="BB174" s="53"/>
      <c r="BC174" s="53"/>
      <c r="BD174" s="53"/>
      <c r="BE174" s="53"/>
      <c r="BF174" s="53"/>
      <c r="BG174" s="53"/>
    </row>
    <row r="175" spans="1:59" x14ac:dyDescent="0.4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3"/>
      <c r="AN175" s="53"/>
      <c r="AO175" s="53"/>
      <c r="AP175" s="53"/>
      <c r="AQ175" s="53"/>
      <c r="AR175" s="53"/>
      <c r="AS175" s="53"/>
      <c r="AT175" s="53"/>
      <c r="AU175" s="53"/>
      <c r="AV175" s="53"/>
      <c r="AW175" s="53"/>
      <c r="AX175" s="53"/>
      <c r="AY175" s="53"/>
      <c r="AZ175" s="53"/>
      <c r="BA175" s="53"/>
      <c r="BB175" s="53"/>
      <c r="BC175" s="53"/>
      <c r="BD175" s="53"/>
      <c r="BE175" s="53"/>
      <c r="BF175" s="53"/>
      <c r="BG175" s="53"/>
    </row>
    <row r="176" spans="1:59" x14ac:dyDescent="0.4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  <c r="BE176" s="53"/>
      <c r="BF176" s="53"/>
      <c r="BG176" s="53"/>
    </row>
    <row r="177" spans="1:59" x14ac:dyDescent="0.4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3"/>
      <c r="AN177" s="53"/>
      <c r="AO177" s="53"/>
      <c r="AP177" s="53"/>
      <c r="AQ177" s="53"/>
      <c r="AR177" s="53"/>
      <c r="AS177" s="53"/>
      <c r="AT177" s="53"/>
      <c r="AU177" s="53"/>
      <c r="AV177" s="53"/>
      <c r="AW177" s="53"/>
      <c r="AX177" s="53"/>
      <c r="AY177" s="53"/>
      <c r="AZ177" s="53"/>
      <c r="BA177" s="53"/>
      <c r="BB177" s="53"/>
      <c r="BC177" s="53"/>
      <c r="BD177" s="53"/>
      <c r="BE177" s="53"/>
      <c r="BF177" s="53"/>
      <c r="BG177" s="53"/>
    </row>
    <row r="178" spans="1:59" x14ac:dyDescent="0.4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3"/>
      <c r="AN178" s="53"/>
      <c r="AO178" s="53"/>
      <c r="AP178" s="53"/>
      <c r="AQ178" s="53"/>
      <c r="AR178" s="53"/>
      <c r="AS178" s="53"/>
      <c r="AT178" s="53"/>
      <c r="AU178" s="53"/>
      <c r="AV178" s="53"/>
      <c r="AW178" s="53"/>
      <c r="AX178" s="53"/>
      <c r="AY178" s="53"/>
      <c r="AZ178" s="53"/>
      <c r="BA178" s="53"/>
      <c r="BB178" s="53"/>
      <c r="BC178" s="53"/>
      <c r="BD178" s="53"/>
      <c r="BE178" s="53"/>
      <c r="BF178" s="53"/>
      <c r="BG178" s="53"/>
    </row>
    <row r="179" spans="1:59" x14ac:dyDescent="0.4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3"/>
      <c r="AN179" s="53"/>
      <c r="AO179" s="53"/>
      <c r="AP179" s="53"/>
      <c r="AQ179" s="53"/>
      <c r="AR179" s="53"/>
      <c r="AS179" s="53"/>
      <c r="AT179" s="53"/>
      <c r="AU179" s="53"/>
      <c r="AV179" s="53"/>
      <c r="AW179" s="53"/>
      <c r="AX179" s="53"/>
      <c r="AY179" s="53"/>
      <c r="AZ179" s="53"/>
      <c r="BA179" s="53"/>
      <c r="BB179" s="53"/>
      <c r="BC179" s="53"/>
      <c r="BD179" s="53"/>
      <c r="BE179" s="53"/>
      <c r="BF179" s="53"/>
      <c r="BG179" s="53"/>
    </row>
    <row r="180" spans="1:59" x14ac:dyDescent="0.4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3"/>
      <c r="AN180" s="53"/>
      <c r="AO180" s="53"/>
      <c r="AP180" s="53"/>
      <c r="AQ180" s="53"/>
      <c r="AR180" s="53"/>
      <c r="AS180" s="53"/>
      <c r="AT180" s="53"/>
      <c r="AU180" s="53"/>
      <c r="AV180" s="53"/>
      <c r="AW180" s="53"/>
      <c r="AX180" s="53"/>
      <c r="AY180" s="53"/>
      <c r="AZ180" s="53"/>
      <c r="BA180" s="53"/>
      <c r="BB180" s="53"/>
      <c r="BC180" s="53"/>
      <c r="BD180" s="53"/>
      <c r="BE180" s="53"/>
      <c r="BF180" s="53"/>
      <c r="BG180" s="53"/>
    </row>
    <row r="181" spans="1:59" x14ac:dyDescent="0.4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3"/>
      <c r="AN181" s="53"/>
      <c r="AO181" s="53"/>
      <c r="AP181" s="53"/>
      <c r="AQ181" s="53"/>
      <c r="AR181" s="53"/>
      <c r="AS181" s="53"/>
      <c r="AT181" s="53"/>
      <c r="AU181" s="53"/>
      <c r="AV181" s="53"/>
      <c r="AW181" s="53"/>
      <c r="AX181" s="53"/>
      <c r="AY181" s="53"/>
      <c r="AZ181" s="53"/>
      <c r="BA181" s="53"/>
      <c r="BB181" s="53"/>
      <c r="BC181" s="53"/>
      <c r="BD181" s="53"/>
      <c r="BE181" s="53"/>
      <c r="BF181" s="53"/>
      <c r="BG181" s="53"/>
    </row>
    <row r="182" spans="1:59" x14ac:dyDescent="0.4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3"/>
      <c r="AN182" s="53"/>
      <c r="AO182" s="53"/>
      <c r="AP182" s="53"/>
      <c r="AQ182" s="53"/>
      <c r="AR182" s="53"/>
      <c r="AS182" s="53"/>
      <c r="AT182" s="53"/>
      <c r="AU182" s="53"/>
      <c r="AV182" s="53"/>
      <c r="AW182" s="53"/>
      <c r="AX182" s="53"/>
      <c r="AY182" s="53"/>
      <c r="AZ182" s="53"/>
      <c r="BA182" s="53"/>
      <c r="BB182" s="53"/>
      <c r="BC182" s="53"/>
      <c r="BD182" s="53"/>
      <c r="BE182" s="53"/>
      <c r="BF182" s="53"/>
      <c r="BG182" s="53"/>
    </row>
    <row r="183" spans="1:59" x14ac:dyDescent="0.4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3"/>
      <c r="AN183" s="53"/>
      <c r="AO183" s="53"/>
      <c r="AP183" s="53"/>
      <c r="AQ183" s="53"/>
      <c r="AR183" s="53"/>
      <c r="AS183" s="53"/>
      <c r="AT183" s="53"/>
      <c r="AU183" s="53"/>
      <c r="AV183" s="53"/>
      <c r="AW183" s="53"/>
      <c r="AX183" s="53"/>
      <c r="AY183" s="53"/>
      <c r="AZ183" s="53"/>
      <c r="BA183" s="53"/>
      <c r="BB183" s="53"/>
      <c r="BC183" s="53"/>
      <c r="BD183" s="53"/>
      <c r="BE183" s="53"/>
      <c r="BF183" s="53"/>
      <c r="BG183" s="53"/>
    </row>
    <row r="184" spans="1:59" x14ac:dyDescent="0.4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3"/>
      <c r="AN184" s="53"/>
      <c r="AO184" s="53"/>
      <c r="AP184" s="53"/>
      <c r="AQ184" s="53"/>
      <c r="AR184" s="53"/>
      <c r="AS184" s="53"/>
      <c r="AT184" s="53"/>
      <c r="AU184" s="53"/>
      <c r="AV184" s="53"/>
      <c r="AW184" s="53"/>
      <c r="AX184" s="53"/>
      <c r="AY184" s="53"/>
      <c r="AZ184" s="53"/>
      <c r="BA184" s="53"/>
      <c r="BB184" s="53"/>
      <c r="BC184" s="53"/>
      <c r="BD184" s="53"/>
      <c r="BE184" s="53"/>
      <c r="BF184" s="53"/>
      <c r="BG184" s="53"/>
    </row>
    <row r="185" spans="1:59" x14ac:dyDescent="0.4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3"/>
      <c r="AN185" s="53"/>
      <c r="AO185" s="53"/>
      <c r="AP185" s="53"/>
      <c r="AQ185" s="53"/>
      <c r="AR185" s="53"/>
      <c r="AS185" s="53"/>
      <c r="AT185" s="53"/>
      <c r="AU185" s="53"/>
      <c r="AV185" s="53"/>
      <c r="AW185" s="53"/>
      <c r="AX185" s="53"/>
      <c r="AY185" s="53"/>
      <c r="AZ185" s="53"/>
      <c r="BA185" s="53"/>
      <c r="BB185" s="53"/>
      <c r="BC185" s="53"/>
      <c r="BD185" s="53"/>
      <c r="BE185" s="53"/>
      <c r="BF185" s="53"/>
      <c r="BG185" s="53"/>
    </row>
    <row r="186" spans="1:59" x14ac:dyDescent="0.4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3"/>
      <c r="AN186" s="53"/>
      <c r="AO186" s="53"/>
      <c r="AP186" s="53"/>
      <c r="AQ186" s="53"/>
      <c r="AR186" s="53"/>
      <c r="AS186" s="53"/>
      <c r="AT186" s="53"/>
      <c r="AU186" s="53"/>
      <c r="AV186" s="53"/>
      <c r="AW186" s="53"/>
      <c r="AX186" s="53"/>
      <c r="AY186" s="53"/>
      <c r="AZ186" s="53"/>
      <c r="BA186" s="53"/>
      <c r="BB186" s="53"/>
      <c r="BC186" s="53"/>
      <c r="BD186" s="53"/>
      <c r="BE186" s="53"/>
      <c r="BF186" s="53"/>
      <c r="BG186" s="53"/>
    </row>
    <row r="187" spans="1:59" x14ac:dyDescent="0.4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3"/>
      <c r="AN187" s="53"/>
      <c r="AO187" s="53"/>
      <c r="AP187" s="53"/>
      <c r="AQ187" s="53"/>
      <c r="AR187" s="53"/>
      <c r="AS187" s="53"/>
      <c r="AT187" s="53"/>
      <c r="AU187" s="53"/>
      <c r="AV187" s="53"/>
      <c r="AW187" s="53"/>
      <c r="AX187" s="53"/>
      <c r="AY187" s="53"/>
      <c r="AZ187" s="53"/>
      <c r="BA187" s="53"/>
      <c r="BB187" s="53"/>
      <c r="BC187" s="53"/>
      <c r="BD187" s="53"/>
      <c r="BE187" s="53"/>
      <c r="BF187" s="53"/>
      <c r="BG187" s="53"/>
    </row>
    <row r="188" spans="1:59" x14ac:dyDescent="0.4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3"/>
      <c r="AN188" s="53"/>
      <c r="AO188" s="53"/>
      <c r="AP188" s="53"/>
      <c r="AQ188" s="53"/>
      <c r="AR188" s="53"/>
      <c r="AS188" s="53"/>
      <c r="AT188" s="53"/>
      <c r="AU188" s="53"/>
      <c r="AV188" s="53"/>
      <c r="AW188" s="53"/>
      <c r="AX188" s="53"/>
      <c r="AY188" s="53"/>
      <c r="AZ188" s="53"/>
      <c r="BA188" s="53"/>
      <c r="BB188" s="53"/>
      <c r="BC188" s="53"/>
      <c r="BD188" s="53"/>
      <c r="BE188" s="53"/>
      <c r="BF188" s="53"/>
      <c r="BG188" s="53"/>
    </row>
    <row r="189" spans="1:59" x14ac:dyDescent="0.4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3"/>
      <c r="AN189" s="53"/>
      <c r="AO189" s="53"/>
      <c r="AP189" s="53"/>
      <c r="AQ189" s="53"/>
      <c r="AR189" s="53"/>
      <c r="AS189" s="53"/>
      <c r="AT189" s="53"/>
      <c r="AU189" s="53"/>
      <c r="AV189" s="53"/>
      <c r="AW189" s="53"/>
      <c r="AX189" s="53"/>
      <c r="AY189" s="53"/>
      <c r="AZ189" s="53"/>
      <c r="BA189" s="53"/>
      <c r="BB189" s="53"/>
      <c r="BC189" s="53"/>
      <c r="BD189" s="53"/>
      <c r="BE189" s="53"/>
      <c r="BF189" s="53"/>
      <c r="BG189" s="53"/>
    </row>
    <row r="190" spans="1:59" x14ac:dyDescent="0.4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3"/>
      <c r="AN190" s="53"/>
      <c r="AO190" s="53"/>
      <c r="AP190" s="53"/>
      <c r="AQ190" s="53"/>
      <c r="AR190" s="53"/>
      <c r="AS190" s="53"/>
      <c r="AT190" s="53"/>
      <c r="AU190" s="53"/>
      <c r="AV190" s="53"/>
      <c r="AW190" s="53"/>
      <c r="AX190" s="53"/>
      <c r="AY190" s="53"/>
      <c r="AZ190" s="53"/>
      <c r="BA190" s="53"/>
      <c r="BB190" s="53"/>
      <c r="BC190" s="53"/>
      <c r="BD190" s="53"/>
      <c r="BE190" s="53"/>
      <c r="BF190" s="53"/>
      <c r="BG190" s="53"/>
    </row>
    <row r="191" spans="1:59" x14ac:dyDescent="0.4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3"/>
      <c r="AN191" s="53"/>
      <c r="AO191" s="53"/>
      <c r="AP191" s="53"/>
      <c r="AQ191" s="53"/>
      <c r="AR191" s="53"/>
      <c r="AS191" s="53"/>
      <c r="AT191" s="53"/>
      <c r="AU191" s="53"/>
      <c r="AV191" s="53"/>
      <c r="AW191" s="53"/>
      <c r="AX191" s="53"/>
      <c r="AY191" s="53"/>
      <c r="AZ191" s="53"/>
      <c r="BA191" s="53"/>
      <c r="BB191" s="53"/>
      <c r="BC191" s="53"/>
      <c r="BD191" s="53"/>
      <c r="BE191" s="53"/>
      <c r="BF191" s="53"/>
      <c r="BG191" s="53"/>
    </row>
    <row r="192" spans="1:59" x14ac:dyDescent="0.4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3"/>
      <c r="AN192" s="53"/>
      <c r="AO192" s="53"/>
      <c r="AP192" s="53"/>
      <c r="AQ192" s="53"/>
      <c r="AR192" s="53"/>
      <c r="AS192" s="53"/>
      <c r="AT192" s="53"/>
      <c r="AU192" s="53"/>
      <c r="AV192" s="53"/>
      <c r="AW192" s="53"/>
      <c r="AX192" s="53"/>
      <c r="AY192" s="53"/>
      <c r="AZ192" s="53"/>
      <c r="BA192" s="53"/>
      <c r="BB192" s="53"/>
      <c r="BC192" s="53"/>
      <c r="BD192" s="53"/>
      <c r="BE192" s="53"/>
      <c r="BF192" s="53"/>
      <c r="BG192" s="53"/>
    </row>
    <row r="193" spans="1:59" x14ac:dyDescent="0.4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3"/>
      <c r="AN193" s="53"/>
      <c r="AO193" s="53"/>
      <c r="AP193" s="53"/>
      <c r="AQ193" s="53"/>
      <c r="AR193" s="53"/>
      <c r="AS193" s="53"/>
      <c r="AT193" s="53"/>
      <c r="AU193" s="53"/>
      <c r="AV193" s="53"/>
      <c r="AW193" s="53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</row>
    <row r="194" spans="1:59" x14ac:dyDescent="0.4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3"/>
      <c r="AN194" s="53"/>
      <c r="AO194" s="53"/>
      <c r="AP194" s="53"/>
      <c r="AQ194" s="53"/>
      <c r="AR194" s="53"/>
      <c r="AS194" s="53"/>
      <c r="AT194" s="53"/>
      <c r="AU194" s="53"/>
      <c r="AV194" s="53"/>
      <c r="AW194" s="53"/>
      <c r="AX194" s="53"/>
      <c r="AY194" s="53"/>
      <c r="AZ194" s="53"/>
      <c r="BA194" s="53"/>
      <c r="BB194" s="53"/>
      <c r="BC194" s="53"/>
      <c r="BD194" s="53"/>
      <c r="BE194" s="53"/>
      <c r="BF194" s="53"/>
      <c r="BG194" s="53"/>
    </row>
    <row r="195" spans="1:59" x14ac:dyDescent="0.4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3"/>
      <c r="AN195" s="53"/>
      <c r="AO195" s="53"/>
      <c r="AP195" s="53"/>
      <c r="AQ195" s="53"/>
      <c r="AR195" s="53"/>
      <c r="AS195" s="53"/>
      <c r="AT195" s="53"/>
      <c r="AU195" s="53"/>
      <c r="AV195" s="53"/>
      <c r="AW195" s="53"/>
      <c r="AX195" s="53"/>
      <c r="AY195" s="53"/>
      <c r="AZ195" s="53"/>
      <c r="BA195" s="53"/>
      <c r="BB195" s="53"/>
      <c r="BC195" s="53"/>
      <c r="BD195" s="53"/>
      <c r="BE195" s="53"/>
      <c r="BF195" s="53"/>
      <c r="BG195" s="53"/>
    </row>
    <row r="196" spans="1:59" x14ac:dyDescent="0.4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</row>
    <row r="197" spans="1:59" x14ac:dyDescent="0.4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3"/>
      <c r="AN197" s="53"/>
      <c r="AO197" s="53"/>
      <c r="AP197" s="53"/>
      <c r="AQ197" s="53"/>
      <c r="AR197" s="53"/>
      <c r="AS197" s="53"/>
      <c r="AT197" s="53"/>
      <c r="AU197" s="53"/>
      <c r="AV197" s="53"/>
      <c r="AW197" s="53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</row>
    <row r="198" spans="1:59" x14ac:dyDescent="0.4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</row>
    <row r="199" spans="1:59" x14ac:dyDescent="0.4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3"/>
      <c r="AN199" s="53"/>
      <c r="AO199" s="53"/>
      <c r="AP199" s="53"/>
      <c r="AQ199" s="53"/>
      <c r="AR199" s="53"/>
      <c r="AS199" s="53"/>
      <c r="AT199" s="53"/>
      <c r="AU199" s="53"/>
      <c r="AV199" s="53"/>
      <c r="AW199" s="53"/>
      <c r="AX199" s="53"/>
      <c r="AY199" s="53"/>
      <c r="AZ199" s="53"/>
      <c r="BA199" s="53"/>
      <c r="BB199" s="53"/>
      <c r="BC199" s="53"/>
      <c r="BD199" s="53"/>
      <c r="BE199" s="53"/>
      <c r="BF199" s="53"/>
      <c r="BG199" s="53"/>
    </row>
    <row r="200" spans="1:59" x14ac:dyDescent="0.4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3"/>
      <c r="AN200" s="53"/>
      <c r="AO200" s="53"/>
      <c r="AP200" s="53"/>
      <c r="AQ200" s="53"/>
      <c r="AR200" s="53"/>
      <c r="AS200" s="53"/>
      <c r="AT200" s="53"/>
      <c r="AU200" s="53"/>
      <c r="AV200" s="53"/>
      <c r="AW200" s="53"/>
      <c r="AX200" s="53"/>
      <c r="AY200" s="53"/>
      <c r="AZ200" s="53"/>
      <c r="BA200" s="53"/>
      <c r="BB200" s="53"/>
      <c r="BC200" s="53"/>
      <c r="BD200" s="53"/>
      <c r="BE200" s="53"/>
      <c r="BF200" s="53"/>
      <c r="BG200" s="53"/>
    </row>
    <row r="201" spans="1:59" x14ac:dyDescent="0.4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3"/>
      <c r="AN201" s="53"/>
      <c r="AO201" s="53"/>
      <c r="AP201" s="53"/>
      <c r="AQ201" s="53"/>
      <c r="AR201" s="53"/>
      <c r="AS201" s="53"/>
      <c r="AT201" s="53"/>
      <c r="AU201" s="53"/>
      <c r="AV201" s="53"/>
      <c r="AW201" s="53"/>
      <c r="AX201" s="53"/>
      <c r="AY201" s="53"/>
      <c r="AZ201" s="53"/>
      <c r="BA201" s="53"/>
      <c r="BB201" s="53"/>
      <c r="BC201" s="53"/>
      <c r="BD201" s="53"/>
      <c r="BE201" s="53"/>
      <c r="BF201" s="53"/>
      <c r="BG201" s="53"/>
    </row>
    <row r="202" spans="1:59" x14ac:dyDescent="0.4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3"/>
      <c r="AN202" s="53"/>
      <c r="AO202" s="53"/>
      <c r="AP202" s="53"/>
      <c r="AQ202" s="53"/>
      <c r="AR202" s="53"/>
      <c r="AS202" s="53"/>
      <c r="AT202" s="53"/>
      <c r="AU202" s="53"/>
      <c r="AV202" s="53"/>
      <c r="AW202" s="53"/>
      <c r="AX202" s="53"/>
      <c r="AY202" s="53"/>
      <c r="AZ202" s="53"/>
      <c r="BA202" s="53"/>
      <c r="BB202" s="53"/>
      <c r="BC202" s="53"/>
      <c r="BD202" s="53"/>
      <c r="BE202" s="53"/>
      <c r="BF202" s="53"/>
      <c r="BG202" s="53"/>
    </row>
    <row r="203" spans="1:59" x14ac:dyDescent="0.4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3"/>
      <c r="AN203" s="53"/>
      <c r="AO203" s="53"/>
      <c r="AP203" s="53"/>
      <c r="AQ203" s="53"/>
      <c r="AR203" s="53"/>
      <c r="AS203" s="53"/>
      <c r="AT203" s="53"/>
      <c r="AU203" s="53"/>
      <c r="AV203" s="53"/>
      <c r="AW203" s="53"/>
      <c r="AX203" s="53"/>
      <c r="AY203" s="53"/>
      <c r="AZ203" s="53"/>
      <c r="BA203" s="53"/>
      <c r="BB203" s="53"/>
      <c r="BC203" s="53"/>
      <c r="BD203" s="53"/>
      <c r="BE203" s="53"/>
      <c r="BF203" s="53"/>
      <c r="BG203" s="53"/>
    </row>
    <row r="204" spans="1:59" x14ac:dyDescent="0.4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3"/>
      <c r="AN204" s="53"/>
      <c r="AO204" s="53"/>
      <c r="AP204" s="53"/>
      <c r="AQ204" s="53"/>
      <c r="AR204" s="53"/>
      <c r="AS204" s="53"/>
      <c r="AT204" s="53"/>
      <c r="AU204" s="53"/>
      <c r="AV204" s="53"/>
      <c r="AW204" s="53"/>
      <c r="AX204" s="53"/>
      <c r="AY204" s="53"/>
      <c r="AZ204" s="53"/>
      <c r="BA204" s="53"/>
      <c r="BB204" s="53"/>
      <c r="BC204" s="53"/>
      <c r="BD204" s="53"/>
      <c r="BE204" s="53"/>
      <c r="BF204" s="53"/>
      <c r="BG204" s="53"/>
    </row>
    <row r="205" spans="1:59" x14ac:dyDescent="0.4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3"/>
      <c r="AN205" s="53"/>
      <c r="AO205" s="53"/>
      <c r="AP205" s="53"/>
      <c r="AQ205" s="53"/>
      <c r="AR205" s="53"/>
      <c r="AS205" s="53"/>
      <c r="AT205" s="53"/>
      <c r="AU205" s="53"/>
      <c r="AV205" s="53"/>
      <c r="AW205" s="53"/>
      <c r="AX205" s="53"/>
      <c r="AY205" s="53"/>
      <c r="AZ205" s="53"/>
      <c r="BA205" s="53"/>
      <c r="BB205" s="53"/>
      <c r="BC205" s="53"/>
      <c r="BD205" s="53"/>
      <c r="BE205" s="53"/>
      <c r="BF205" s="53"/>
      <c r="BG205" s="53"/>
    </row>
    <row r="206" spans="1:59" x14ac:dyDescent="0.4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3"/>
      <c r="AN206" s="53"/>
      <c r="AO206" s="53"/>
      <c r="AP206" s="53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53"/>
      <c r="BC206" s="53"/>
      <c r="BD206" s="53"/>
      <c r="BE206" s="53"/>
      <c r="BF206" s="53"/>
      <c r="BG206" s="53"/>
    </row>
    <row r="207" spans="1:59" x14ac:dyDescent="0.4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3"/>
      <c r="AN207" s="53"/>
      <c r="AO207" s="53"/>
      <c r="AP207" s="53"/>
      <c r="AQ207" s="53"/>
      <c r="AR207" s="53"/>
      <c r="AS207" s="53"/>
      <c r="AT207" s="53"/>
      <c r="AU207" s="53"/>
      <c r="AV207" s="53"/>
      <c r="AW207" s="53"/>
      <c r="AX207" s="53"/>
      <c r="AY207" s="53"/>
      <c r="AZ207" s="53"/>
      <c r="BA207" s="53"/>
      <c r="BB207" s="53"/>
      <c r="BC207" s="53"/>
      <c r="BD207" s="53"/>
      <c r="BE207" s="53"/>
      <c r="BF207" s="53"/>
      <c r="BG207" s="53"/>
    </row>
    <row r="208" spans="1:59" x14ac:dyDescent="0.4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3"/>
      <c r="AN208" s="53"/>
      <c r="AO208" s="53"/>
      <c r="AP208" s="53"/>
      <c r="AQ208" s="53"/>
      <c r="AR208" s="53"/>
      <c r="AS208" s="53"/>
      <c r="AT208" s="53"/>
      <c r="AU208" s="53"/>
      <c r="AV208" s="53"/>
      <c r="AW208" s="53"/>
      <c r="AX208" s="53"/>
      <c r="AY208" s="53"/>
      <c r="AZ208" s="53"/>
      <c r="BA208" s="53"/>
      <c r="BB208" s="53"/>
      <c r="BC208" s="53"/>
      <c r="BD208" s="53"/>
      <c r="BE208" s="53"/>
      <c r="BF208" s="53"/>
      <c r="BG208" s="53"/>
    </row>
    <row r="209" spans="1:59" x14ac:dyDescent="0.4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3"/>
      <c r="AN209" s="53"/>
      <c r="AO209" s="53"/>
      <c r="AP209" s="53"/>
      <c r="AQ209" s="53"/>
      <c r="AR209" s="53"/>
      <c r="AS209" s="53"/>
      <c r="AT209" s="53"/>
      <c r="AU209" s="53"/>
      <c r="AV209" s="53"/>
      <c r="AW209" s="53"/>
      <c r="AX209" s="53"/>
      <c r="AY209" s="53"/>
      <c r="AZ209" s="53"/>
      <c r="BA209" s="53"/>
      <c r="BB209" s="53"/>
      <c r="BC209" s="53"/>
      <c r="BD209" s="53"/>
      <c r="BE209" s="53"/>
      <c r="BF209" s="53"/>
      <c r="BG209" s="53"/>
    </row>
    <row r="210" spans="1:59" x14ac:dyDescent="0.4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3"/>
      <c r="AN210" s="53"/>
      <c r="AO210" s="53"/>
      <c r="AP210" s="53"/>
      <c r="AQ210" s="53"/>
      <c r="AR210" s="53"/>
      <c r="AS210" s="53"/>
      <c r="AT210" s="53"/>
      <c r="AU210" s="53"/>
      <c r="AV210" s="53"/>
      <c r="AW210" s="53"/>
      <c r="AX210" s="53"/>
      <c r="AY210" s="53"/>
      <c r="AZ210" s="53"/>
      <c r="BA210" s="53"/>
      <c r="BB210" s="53"/>
      <c r="BC210" s="53"/>
      <c r="BD210" s="53"/>
      <c r="BE210" s="53"/>
      <c r="BF210" s="53"/>
      <c r="BG210" s="53"/>
    </row>
    <row r="211" spans="1:59" x14ac:dyDescent="0.4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3"/>
      <c r="AN211" s="53"/>
      <c r="AO211" s="53"/>
      <c r="AP211" s="53"/>
      <c r="AQ211" s="53"/>
      <c r="AR211" s="53"/>
      <c r="AS211" s="53"/>
      <c r="AT211" s="53"/>
      <c r="AU211" s="53"/>
      <c r="AV211" s="53"/>
      <c r="AW211" s="53"/>
      <c r="AX211" s="53"/>
      <c r="AY211" s="53"/>
      <c r="AZ211" s="53"/>
      <c r="BA211" s="53"/>
      <c r="BB211" s="53"/>
      <c r="BC211" s="53"/>
      <c r="BD211" s="53"/>
      <c r="BE211" s="53"/>
      <c r="BF211" s="53"/>
      <c r="BG211" s="53"/>
    </row>
    <row r="212" spans="1:59" x14ac:dyDescent="0.4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3"/>
      <c r="AN212" s="53"/>
      <c r="AO212" s="53"/>
      <c r="AP212" s="53"/>
      <c r="AQ212" s="53"/>
      <c r="AR212" s="53"/>
      <c r="AS212" s="53"/>
      <c r="AT212" s="53"/>
      <c r="AU212" s="53"/>
      <c r="AV212" s="53"/>
      <c r="AW212" s="53"/>
      <c r="AX212" s="53"/>
      <c r="AY212" s="53"/>
      <c r="AZ212" s="53"/>
      <c r="BA212" s="53"/>
      <c r="BB212" s="53"/>
      <c r="BC212" s="53"/>
      <c r="BD212" s="53"/>
      <c r="BE212" s="53"/>
      <c r="BF212" s="53"/>
      <c r="BG212" s="53"/>
    </row>
    <row r="213" spans="1:59" x14ac:dyDescent="0.4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3"/>
      <c r="AN213" s="53"/>
      <c r="AO213" s="53"/>
      <c r="AP213" s="53"/>
      <c r="AQ213" s="53"/>
      <c r="AR213" s="53"/>
      <c r="AS213" s="53"/>
      <c r="AT213" s="53"/>
      <c r="AU213" s="53"/>
      <c r="AV213" s="53"/>
      <c r="AW213" s="53"/>
      <c r="AX213" s="53"/>
      <c r="AY213" s="53"/>
      <c r="AZ213" s="53"/>
      <c r="BA213" s="53"/>
      <c r="BB213" s="53"/>
      <c r="BC213" s="53"/>
      <c r="BD213" s="53"/>
      <c r="BE213" s="53"/>
      <c r="BF213" s="53"/>
      <c r="BG213" s="53"/>
    </row>
    <row r="214" spans="1:59" x14ac:dyDescent="0.4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3"/>
      <c r="AN214" s="53"/>
      <c r="AO214" s="53"/>
      <c r="AP214" s="53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</row>
    <row r="215" spans="1:59" x14ac:dyDescent="0.4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3"/>
      <c r="AN215" s="53"/>
      <c r="AO215" s="53"/>
      <c r="AP215" s="53"/>
      <c r="AQ215" s="53"/>
      <c r="AR215" s="53"/>
      <c r="AS215" s="53"/>
      <c r="AT215" s="53"/>
      <c r="AU215" s="53"/>
      <c r="AV215" s="53"/>
      <c r="AW215" s="53"/>
      <c r="AX215" s="53"/>
      <c r="AY215" s="53"/>
      <c r="AZ215" s="53"/>
      <c r="BA215" s="53"/>
      <c r="BB215" s="53"/>
      <c r="BC215" s="53"/>
      <c r="BD215" s="53"/>
      <c r="BE215" s="53"/>
      <c r="BF215" s="53"/>
      <c r="BG215" s="53"/>
    </row>
    <row r="216" spans="1:59" x14ac:dyDescent="0.4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3"/>
      <c r="AN216" s="53"/>
      <c r="AO216" s="53"/>
      <c r="AP216" s="53"/>
      <c r="AQ216" s="53"/>
      <c r="AR216" s="53"/>
      <c r="AS216" s="53"/>
      <c r="AT216" s="53"/>
      <c r="AU216" s="53"/>
      <c r="AV216" s="53"/>
      <c r="AW216" s="53"/>
      <c r="AX216" s="53"/>
      <c r="AY216" s="53"/>
      <c r="AZ216" s="53"/>
      <c r="BA216" s="53"/>
      <c r="BB216" s="53"/>
      <c r="BC216" s="53"/>
      <c r="BD216" s="53"/>
      <c r="BE216" s="53"/>
      <c r="BF216" s="53"/>
      <c r="BG216" s="53"/>
    </row>
    <row r="217" spans="1:59" x14ac:dyDescent="0.4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3"/>
      <c r="AN217" s="53"/>
      <c r="AO217" s="53"/>
      <c r="AP217" s="53"/>
      <c r="AQ217" s="53"/>
      <c r="AR217" s="53"/>
      <c r="AS217" s="53"/>
      <c r="AT217" s="53"/>
      <c r="AU217" s="53"/>
      <c r="AV217" s="53"/>
      <c r="AW217" s="53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</row>
    <row r="218" spans="1:59" x14ac:dyDescent="0.4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3"/>
      <c r="AN218" s="53"/>
      <c r="AO218" s="53"/>
      <c r="AP218" s="53"/>
      <c r="AQ218" s="53"/>
      <c r="AR218" s="53"/>
      <c r="AS218" s="53"/>
      <c r="AT218" s="53"/>
      <c r="AU218" s="53"/>
      <c r="AV218" s="53"/>
      <c r="AW218" s="53"/>
      <c r="AX218" s="53"/>
      <c r="AY218" s="53"/>
      <c r="AZ218" s="53"/>
      <c r="BA218" s="53"/>
      <c r="BB218" s="53"/>
      <c r="BC218" s="53"/>
      <c r="BD218" s="53"/>
      <c r="BE218" s="53"/>
      <c r="BF218" s="53"/>
      <c r="BG218" s="53"/>
    </row>
    <row r="219" spans="1:59" x14ac:dyDescent="0.4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3"/>
      <c r="AN219" s="53"/>
      <c r="AO219" s="53"/>
      <c r="AP219" s="53"/>
      <c r="AQ219" s="53"/>
      <c r="AR219" s="53"/>
      <c r="AS219" s="53"/>
      <c r="AT219" s="53"/>
      <c r="AU219" s="53"/>
      <c r="AV219" s="53"/>
      <c r="AW219" s="53"/>
      <c r="AX219" s="53"/>
      <c r="AY219" s="53"/>
      <c r="AZ219" s="53"/>
      <c r="BA219" s="53"/>
      <c r="BB219" s="53"/>
      <c r="BC219" s="53"/>
      <c r="BD219" s="53"/>
      <c r="BE219" s="53"/>
      <c r="BF219" s="53"/>
      <c r="BG219" s="53"/>
    </row>
    <row r="220" spans="1:59" x14ac:dyDescent="0.4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3"/>
      <c r="AN220" s="53"/>
      <c r="AO220" s="53"/>
      <c r="AP220" s="53"/>
      <c r="AQ220" s="53"/>
      <c r="AR220" s="53"/>
      <c r="AS220" s="53"/>
      <c r="AT220" s="53"/>
      <c r="AU220" s="53"/>
      <c r="AV220" s="53"/>
      <c r="AW220" s="53"/>
      <c r="AX220" s="53"/>
      <c r="AY220" s="53"/>
      <c r="AZ220" s="53"/>
      <c r="BA220" s="53"/>
      <c r="BB220" s="53"/>
      <c r="BC220" s="53"/>
      <c r="BD220" s="53"/>
      <c r="BE220" s="53"/>
      <c r="BF220" s="53"/>
      <c r="BG220" s="53"/>
    </row>
    <row r="221" spans="1:59" x14ac:dyDescent="0.4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3"/>
      <c r="AN221" s="53"/>
      <c r="AO221" s="53"/>
      <c r="AP221" s="53"/>
      <c r="AQ221" s="53"/>
      <c r="AR221" s="53"/>
      <c r="AS221" s="53"/>
      <c r="AT221" s="53"/>
      <c r="AU221" s="53"/>
      <c r="AV221" s="53"/>
      <c r="AW221" s="53"/>
      <c r="AX221" s="53"/>
      <c r="AY221" s="53"/>
      <c r="AZ221" s="53"/>
      <c r="BA221" s="53"/>
      <c r="BB221" s="53"/>
      <c r="BC221" s="53"/>
      <c r="BD221" s="53"/>
      <c r="BE221" s="53"/>
      <c r="BF221" s="53"/>
      <c r="BG221" s="53"/>
    </row>
    <row r="222" spans="1:59" x14ac:dyDescent="0.4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3"/>
      <c r="AN222" s="53"/>
      <c r="AO222" s="53"/>
      <c r="AP222" s="53"/>
      <c r="AQ222" s="53"/>
      <c r="AR222" s="53"/>
      <c r="AS222" s="53"/>
      <c r="AT222" s="53"/>
      <c r="AU222" s="53"/>
      <c r="AV222" s="53"/>
      <c r="AW222" s="53"/>
      <c r="AX222" s="53"/>
      <c r="AY222" s="53"/>
      <c r="AZ222" s="53"/>
      <c r="BA222" s="53"/>
      <c r="BB222" s="53"/>
      <c r="BC222" s="53"/>
      <c r="BD222" s="53"/>
      <c r="BE222" s="53"/>
      <c r="BF222" s="53"/>
      <c r="BG222" s="53"/>
    </row>
    <row r="223" spans="1:59" x14ac:dyDescent="0.4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3"/>
      <c r="AN223" s="53"/>
      <c r="AO223" s="53"/>
      <c r="AP223" s="53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</row>
    <row r="224" spans="1:59" x14ac:dyDescent="0.4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3"/>
      <c r="AN224" s="53"/>
      <c r="AO224" s="53"/>
      <c r="AP224" s="53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</row>
    <row r="225" spans="1:59" x14ac:dyDescent="0.4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</row>
    <row r="226" spans="1:59" x14ac:dyDescent="0.4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</row>
    <row r="227" spans="1:59" x14ac:dyDescent="0.4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</row>
    <row r="228" spans="1:59" x14ac:dyDescent="0.4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3"/>
      <c r="AN228" s="53"/>
      <c r="AO228" s="53"/>
      <c r="AP228" s="53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</row>
    <row r="229" spans="1:59" x14ac:dyDescent="0.4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3"/>
      <c r="AN229" s="53"/>
      <c r="AO229" s="53"/>
      <c r="AP229" s="53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</row>
    <row r="230" spans="1:59" x14ac:dyDescent="0.4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3"/>
      <c r="AN230" s="53"/>
      <c r="AO230" s="53"/>
      <c r="AP230" s="53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</row>
    <row r="231" spans="1:59" x14ac:dyDescent="0.4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3"/>
      <c r="AN231" s="53"/>
      <c r="AO231" s="53"/>
      <c r="AP231" s="53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</row>
    <row r="232" spans="1:59" x14ac:dyDescent="0.4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3"/>
      <c r="AN232" s="53"/>
      <c r="AO232" s="53"/>
      <c r="AP232" s="53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</row>
    <row r="233" spans="1:59" x14ac:dyDescent="0.4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3"/>
      <c r="AN233" s="53"/>
      <c r="AO233" s="53"/>
      <c r="AP233" s="53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</row>
    <row r="234" spans="1:59" x14ac:dyDescent="0.4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3"/>
      <c r="AN234" s="53"/>
      <c r="AO234" s="53"/>
      <c r="AP234" s="53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</row>
    <row r="235" spans="1:59" x14ac:dyDescent="0.4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3"/>
      <c r="AN235" s="53"/>
      <c r="AO235" s="53"/>
      <c r="AP235" s="53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</row>
    <row r="236" spans="1:59" x14ac:dyDescent="0.4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3"/>
      <c r="AN236" s="53"/>
      <c r="AO236" s="53"/>
      <c r="AP236" s="53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</row>
    <row r="237" spans="1:59" x14ac:dyDescent="0.4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3"/>
      <c r="AN237" s="53"/>
      <c r="AO237" s="53"/>
      <c r="AP237" s="53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</row>
    <row r="238" spans="1:59" x14ac:dyDescent="0.4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3"/>
      <c r="AN238" s="53"/>
      <c r="AO238" s="53"/>
      <c r="AP238" s="53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</row>
    <row r="239" spans="1:59" x14ac:dyDescent="0.4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</row>
    <row r="240" spans="1:59" x14ac:dyDescent="0.4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</row>
    <row r="241" spans="1:59" x14ac:dyDescent="0.4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</row>
    <row r="242" spans="1:59" x14ac:dyDescent="0.4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</row>
    <row r="243" spans="1:59" x14ac:dyDescent="0.4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</row>
    <row r="244" spans="1:59" x14ac:dyDescent="0.4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3"/>
      <c r="AN244" s="53"/>
      <c r="AO244" s="53"/>
      <c r="AP244" s="53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</row>
    <row r="245" spans="1:59" x14ac:dyDescent="0.4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3"/>
      <c r="AN245" s="53"/>
      <c r="AO245" s="53"/>
      <c r="AP245" s="53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</row>
    <row r="246" spans="1:59" x14ac:dyDescent="0.4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3"/>
      <c r="AN246" s="53"/>
      <c r="AO246" s="53"/>
      <c r="AP246" s="53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</row>
    <row r="247" spans="1:59" x14ac:dyDescent="0.4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</row>
    <row r="248" spans="1:59" x14ac:dyDescent="0.4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</row>
    <row r="249" spans="1:59" x14ac:dyDescent="0.4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</row>
    <row r="250" spans="1:59" x14ac:dyDescent="0.4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</row>
    <row r="251" spans="1:59" x14ac:dyDescent="0.4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</row>
    <row r="252" spans="1:59" x14ac:dyDescent="0.4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</row>
    <row r="253" spans="1:59" x14ac:dyDescent="0.4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</row>
    <row r="254" spans="1:59" x14ac:dyDescent="0.4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</row>
    <row r="255" spans="1:59" x14ac:dyDescent="0.4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</row>
    <row r="256" spans="1:59" x14ac:dyDescent="0.4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</row>
    <row r="257" spans="1:59" x14ac:dyDescent="0.4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</row>
    <row r="258" spans="1:59" x14ac:dyDescent="0.4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</row>
    <row r="259" spans="1:59" x14ac:dyDescent="0.4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</row>
    <row r="260" spans="1:59" x14ac:dyDescent="0.4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</row>
    <row r="261" spans="1:59" x14ac:dyDescent="0.4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</row>
    <row r="262" spans="1:59" x14ac:dyDescent="0.4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</row>
    <row r="263" spans="1:59" x14ac:dyDescent="0.4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3"/>
      <c r="AN263" s="53"/>
      <c r="AO263" s="53"/>
      <c r="AP263" s="53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</row>
    <row r="264" spans="1:59" x14ac:dyDescent="0.4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3"/>
      <c r="AN264" s="53"/>
      <c r="AO264" s="53"/>
      <c r="AP264" s="53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</row>
    <row r="265" spans="1:59" x14ac:dyDescent="0.4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</row>
    <row r="266" spans="1:59" x14ac:dyDescent="0.4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</row>
    <row r="267" spans="1:59" x14ac:dyDescent="0.4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</row>
    <row r="268" spans="1:59" x14ac:dyDescent="0.4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</row>
    <row r="269" spans="1:59" x14ac:dyDescent="0.4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</row>
    <row r="270" spans="1:59" x14ac:dyDescent="0.4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</row>
    <row r="271" spans="1:59" x14ac:dyDescent="0.4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</row>
    <row r="272" spans="1:59" x14ac:dyDescent="0.4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</row>
    <row r="273" spans="1:59" x14ac:dyDescent="0.4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</row>
    <row r="274" spans="1:59" x14ac:dyDescent="0.4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</row>
    <row r="275" spans="1:59" x14ac:dyDescent="0.4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</row>
    <row r="276" spans="1:59" x14ac:dyDescent="0.4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</row>
    <row r="277" spans="1:59" x14ac:dyDescent="0.4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</row>
    <row r="278" spans="1:59" x14ac:dyDescent="0.4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</row>
    <row r="279" spans="1:59" x14ac:dyDescent="0.4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</row>
    <row r="280" spans="1:59" x14ac:dyDescent="0.4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</row>
    <row r="281" spans="1:59" x14ac:dyDescent="0.4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  <c r="AG281" s="52"/>
      <c r="AH281" s="52"/>
      <c r="AI281" s="52"/>
      <c r="AJ281" s="52"/>
      <c r="AK281" s="52"/>
      <c r="AL281" s="52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</row>
    <row r="282" spans="1:59" x14ac:dyDescent="0.4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  <c r="AG282" s="52"/>
      <c r="AH282" s="52"/>
      <c r="AI282" s="52"/>
      <c r="AJ282" s="52"/>
      <c r="AK282" s="52"/>
      <c r="AL282" s="52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</row>
    <row r="283" spans="1:59" x14ac:dyDescent="0.4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</row>
    <row r="284" spans="1:59" x14ac:dyDescent="0.4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</row>
    <row r="285" spans="1:59" x14ac:dyDescent="0.4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  <c r="AG285" s="52"/>
      <c r="AH285" s="52"/>
      <c r="AI285" s="52"/>
      <c r="AJ285" s="52"/>
      <c r="AK285" s="52"/>
      <c r="AL285" s="52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</row>
    <row r="286" spans="1:59" x14ac:dyDescent="0.4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  <c r="AG286" s="52"/>
      <c r="AH286" s="52"/>
      <c r="AI286" s="52"/>
      <c r="AJ286" s="52"/>
      <c r="AK286" s="52"/>
      <c r="AL286" s="52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</row>
    <row r="287" spans="1:59" x14ac:dyDescent="0.4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  <c r="AG287" s="52"/>
      <c r="AH287" s="52"/>
      <c r="AI287" s="52"/>
      <c r="AJ287" s="52"/>
      <c r="AK287" s="52"/>
      <c r="AL287" s="52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</row>
    <row r="288" spans="1:59" x14ac:dyDescent="0.4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  <c r="AG288" s="52"/>
      <c r="AH288" s="52"/>
      <c r="AI288" s="52"/>
      <c r="AJ288" s="52"/>
      <c r="AK288" s="52"/>
      <c r="AL288" s="52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</row>
    <row r="289" spans="1:59" x14ac:dyDescent="0.4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</row>
    <row r="290" spans="1:59" x14ac:dyDescent="0.4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  <c r="AG290" s="52"/>
      <c r="AH290" s="52"/>
      <c r="AI290" s="52"/>
      <c r="AJ290" s="52"/>
      <c r="AK290" s="52"/>
      <c r="AL290" s="52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</row>
    <row r="291" spans="1:59" x14ac:dyDescent="0.4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</row>
    <row r="292" spans="1:59" x14ac:dyDescent="0.4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  <c r="AJ292" s="52"/>
      <c r="AK292" s="52"/>
      <c r="AL292" s="52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</row>
    <row r="293" spans="1:59" x14ac:dyDescent="0.4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</row>
    <row r="294" spans="1:59" x14ac:dyDescent="0.4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  <c r="AJ294" s="52"/>
      <c r="AK294" s="52"/>
      <c r="AL294" s="52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</row>
    <row r="295" spans="1:59" x14ac:dyDescent="0.4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</row>
    <row r="296" spans="1:59" x14ac:dyDescent="0.4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  <c r="AJ296" s="52"/>
      <c r="AK296" s="52"/>
      <c r="AL296" s="52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</row>
    <row r="297" spans="1:59" x14ac:dyDescent="0.4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</row>
    <row r="298" spans="1:59" x14ac:dyDescent="0.4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  <c r="AI298" s="52"/>
      <c r="AJ298" s="52"/>
      <c r="AK298" s="52"/>
      <c r="AL298" s="52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</row>
    <row r="299" spans="1:59" x14ac:dyDescent="0.4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  <c r="AI299" s="52"/>
      <c r="AJ299" s="52"/>
      <c r="AK299" s="52"/>
      <c r="AL299" s="52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</row>
    <row r="300" spans="1:59" x14ac:dyDescent="0.4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  <c r="AI300" s="52"/>
      <c r="AJ300" s="52"/>
      <c r="AK300" s="52"/>
      <c r="AL300" s="52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</row>
    <row r="301" spans="1:59" x14ac:dyDescent="0.4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</row>
    <row r="302" spans="1:59" x14ac:dyDescent="0.4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52"/>
      <c r="AJ302" s="52"/>
      <c r="AK302" s="52"/>
      <c r="AL302" s="52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</row>
    <row r="303" spans="1:59" x14ac:dyDescent="0.4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</row>
    <row r="304" spans="1:59" x14ac:dyDescent="0.4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</row>
    <row r="305" spans="1:59" x14ac:dyDescent="0.4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</row>
    <row r="306" spans="1:59" x14ac:dyDescent="0.4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</row>
    <row r="307" spans="1:59" x14ac:dyDescent="0.4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  <c r="AI307" s="52"/>
      <c r="AJ307" s="52"/>
      <c r="AK307" s="52"/>
      <c r="AL307" s="52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</row>
    <row r="308" spans="1:59" x14ac:dyDescent="0.4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</row>
    <row r="309" spans="1:59" x14ac:dyDescent="0.4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</row>
    <row r="310" spans="1:59" x14ac:dyDescent="0.4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</row>
    <row r="311" spans="1:59" x14ac:dyDescent="0.4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  <c r="AI311" s="52"/>
      <c r="AJ311" s="52"/>
      <c r="AK311" s="52"/>
      <c r="AL311" s="52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</row>
    <row r="312" spans="1:59" x14ac:dyDescent="0.4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  <c r="AI312" s="52"/>
      <c r="AJ312" s="52"/>
      <c r="AK312" s="52"/>
      <c r="AL312" s="52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</row>
    <row r="313" spans="1:59" x14ac:dyDescent="0.4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  <c r="AI313" s="52"/>
      <c r="AJ313" s="52"/>
      <c r="AK313" s="52"/>
      <c r="AL313" s="52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</row>
    <row r="314" spans="1:59" x14ac:dyDescent="0.4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  <c r="AI314" s="52"/>
      <c r="AJ314" s="52"/>
      <c r="AK314" s="52"/>
      <c r="AL314" s="52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</row>
    <row r="315" spans="1:59" x14ac:dyDescent="0.4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</row>
    <row r="316" spans="1:59" x14ac:dyDescent="0.4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  <c r="AI316" s="52"/>
      <c r="AJ316" s="52"/>
      <c r="AK316" s="52"/>
      <c r="AL316" s="52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</row>
    <row r="317" spans="1:59" x14ac:dyDescent="0.4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  <c r="AI317" s="52"/>
      <c r="AJ317" s="52"/>
      <c r="AK317" s="52"/>
      <c r="AL317" s="52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</row>
    <row r="318" spans="1:59" x14ac:dyDescent="0.4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  <c r="AI318" s="52"/>
      <c r="AJ318" s="52"/>
      <c r="AK318" s="52"/>
      <c r="AL318" s="52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</row>
    <row r="319" spans="1:59" x14ac:dyDescent="0.4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  <c r="AI319" s="52"/>
      <c r="AJ319" s="52"/>
      <c r="AK319" s="52"/>
      <c r="AL319" s="52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</row>
    <row r="320" spans="1:59" x14ac:dyDescent="0.4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  <c r="AI320" s="52"/>
      <c r="AJ320" s="52"/>
      <c r="AK320" s="52"/>
      <c r="AL320" s="52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</row>
    <row r="321" spans="1:59" x14ac:dyDescent="0.4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  <c r="AI321" s="52"/>
      <c r="AJ321" s="52"/>
      <c r="AK321" s="52"/>
      <c r="AL321" s="52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</row>
    <row r="322" spans="1:59" x14ac:dyDescent="0.4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  <c r="AI322" s="52"/>
      <c r="AJ322" s="52"/>
      <c r="AK322" s="52"/>
      <c r="AL322" s="52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</row>
    <row r="323" spans="1:59" x14ac:dyDescent="0.4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  <c r="AI323" s="52"/>
      <c r="AJ323" s="52"/>
      <c r="AK323" s="52"/>
      <c r="AL323" s="52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</row>
    <row r="324" spans="1:59" x14ac:dyDescent="0.4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  <c r="AI324" s="52"/>
      <c r="AJ324" s="52"/>
      <c r="AK324" s="52"/>
      <c r="AL324" s="52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</row>
    <row r="325" spans="1:59" x14ac:dyDescent="0.4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  <c r="AI325" s="52"/>
      <c r="AJ325" s="52"/>
      <c r="AK325" s="52"/>
      <c r="AL325" s="52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</row>
    <row r="326" spans="1:59" x14ac:dyDescent="0.4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  <c r="AI326" s="52"/>
      <c r="AJ326" s="52"/>
      <c r="AK326" s="52"/>
      <c r="AL326" s="52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</row>
    <row r="327" spans="1:59" x14ac:dyDescent="0.4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  <c r="AI327" s="52"/>
      <c r="AJ327" s="52"/>
      <c r="AK327" s="52"/>
      <c r="AL327" s="52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</row>
    <row r="328" spans="1:59" x14ac:dyDescent="0.4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  <c r="AI328" s="52"/>
      <c r="AJ328" s="52"/>
      <c r="AK328" s="52"/>
      <c r="AL328" s="52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</row>
    <row r="329" spans="1:59" x14ac:dyDescent="0.4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  <c r="AI329" s="52"/>
      <c r="AJ329" s="52"/>
      <c r="AK329" s="52"/>
      <c r="AL329" s="52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</row>
    <row r="330" spans="1:59" x14ac:dyDescent="0.4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  <c r="AI330" s="52"/>
      <c r="AJ330" s="52"/>
      <c r="AK330" s="52"/>
      <c r="AL330" s="52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</row>
    <row r="331" spans="1:59" x14ac:dyDescent="0.4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  <c r="AI331" s="52"/>
      <c r="AJ331" s="52"/>
      <c r="AK331" s="52"/>
      <c r="AL331" s="52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</row>
    <row r="332" spans="1:59" x14ac:dyDescent="0.4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</row>
    <row r="333" spans="1:59" x14ac:dyDescent="0.4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  <c r="AI333" s="52"/>
      <c r="AJ333" s="52"/>
      <c r="AK333" s="52"/>
      <c r="AL333" s="52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</row>
    <row r="334" spans="1:59" x14ac:dyDescent="0.4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  <c r="AI334" s="52"/>
      <c r="AJ334" s="52"/>
      <c r="AK334" s="52"/>
      <c r="AL334" s="52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</row>
    <row r="335" spans="1:59" x14ac:dyDescent="0.4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  <c r="AI335" s="52"/>
      <c r="AJ335" s="52"/>
      <c r="AK335" s="52"/>
      <c r="AL335" s="52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</row>
    <row r="336" spans="1:59" x14ac:dyDescent="0.4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  <c r="AI336" s="52"/>
      <c r="AJ336" s="52"/>
      <c r="AK336" s="52"/>
      <c r="AL336" s="52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</row>
    <row r="337" spans="1:59" x14ac:dyDescent="0.4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  <c r="AI337" s="52"/>
      <c r="AJ337" s="52"/>
      <c r="AK337" s="52"/>
      <c r="AL337" s="52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</row>
    <row r="338" spans="1:59" x14ac:dyDescent="0.4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  <c r="AI338" s="52"/>
      <c r="AJ338" s="52"/>
      <c r="AK338" s="52"/>
      <c r="AL338" s="52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</row>
    <row r="339" spans="1:59" x14ac:dyDescent="0.4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  <c r="AI339" s="52"/>
      <c r="AJ339" s="52"/>
      <c r="AK339" s="52"/>
      <c r="AL339" s="52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</row>
    <row r="340" spans="1:59" x14ac:dyDescent="0.4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  <c r="AI340" s="52"/>
      <c r="AJ340" s="52"/>
      <c r="AK340" s="52"/>
      <c r="AL340" s="52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</row>
    <row r="341" spans="1:59" x14ac:dyDescent="0.4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  <c r="AI341" s="52"/>
      <c r="AJ341" s="52"/>
      <c r="AK341" s="52"/>
      <c r="AL341" s="52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</row>
    <row r="342" spans="1:59" x14ac:dyDescent="0.4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  <c r="AI342" s="52"/>
      <c r="AJ342" s="52"/>
      <c r="AK342" s="52"/>
      <c r="AL342" s="52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</row>
    <row r="343" spans="1:59" x14ac:dyDescent="0.4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  <c r="AI343" s="52"/>
      <c r="AJ343" s="52"/>
      <c r="AK343" s="52"/>
      <c r="AL343" s="52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</row>
    <row r="344" spans="1:59" x14ac:dyDescent="0.4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  <c r="AI344" s="52"/>
      <c r="AJ344" s="52"/>
      <c r="AK344" s="52"/>
      <c r="AL344" s="52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</row>
    <row r="345" spans="1:59" x14ac:dyDescent="0.4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  <c r="AI345" s="52"/>
      <c r="AJ345" s="52"/>
      <c r="AK345" s="52"/>
      <c r="AL345" s="52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</row>
    <row r="346" spans="1:59" x14ac:dyDescent="0.4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  <c r="AI346" s="52"/>
      <c r="AJ346" s="52"/>
      <c r="AK346" s="52"/>
      <c r="AL346" s="52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</row>
    <row r="347" spans="1:59" x14ac:dyDescent="0.4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  <c r="AI347" s="52"/>
      <c r="AJ347" s="52"/>
      <c r="AK347" s="52"/>
      <c r="AL347" s="52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</row>
    <row r="348" spans="1:59" x14ac:dyDescent="0.4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  <c r="AI348" s="52"/>
      <c r="AJ348" s="52"/>
      <c r="AK348" s="52"/>
      <c r="AL348" s="52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</row>
    <row r="349" spans="1:59" x14ac:dyDescent="0.4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  <c r="AI349" s="52"/>
      <c r="AJ349" s="52"/>
      <c r="AK349" s="52"/>
      <c r="AL349" s="52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</row>
    <row r="350" spans="1:59" x14ac:dyDescent="0.4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  <c r="AI350" s="52"/>
      <c r="AJ350" s="52"/>
      <c r="AK350" s="52"/>
      <c r="AL350" s="52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</row>
    <row r="351" spans="1:59" x14ac:dyDescent="0.4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  <c r="AI351" s="52"/>
      <c r="AJ351" s="52"/>
      <c r="AK351" s="52"/>
      <c r="AL351" s="52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</row>
    <row r="352" spans="1:59" x14ac:dyDescent="0.4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  <c r="AI352" s="52"/>
      <c r="AJ352" s="52"/>
      <c r="AK352" s="52"/>
      <c r="AL352" s="52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</row>
    <row r="353" spans="1:59" x14ac:dyDescent="0.4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  <c r="AI353" s="52"/>
      <c r="AJ353" s="52"/>
      <c r="AK353" s="52"/>
      <c r="AL353" s="52"/>
      <c r="AM353" s="53"/>
      <c r="AN353" s="53"/>
      <c r="AO353" s="53"/>
      <c r="AP353" s="53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</row>
    <row r="354" spans="1:59" x14ac:dyDescent="0.4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  <c r="AI354" s="52"/>
      <c r="AJ354" s="52"/>
      <c r="AK354" s="52"/>
      <c r="AL354" s="52"/>
      <c r="AM354" s="53"/>
      <c r="AN354" s="53"/>
      <c r="AO354" s="53"/>
      <c r="AP354" s="53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</row>
    <row r="355" spans="1:59" x14ac:dyDescent="0.4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  <c r="AI355" s="52"/>
      <c r="AJ355" s="52"/>
      <c r="AK355" s="52"/>
      <c r="AL355" s="52"/>
      <c r="AM355" s="53"/>
      <c r="AN355" s="53"/>
      <c r="AO355" s="53"/>
      <c r="AP355" s="53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</row>
    <row r="356" spans="1:59" x14ac:dyDescent="0.4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  <c r="AI356" s="52"/>
      <c r="AJ356" s="52"/>
      <c r="AK356" s="52"/>
      <c r="AL356" s="52"/>
      <c r="AM356" s="53"/>
      <c r="AN356" s="53"/>
      <c r="AO356" s="53"/>
      <c r="AP356" s="53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</row>
    <row r="357" spans="1:59" x14ac:dyDescent="0.4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  <c r="AI357" s="52"/>
      <c r="AJ357" s="52"/>
      <c r="AK357" s="52"/>
      <c r="AL357" s="52"/>
      <c r="AM357" s="53"/>
      <c r="AN357" s="53"/>
      <c r="AO357" s="53"/>
      <c r="AP357" s="53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</row>
    <row r="358" spans="1:59" x14ac:dyDescent="0.4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  <c r="AI358" s="52"/>
      <c r="AJ358" s="52"/>
      <c r="AK358" s="52"/>
      <c r="AL358" s="52"/>
      <c r="AM358" s="53"/>
      <c r="AN358" s="53"/>
      <c r="AO358" s="53"/>
      <c r="AP358" s="53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</row>
    <row r="359" spans="1:59" x14ac:dyDescent="0.4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  <c r="AI359" s="52"/>
      <c r="AJ359" s="52"/>
      <c r="AK359" s="52"/>
      <c r="AL359" s="52"/>
      <c r="AM359" s="53"/>
      <c r="AN359" s="53"/>
      <c r="AO359" s="53"/>
      <c r="AP359" s="53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</row>
    <row r="360" spans="1:59" x14ac:dyDescent="0.4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  <c r="AI360" s="52"/>
      <c r="AJ360" s="52"/>
      <c r="AK360" s="52"/>
      <c r="AL360" s="52"/>
      <c r="AM360" s="53"/>
      <c r="AN360" s="53"/>
      <c r="AO360" s="53"/>
      <c r="AP360" s="53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</row>
    <row r="361" spans="1:59" x14ac:dyDescent="0.4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  <c r="AI361" s="52"/>
      <c r="AJ361" s="52"/>
      <c r="AK361" s="52"/>
      <c r="AL361" s="52"/>
      <c r="AM361" s="53"/>
      <c r="AN361" s="53"/>
      <c r="AO361" s="53"/>
      <c r="AP361" s="53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</row>
    <row r="362" spans="1:59" x14ac:dyDescent="0.4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  <c r="AI362" s="52"/>
      <c r="AJ362" s="52"/>
      <c r="AK362" s="52"/>
      <c r="AL362" s="52"/>
      <c r="AM362" s="53"/>
      <c r="AN362" s="53"/>
      <c r="AO362" s="53"/>
      <c r="AP362" s="53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</row>
    <row r="363" spans="1:59" x14ac:dyDescent="0.4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  <c r="AI363" s="52"/>
      <c r="AJ363" s="52"/>
      <c r="AK363" s="52"/>
      <c r="AL363" s="52"/>
      <c r="AM363" s="53"/>
      <c r="AN363" s="53"/>
      <c r="AO363" s="53"/>
      <c r="AP363" s="53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</row>
    <row r="364" spans="1:59" x14ac:dyDescent="0.4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  <c r="AI364" s="52"/>
      <c r="AJ364" s="52"/>
      <c r="AK364" s="52"/>
      <c r="AL364" s="52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</row>
    <row r="365" spans="1:59" x14ac:dyDescent="0.4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  <c r="AI365" s="52"/>
      <c r="AJ365" s="52"/>
      <c r="AK365" s="52"/>
      <c r="AL365" s="52"/>
      <c r="AM365" s="53"/>
      <c r="AN365" s="53"/>
      <c r="AO365" s="53"/>
      <c r="AP365" s="53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</row>
    <row r="366" spans="1:59" x14ac:dyDescent="0.4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  <c r="AI366" s="52"/>
      <c r="AJ366" s="52"/>
      <c r="AK366" s="52"/>
      <c r="AL366" s="52"/>
      <c r="AM366" s="53"/>
      <c r="AN366" s="53"/>
      <c r="AO366" s="53"/>
      <c r="AP366" s="53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</row>
    <row r="367" spans="1:59" x14ac:dyDescent="0.4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  <c r="AI367" s="52"/>
      <c r="AJ367" s="52"/>
      <c r="AK367" s="52"/>
      <c r="AL367" s="52"/>
      <c r="AM367" s="53"/>
      <c r="AN367" s="53"/>
      <c r="AO367" s="53"/>
      <c r="AP367" s="53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</row>
    <row r="368" spans="1:59" x14ac:dyDescent="0.4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  <c r="AI368" s="52"/>
      <c r="AJ368" s="52"/>
      <c r="AK368" s="52"/>
      <c r="AL368" s="52"/>
      <c r="AM368" s="53"/>
      <c r="AN368" s="53"/>
      <c r="AO368" s="53"/>
      <c r="AP368" s="53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</row>
    <row r="369" spans="1:59" x14ac:dyDescent="0.4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  <c r="AI369" s="52"/>
      <c r="AJ369" s="52"/>
      <c r="AK369" s="52"/>
      <c r="AL369" s="52"/>
      <c r="AM369" s="53"/>
      <c r="AN369" s="53"/>
      <c r="AO369" s="53"/>
      <c r="AP369" s="53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</row>
    <row r="370" spans="1:59" x14ac:dyDescent="0.4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  <c r="AI370" s="52"/>
      <c r="AJ370" s="52"/>
      <c r="AK370" s="52"/>
      <c r="AL370" s="52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</row>
    <row r="371" spans="1:59" x14ac:dyDescent="0.4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  <c r="AI371" s="52"/>
      <c r="AJ371" s="52"/>
      <c r="AK371" s="52"/>
      <c r="AL371" s="52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</row>
    <row r="372" spans="1:59" x14ac:dyDescent="0.4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  <c r="AI372" s="52"/>
      <c r="AJ372" s="52"/>
      <c r="AK372" s="52"/>
      <c r="AL372" s="52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</row>
    <row r="373" spans="1:59" x14ac:dyDescent="0.4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  <c r="AI373" s="52"/>
      <c r="AJ373" s="52"/>
      <c r="AK373" s="52"/>
      <c r="AL373" s="52"/>
      <c r="AM373" s="53"/>
      <c r="AN373" s="53"/>
      <c r="AO373" s="53"/>
      <c r="AP373" s="53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</row>
    <row r="374" spans="1:59" x14ac:dyDescent="0.4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  <c r="AI374" s="52"/>
      <c r="AJ374" s="52"/>
      <c r="AK374" s="52"/>
      <c r="AL374" s="52"/>
      <c r="AM374" s="53"/>
      <c r="AN374" s="53"/>
      <c r="AO374" s="53"/>
      <c r="AP374" s="53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</row>
    <row r="375" spans="1:59" x14ac:dyDescent="0.4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  <c r="AI375" s="52"/>
      <c r="AJ375" s="52"/>
      <c r="AK375" s="52"/>
      <c r="AL375" s="52"/>
      <c r="AM375" s="53"/>
      <c r="AN375" s="53"/>
      <c r="AO375" s="53"/>
      <c r="AP375" s="53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</row>
    <row r="376" spans="1:59" x14ac:dyDescent="0.4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  <c r="AI376" s="52"/>
      <c r="AJ376" s="52"/>
      <c r="AK376" s="52"/>
      <c r="AL376" s="52"/>
      <c r="AM376" s="53"/>
      <c r="AN376" s="53"/>
      <c r="AO376" s="53"/>
      <c r="AP376" s="53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</row>
    <row r="377" spans="1:59" x14ac:dyDescent="0.4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  <c r="AI377" s="52"/>
      <c r="AJ377" s="52"/>
      <c r="AK377" s="52"/>
      <c r="AL377" s="52"/>
      <c r="AM377" s="53"/>
      <c r="AN377" s="53"/>
      <c r="AO377" s="53"/>
      <c r="AP377" s="53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</row>
    <row r="378" spans="1:59" x14ac:dyDescent="0.4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2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</row>
    <row r="379" spans="1:59" x14ac:dyDescent="0.4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  <c r="AI379" s="52"/>
      <c r="AJ379" s="52"/>
      <c r="AK379" s="52"/>
      <c r="AL379" s="52"/>
      <c r="AM379" s="53"/>
      <c r="AN379" s="53"/>
      <c r="AO379" s="53"/>
      <c r="AP379" s="53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</row>
    <row r="380" spans="1:59" x14ac:dyDescent="0.4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  <c r="AI380" s="52"/>
      <c r="AJ380" s="52"/>
      <c r="AK380" s="52"/>
      <c r="AL380" s="52"/>
      <c r="AM380" s="53"/>
      <c r="AN380" s="53"/>
      <c r="AO380" s="53"/>
      <c r="AP380" s="53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</row>
    <row r="381" spans="1:59" x14ac:dyDescent="0.4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  <c r="AI381" s="52"/>
      <c r="AJ381" s="52"/>
      <c r="AK381" s="52"/>
      <c r="AL381" s="52"/>
      <c r="AM381" s="53"/>
      <c r="AN381" s="53"/>
      <c r="AO381" s="53"/>
      <c r="AP381" s="53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</row>
    <row r="382" spans="1:59" x14ac:dyDescent="0.4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  <c r="AI382" s="52"/>
      <c r="AJ382" s="52"/>
      <c r="AK382" s="52"/>
      <c r="AL382" s="52"/>
      <c r="AM382" s="53"/>
      <c r="AN382" s="53"/>
      <c r="AO382" s="53"/>
      <c r="AP382" s="53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</row>
    <row r="383" spans="1:59" x14ac:dyDescent="0.4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  <c r="AI383" s="52"/>
      <c r="AJ383" s="52"/>
      <c r="AK383" s="52"/>
      <c r="AL383" s="52"/>
      <c r="AM383" s="53"/>
      <c r="AN383" s="53"/>
      <c r="AO383" s="53"/>
      <c r="AP383" s="53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</row>
    <row r="384" spans="1:59" x14ac:dyDescent="0.4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  <c r="AI384" s="52"/>
      <c r="AJ384" s="52"/>
      <c r="AK384" s="52"/>
      <c r="AL384" s="52"/>
      <c r="AM384" s="53"/>
      <c r="AN384" s="53"/>
      <c r="AO384" s="53"/>
      <c r="AP384" s="53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</row>
    <row r="385" spans="1:59" x14ac:dyDescent="0.4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  <c r="AI385" s="52"/>
      <c r="AJ385" s="52"/>
      <c r="AK385" s="52"/>
      <c r="AL385" s="52"/>
      <c r="AM385" s="53"/>
      <c r="AN385" s="53"/>
      <c r="AO385" s="53"/>
      <c r="AP385" s="53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</row>
    <row r="386" spans="1:59" x14ac:dyDescent="0.4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  <c r="AI386" s="52"/>
      <c r="AJ386" s="52"/>
      <c r="AK386" s="52"/>
      <c r="AL386" s="52"/>
      <c r="AM386" s="53"/>
      <c r="AN386" s="53"/>
      <c r="AO386" s="53"/>
      <c r="AP386" s="53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</row>
    <row r="387" spans="1:59" x14ac:dyDescent="0.4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  <c r="AI387" s="52"/>
      <c r="AJ387" s="52"/>
      <c r="AK387" s="52"/>
      <c r="AL387" s="52"/>
      <c r="AM387" s="53"/>
      <c r="AN387" s="53"/>
      <c r="AO387" s="53"/>
      <c r="AP387" s="53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</row>
    <row r="388" spans="1:59" x14ac:dyDescent="0.4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  <c r="AI388" s="52"/>
      <c r="AJ388" s="52"/>
      <c r="AK388" s="52"/>
      <c r="AL388" s="52"/>
      <c r="AM388" s="53"/>
      <c r="AN388" s="53"/>
      <c r="AO388" s="53"/>
      <c r="AP388" s="53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</row>
    <row r="389" spans="1:59" x14ac:dyDescent="0.4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  <c r="AI389" s="52"/>
      <c r="AJ389" s="52"/>
      <c r="AK389" s="52"/>
      <c r="AL389" s="52"/>
      <c r="AM389" s="53"/>
      <c r="AN389" s="53"/>
      <c r="AO389" s="53"/>
      <c r="AP389" s="53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</row>
    <row r="390" spans="1:59" x14ac:dyDescent="0.4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  <c r="AI390" s="52"/>
      <c r="AJ390" s="52"/>
      <c r="AK390" s="52"/>
      <c r="AL390" s="52"/>
      <c r="AM390" s="53"/>
      <c r="AN390" s="53"/>
      <c r="AO390" s="53"/>
      <c r="AP390" s="53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</row>
    <row r="391" spans="1:59" x14ac:dyDescent="0.4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  <c r="AI391" s="52"/>
      <c r="AJ391" s="52"/>
      <c r="AK391" s="52"/>
      <c r="AL391" s="52"/>
      <c r="AM391" s="53"/>
      <c r="AN391" s="53"/>
      <c r="AO391" s="53"/>
      <c r="AP391" s="53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</row>
    <row r="392" spans="1:59" x14ac:dyDescent="0.4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  <c r="AI392" s="52"/>
      <c r="AJ392" s="52"/>
      <c r="AK392" s="52"/>
      <c r="AL392" s="52"/>
      <c r="AM392" s="53"/>
      <c r="AN392" s="53"/>
      <c r="AO392" s="53"/>
      <c r="AP392" s="53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</row>
    <row r="393" spans="1:59" x14ac:dyDescent="0.4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  <c r="AI393" s="52"/>
      <c r="AJ393" s="52"/>
      <c r="AK393" s="52"/>
      <c r="AL393" s="52"/>
      <c r="AM393" s="53"/>
      <c r="AN393" s="53"/>
      <c r="AO393" s="53"/>
      <c r="AP393" s="53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</row>
    <row r="394" spans="1:59" x14ac:dyDescent="0.4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  <c r="AI394" s="52"/>
      <c r="AJ394" s="52"/>
      <c r="AK394" s="52"/>
      <c r="AL394" s="52"/>
      <c r="AM394" s="53"/>
      <c r="AN394" s="53"/>
      <c r="AO394" s="53"/>
      <c r="AP394" s="53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</row>
    <row r="395" spans="1:59" x14ac:dyDescent="0.4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  <c r="AI395" s="52"/>
      <c r="AJ395" s="52"/>
      <c r="AK395" s="52"/>
      <c r="AL395" s="52"/>
      <c r="AM395" s="53"/>
      <c r="AN395" s="53"/>
      <c r="AO395" s="53"/>
      <c r="AP395" s="53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</row>
    <row r="396" spans="1:59" x14ac:dyDescent="0.4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  <c r="AI396" s="52"/>
      <c r="AJ396" s="52"/>
      <c r="AK396" s="52"/>
      <c r="AL396" s="52"/>
      <c r="AM396" s="53"/>
      <c r="AN396" s="53"/>
      <c r="AO396" s="53"/>
      <c r="AP396" s="53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</row>
    <row r="397" spans="1:59" x14ac:dyDescent="0.4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  <c r="AI397" s="52"/>
      <c r="AJ397" s="52"/>
      <c r="AK397" s="52"/>
      <c r="AL397" s="52"/>
      <c r="AM397" s="53"/>
      <c r="AN397" s="53"/>
      <c r="AO397" s="53"/>
      <c r="AP397" s="53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</row>
    <row r="398" spans="1:59" x14ac:dyDescent="0.4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  <c r="AI398" s="52"/>
      <c r="AJ398" s="52"/>
      <c r="AK398" s="52"/>
      <c r="AL398" s="52"/>
      <c r="AM398" s="53"/>
      <c r="AN398" s="53"/>
      <c r="AO398" s="53"/>
      <c r="AP398" s="53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</row>
    <row r="399" spans="1:59" x14ac:dyDescent="0.4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  <c r="AI399" s="52"/>
      <c r="AJ399" s="52"/>
      <c r="AK399" s="52"/>
      <c r="AL399" s="52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</row>
    <row r="400" spans="1:59" x14ac:dyDescent="0.4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  <c r="AI400" s="52"/>
      <c r="AJ400" s="52"/>
      <c r="AK400" s="52"/>
      <c r="AL400" s="52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</row>
    <row r="401" spans="1:59" x14ac:dyDescent="0.4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  <c r="AI401" s="52"/>
      <c r="AJ401" s="52"/>
      <c r="AK401" s="52"/>
      <c r="AL401" s="52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</row>
    <row r="402" spans="1:59" x14ac:dyDescent="0.4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  <c r="AI402" s="52"/>
      <c r="AJ402" s="52"/>
      <c r="AK402" s="52"/>
      <c r="AL402" s="52"/>
      <c r="AM402" s="53"/>
      <c r="AN402" s="53"/>
      <c r="AO402" s="53"/>
      <c r="AP402" s="53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</row>
    <row r="403" spans="1:59" x14ac:dyDescent="0.4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  <c r="AI403" s="52"/>
      <c r="AJ403" s="52"/>
      <c r="AK403" s="52"/>
      <c r="AL403" s="52"/>
      <c r="AM403" s="53"/>
      <c r="AN403" s="53"/>
      <c r="AO403" s="53"/>
      <c r="AP403" s="53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</row>
    <row r="404" spans="1:59" x14ac:dyDescent="0.4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  <c r="AI404" s="52"/>
      <c r="AJ404" s="52"/>
      <c r="AK404" s="52"/>
      <c r="AL404" s="52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</row>
    <row r="405" spans="1:59" x14ac:dyDescent="0.4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  <c r="AI405" s="52"/>
      <c r="AJ405" s="52"/>
      <c r="AK405" s="52"/>
      <c r="AL405" s="52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</row>
    <row r="406" spans="1:59" x14ac:dyDescent="0.4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  <c r="AI406" s="52"/>
      <c r="AJ406" s="52"/>
      <c r="AK406" s="52"/>
      <c r="AL406" s="52"/>
      <c r="AM406" s="53"/>
      <c r="AN406" s="53"/>
      <c r="AO406" s="53"/>
      <c r="AP406" s="53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</row>
    <row r="407" spans="1:59" x14ac:dyDescent="0.4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  <c r="AI407" s="52"/>
      <c r="AJ407" s="52"/>
      <c r="AK407" s="52"/>
      <c r="AL407" s="52"/>
      <c r="AM407" s="53"/>
      <c r="AN407" s="53"/>
      <c r="AO407" s="53"/>
      <c r="AP407" s="53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</row>
    <row r="408" spans="1:59" x14ac:dyDescent="0.4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  <c r="AI408" s="52"/>
      <c r="AJ408" s="52"/>
      <c r="AK408" s="52"/>
      <c r="AL408" s="52"/>
      <c r="AM408" s="53"/>
      <c r="AN408" s="53"/>
      <c r="AO408" s="53"/>
      <c r="AP408" s="53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</row>
    <row r="409" spans="1:59" x14ac:dyDescent="0.4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  <c r="AI409" s="52"/>
      <c r="AJ409" s="52"/>
      <c r="AK409" s="52"/>
      <c r="AL409" s="52"/>
      <c r="AM409" s="53"/>
      <c r="AN409" s="53"/>
      <c r="AO409" s="53"/>
      <c r="AP409" s="53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</row>
    <row r="410" spans="1:59" x14ac:dyDescent="0.4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  <c r="AI410" s="52"/>
      <c r="AJ410" s="52"/>
      <c r="AK410" s="52"/>
      <c r="AL410" s="52"/>
      <c r="AM410" s="53"/>
      <c r="AN410" s="53"/>
      <c r="AO410" s="53"/>
      <c r="AP410" s="53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</row>
    <row r="411" spans="1:59" x14ac:dyDescent="0.4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  <c r="AI411" s="52"/>
      <c r="AJ411" s="52"/>
      <c r="AK411" s="52"/>
      <c r="AL411" s="52"/>
      <c r="AM411" s="53"/>
      <c r="AN411" s="53"/>
      <c r="AO411" s="53"/>
      <c r="AP411" s="53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</row>
    <row r="412" spans="1:59" x14ac:dyDescent="0.4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  <c r="AI412" s="52"/>
      <c r="AJ412" s="52"/>
      <c r="AK412" s="52"/>
      <c r="AL412" s="52"/>
      <c r="AM412" s="53"/>
      <c r="AN412" s="53"/>
      <c r="AO412" s="53"/>
      <c r="AP412" s="53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</row>
    <row r="413" spans="1:59" x14ac:dyDescent="0.4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  <c r="AI413" s="52"/>
      <c r="AJ413" s="52"/>
      <c r="AK413" s="52"/>
      <c r="AL413" s="52"/>
      <c r="AM413" s="53"/>
      <c r="AN413" s="53"/>
      <c r="AO413" s="53"/>
      <c r="AP413" s="53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</row>
    <row r="414" spans="1:59" x14ac:dyDescent="0.4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  <c r="AI414" s="52"/>
      <c r="AJ414" s="52"/>
      <c r="AK414" s="52"/>
      <c r="AL414" s="52"/>
      <c r="AM414" s="53"/>
      <c r="AN414" s="53"/>
      <c r="AO414" s="53"/>
      <c r="AP414" s="53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</row>
    <row r="415" spans="1:59" x14ac:dyDescent="0.4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  <c r="AI415" s="52"/>
      <c r="AJ415" s="52"/>
      <c r="AK415" s="52"/>
      <c r="AL415" s="52"/>
      <c r="AM415" s="53"/>
      <c r="AN415" s="53"/>
      <c r="AO415" s="53"/>
      <c r="AP415" s="53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</row>
    <row r="416" spans="1:59" x14ac:dyDescent="0.4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  <c r="AI416" s="52"/>
      <c r="AJ416" s="52"/>
      <c r="AK416" s="52"/>
      <c r="AL416" s="52"/>
      <c r="AM416" s="53"/>
      <c r="AN416" s="53"/>
      <c r="AO416" s="53"/>
      <c r="AP416" s="53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</row>
    <row r="417" spans="1:59" x14ac:dyDescent="0.4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  <c r="AI417" s="52"/>
      <c r="AJ417" s="52"/>
      <c r="AK417" s="52"/>
      <c r="AL417" s="52"/>
      <c r="AM417" s="53"/>
      <c r="AN417" s="53"/>
      <c r="AO417" s="53"/>
      <c r="AP417" s="53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</row>
    <row r="418" spans="1:59" x14ac:dyDescent="0.4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  <c r="AI418" s="52"/>
      <c r="AJ418" s="52"/>
      <c r="AK418" s="52"/>
      <c r="AL418" s="52"/>
      <c r="AM418" s="53"/>
      <c r="AN418" s="53"/>
      <c r="AO418" s="53"/>
      <c r="AP418" s="53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</row>
    <row r="419" spans="1:59" x14ac:dyDescent="0.4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  <c r="AI419" s="52"/>
      <c r="AJ419" s="52"/>
      <c r="AK419" s="52"/>
      <c r="AL419" s="52"/>
      <c r="AM419" s="53"/>
      <c r="AN419" s="53"/>
      <c r="AO419" s="53"/>
      <c r="AP419" s="53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</row>
    <row r="420" spans="1:59" x14ac:dyDescent="0.4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  <c r="AI420" s="52"/>
      <c r="AJ420" s="52"/>
      <c r="AK420" s="52"/>
      <c r="AL420" s="52"/>
      <c r="AM420" s="53"/>
      <c r="AN420" s="53"/>
      <c r="AO420" s="53"/>
      <c r="AP420" s="53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</row>
    <row r="421" spans="1:59" x14ac:dyDescent="0.4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  <c r="AG421" s="52"/>
      <c r="AH421" s="52"/>
      <c r="AI421" s="52"/>
      <c r="AJ421" s="52"/>
      <c r="AK421" s="52"/>
      <c r="AL421" s="52"/>
      <c r="AM421" s="53"/>
      <c r="AN421" s="53"/>
      <c r="AO421" s="53"/>
      <c r="AP421" s="53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</row>
    <row r="422" spans="1:59" x14ac:dyDescent="0.4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  <c r="AG422" s="52"/>
      <c r="AH422" s="52"/>
      <c r="AI422" s="52"/>
      <c r="AJ422" s="52"/>
      <c r="AK422" s="52"/>
      <c r="AL422" s="52"/>
      <c r="AM422" s="53"/>
      <c r="AN422" s="53"/>
      <c r="AO422" s="53"/>
      <c r="AP422" s="53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</row>
    <row r="423" spans="1:59" x14ac:dyDescent="0.4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  <c r="AI423" s="52"/>
      <c r="AJ423" s="52"/>
      <c r="AK423" s="52"/>
      <c r="AL423" s="52"/>
      <c r="AM423" s="53"/>
      <c r="AN423" s="53"/>
      <c r="AO423" s="53"/>
      <c r="AP423" s="53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</row>
    <row r="424" spans="1:59" x14ac:dyDescent="0.4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  <c r="AI424" s="52"/>
      <c r="AJ424" s="52"/>
      <c r="AK424" s="52"/>
      <c r="AL424" s="52"/>
      <c r="AM424" s="53"/>
      <c r="AN424" s="53"/>
      <c r="AO424" s="53"/>
      <c r="AP424" s="53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</row>
    <row r="425" spans="1:59" x14ac:dyDescent="0.4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3"/>
      <c r="AN425" s="53"/>
      <c r="AO425" s="53"/>
      <c r="AP425" s="53"/>
      <c r="AQ425" s="53"/>
      <c r="AR425" s="53"/>
      <c r="AS425" s="53"/>
      <c r="AT425" s="53"/>
      <c r="AU425" s="53"/>
      <c r="AV425" s="53"/>
      <c r="AW425" s="53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</row>
    <row r="426" spans="1:59" x14ac:dyDescent="0.4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  <c r="AI426" s="52"/>
      <c r="AJ426" s="52"/>
      <c r="AK426" s="52"/>
      <c r="AL426" s="52"/>
      <c r="AM426" s="53"/>
      <c r="AN426" s="53"/>
      <c r="AO426" s="53"/>
      <c r="AP426" s="53"/>
      <c r="AQ426" s="53"/>
      <c r="AR426" s="53"/>
      <c r="AS426" s="53"/>
      <c r="AT426" s="53"/>
      <c r="AU426" s="53"/>
      <c r="AV426" s="53"/>
      <c r="AW426" s="53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</row>
    <row r="427" spans="1:59" x14ac:dyDescent="0.4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  <c r="AI427" s="52"/>
      <c r="AJ427" s="52"/>
      <c r="AK427" s="52"/>
      <c r="AL427" s="52"/>
      <c r="AM427" s="53"/>
      <c r="AN427" s="53"/>
      <c r="AO427" s="53"/>
      <c r="AP427" s="53"/>
      <c r="AQ427" s="53"/>
      <c r="AR427" s="53"/>
      <c r="AS427" s="53"/>
      <c r="AT427" s="53"/>
      <c r="AU427" s="53"/>
      <c r="AV427" s="53"/>
      <c r="AW427" s="53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</row>
    <row r="428" spans="1:59" x14ac:dyDescent="0.4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  <c r="AI428" s="52"/>
      <c r="AJ428" s="52"/>
      <c r="AK428" s="52"/>
      <c r="AL428" s="52"/>
      <c r="AM428" s="53"/>
      <c r="AN428" s="53"/>
      <c r="AO428" s="53"/>
      <c r="AP428" s="53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</row>
    <row r="429" spans="1:59" x14ac:dyDescent="0.4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  <c r="AI429" s="52"/>
      <c r="AJ429" s="52"/>
      <c r="AK429" s="52"/>
      <c r="AL429" s="52"/>
      <c r="AM429" s="53"/>
      <c r="AN429" s="53"/>
      <c r="AO429" s="53"/>
      <c r="AP429" s="53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</row>
    <row r="430" spans="1:59" x14ac:dyDescent="0.4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  <c r="AI430" s="52"/>
      <c r="AJ430" s="52"/>
      <c r="AK430" s="52"/>
      <c r="AL430" s="52"/>
      <c r="AM430" s="53"/>
      <c r="AN430" s="53"/>
      <c r="AO430" s="53"/>
      <c r="AP430" s="53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</row>
    <row r="431" spans="1:59" x14ac:dyDescent="0.4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  <c r="AI431" s="52"/>
      <c r="AJ431" s="52"/>
      <c r="AK431" s="52"/>
      <c r="AL431" s="52"/>
      <c r="AM431" s="53"/>
      <c r="AN431" s="53"/>
      <c r="AO431" s="53"/>
      <c r="AP431" s="53"/>
      <c r="AQ431" s="53"/>
      <c r="AR431" s="53"/>
      <c r="AS431" s="53"/>
      <c r="AT431" s="53"/>
      <c r="AU431" s="53"/>
      <c r="AV431" s="53"/>
      <c r="AW431" s="53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</row>
    <row r="432" spans="1:59" x14ac:dyDescent="0.4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  <c r="AI432" s="52"/>
      <c r="AJ432" s="52"/>
      <c r="AK432" s="52"/>
      <c r="AL432" s="52"/>
      <c r="AM432" s="53"/>
      <c r="AN432" s="53"/>
      <c r="AO432" s="53"/>
      <c r="AP432" s="53"/>
      <c r="AQ432" s="53"/>
      <c r="AR432" s="53"/>
      <c r="AS432" s="53"/>
      <c r="AT432" s="53"/>
      <c r="AU432" s="53"/>
      <c r="AV432" s="53"/>
      <c r="AW432" s="53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</row>
    <row r="433" spans="1:59" x14ac:dyDescent="0.4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  <c r="AI433" s="52"/>
      <c r="AJ433" s="52"/>
      <c r="AK433" s="52"/>
      <c r="AL433" s="52"/>
      <c r="AM433" s="53"/>
      <c r="AN433" s="53"/>
      <c r="AO433" s="53"/>
      <c r="AP433" s="53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</row>
    <row r="434" spans="1:59" x14ac:dyDescent="0.4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  <c r="AI434" s="52"/>
      <c r="AJ434" s="52"/>
      <c r="AK434" s="52"/>
      <c r="AL434" s="52"/>
      <c r="AM434" s="53"/>
      <c r="AN434" s="53"/>
      <c r="AO434" s="53"/>
      <c r="AP434" s="53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</row>
    <row r="435" spans="1:59" x14ac:dyDescent="0.4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  <c r="AI435" s="52"/>
      <c r="AJ435" s="52"/>
      <c r="AK435" s="52"/>
      <c r="AL435" s="52"/>
      <c r="AM435" s="53"/>
      <c r="AN435" s="53"/>
      <c r="AO435" s="53"/>
      <c r="AP435" s="53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</row>
    <row r="436" spans="1:59" x14ac:dyDescent="0.4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  <c r="AI436" s="52"/>
      <c r="AJ436" s="52"/>
      <c r="AK436" s="52"/>
      <c r="AL436" s="52"/>
      <c r="AM436" s="53"/>
      <c r="AN436" s="53"/>
      <c r="AO436" s="53"/>
      <c r="AP436" s="53"/>
      <c r="AQ436" s="53"/>
      <c r="AR436" s="53"/>
      <c r="AS436" s="53"/>
      <c r="AT436" s="53"/>
      <c r="AU436" s="53"/>
      <c r="AV436" s="53"/>
      <c r="AW436" s="53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</row>
    <row r="437" spans="1:59" x14ac:dyDescent="0.4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  <c r="AI437" s="52"/>
      <c r="AJ437" s="52"/>
      <c r="AK437" s="52"/>
      <c r="AL437" s="52"/>
      <c r="AM437" s="53"/>
      <c r="AN437" s="53"/>
      <c r="AO437" s="53"/>
      <c r="AP437" s="53"/>
      <c r="AQ437" s="53"/>
      <c r="AR437" s="53"/>
      <c r="AS437" s="53"/>
      <c r="AT437" s="53"/>
      <c r="AU437" s="53"/>
      <c r="AV437" s="53"/>
      <c r="AW437" s="53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</row>
    <row r="438" spans="1:59" x14ac:dyDescent="0.4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  <c r="AI438" s="52"/>
      <c r="AJ438" s="52"/>
      <c r="AK438" s="52"/>
      <c r="AL438" s="52"/>
      <c r="AM438" s="53"/>
      <c r="AN438" s="53"/>
      <c r="AO438" s="53"/>
      <c r="AP438" s="53"/>
      <c r="AQ438" s="53"/>
      <c r="AR438" s="53"/>
      <c r="AS438" s="53"/>
      <c r="AT438" s="53"/>
      <c r="AU438" s="53"/>
      <c r="AV438" s="53"/>
      <c r="AW438" s="53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</row>
    <row r="439" spans="1:59" x14ac:dyDescent="0.4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  <c r="AI439" s="52"/>
      <c r="AJ439" s="52"/>
      <c r="AK439" s="52"/>
      <c r="AL439" s="52"/>
      <c r="AM439" s="53"/>
      <c r="AN439" s="53"/>
      <c r="AO439" s="53"/>
      <c r="AP439" s="53"/>
      <c r="AQ439" s="53"/>
      <c r="AR439" s="53"/>
      <c r="AS439" s="53"/>
      <c r="AT439" s="53"/>
      <c r="AU439" s="53"/>
      <c r="AV439" s="53"/>
      <c r="AW439" s="53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</row>
    <row r="440" spans="1:59" x14ac:dyDescent="0.4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  <c r="AI440" s="52"/>
      <c r="AJ440" s="52"/>
      <c r="AK440" s="52"/>
      <c r="AL440" s="52"/>
      <c r="AM440" s="53"/>
      <c r="AN440" s="53"/>
      <c r="AO440" s="53"/>
      <c r="AP440" s="53"/>
      <c r="AQ440" s="53"/>
      <c r="AR440" s="53"/>
      <c r="AS440" s="53"/>
      <c r="AT440" s="53"/>
      <c r="AU440" s="53"/>
      <c r="AV440" s="53"/>
      <c r="AW440" s="53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</row>
    <row r="441" spans="1:59" x14ac:dyDescent="0.4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  <c r="AI441" s="52"/>
      <c r="AJ441" s="52"/>
      <c r="AK441" s="52"/>
      <c r="AL441" s="52"/>
      <c r="AM441" s="53"/>
      <c r="AN441" s="53"/>
      <c r="AO441" s="53"/>
      <c r="AP441" s="53"/>
      <c r="AQ441" s="53"/>
      <c r="AR441" s="53"/>
      <c r="AS441" s="53"/>
      <c r="AT441" s="53"/>
      <c r="AU441" s="53"/>
      <c r="AV441" s="53"/>
      <c r="AW441" s="53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</row>
    <row r="442" spans="1:59" x14ac:dyDescent="0.4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  <c r="AI442" s="52"/>
      <c r="AJ442" s="52"/>
      <c r="AK442" s="52"/>
      <c r="AL442" s="52"/>
      <c r="AM442" s="53"/>
      <c r="AN442" s="53"/>
      <c r="AO442" s="53"/>
      <c r="AP442" s="53"/>
      <c r="AQ442" s="53"/>
      <c r="AR442" s="53"/>
      <c r="AS442" s="53"/>
      <c r="AT442" s="53"/>
      <c r="AU442" s="53"/>
      <c r="AV442" s="53"/>
      <c r="AW442" s="53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</row>
    <row r="443" spans="1:59" x14ac:dyDescent="0.4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  <c r="AI443" s="52"/>
      <c r="AJ443" s="52"/>
      <c r="AK443" s="52"/>
      <c r="AL443" s="52"/>
      <c r="AM443" s="53"/>
      <c r="AN443" s="53"/>
      <c r="AO443" s="53"/>
      <c r="AP443" s="53"/>
      <c r="AQ443" s="53"/>
      <c r="AR443" s="53"/>
      <c r="AS443" s="53"/>
      <c r="AT443" s="53"/>
      <c r="AU443" s="53"/>
      <c r="AV443" s="53"/>
      <c r="AW443" s="53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</row>
    <row r="444" spans="1:59" x14ac:dyDescent="0.4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  <c r="AI444" s="52"/>
      <c r="AJ444" s="52"/>
      <c r="AK444" s="52"/>
      <c r="AL444" s="52"/>
      <c r="AM444" s="53"/>
      <c r="AN444" s="53"/>
      <c r="AO444" s="53"/>
      <c r="AP444" s="53"/>
      <c r="AQ444" s="53"/>
      <c r="AR444" s="53"/>
      <c r="AS444" s="53"/>
      <c r="AT444" s="53"/>
      <c r="AU444" s="53"/>
      <c r="AV444" s="53"/>
      <c r="AW444" s="53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</row>
    <row r="445" spans="1:59" x14ac:dyDescent="0.4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  <c r="AI445" s="52"/>
      <c r="AJ445" s="52"/>
      <c r="AK445" s="52"/>
      <c r="AL445" s="52"/>
      <c r="AM445" s="53"/>
      <c r="AN445" s="53"/>
      <c r="AO445" s="53"/>
      <c r="AP445" s="53"/>
      <c r="AQ445" s="53"/>
      <c r="AR445" s="53"/>
      <c r="AS445" s="53"/>
      <c r="AT445" s="53"/>
      <c r="AU445" s="53"/>
      <c r="AV445" s="53"/>
      <c r="AW445" s="53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</row>
    <row r="446" spans="1:59" x14ac:dyDescent="0.4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  <c r="AI446" s="52"/>
      <c r="AJ446" s="52"/>
      <c r="AK446" s="52"/>
      <c r="AL446" s="52"/>
      <c r="AM446" s="53"/>
      <c r="AN446" s="53"/>
      <c r="AO446" s="53"/>
      <c r="AP446" s="53"/>
      <c r="AQ446" s="53"/>
      <c r="AR446" s="53"/>
      <c r="AS446" s="53"/>
      <c r="AT446" s="53"/>
      <c r="AU446" s="53"/>
      <c r="AV446" s="53"/>
      <c r="AW446" s="53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</row>
    <row r="447" spans="1:59" x14ac:dyDescent="0.4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  <c r="AI447" s="52"/>
      <c r="AJ447" s="52"/>
      <c r="AK447" s="52"/>
      <c r="AL447" s="52"/>
      <c r="AM447" s="53"/>
      <c r="AN447" s="53"/>
      <c r="AO447" s="53"/>
      <c r="AP447" s="53"/>
      <c r="AQ447" s="53"/>
      <c r="AR447" s="53"/>
      <c r="AS447" s="53"/>
      <c r="AT447" s="53"/>
      <c r="AU447" s="53"/>
      <c r="AV447" s="53"/>
      <c r="AW447" s="53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</row>
    <row r="448" spans="1:59" x14ac:dyDescent="0.4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  <c r="AI448" s="52"/>
      <c r="AJ448" s="52"/>
      <c r="AK448" s="52"/>
      <c r="AL448" s="52"/>
      <c r="AM448" s="53"/>
      <c r="AN448" s="53"/>
      <c r="AO448" s="53"/>
      <c r="AP448" s="53"/>
      <c r="AQ448" s="53"/>
      <c r="AR448" s="53"/>
      <c r="AS448" s="53"/>
      <c r="AT448" s="53"/>
      <c r="AU448" s="53"/>
      <c r="AV448" s="53"/>
      <c r="AW448" s="53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</row>
    <row r="449" spans="1:59" x14ac:dyDescent="0.4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  <c r="AI449" s="52"/>
      <c r="AJ449" s="52"/>
      <c r="AK449" s="52"/>
      <c r="AL449" s="52"/>
      <c r="AM449" s="53"/>
      <c r="AN449" s="53"/>
      <c r="AO449" s="53"/>
      <c r="AP449" s="53"/>
      <c r="AQ449" s="53"/>
      <c r="AR449" s="53"/>
      <c r="AS449" s="53"/>
      <c r="AT449" s="53"/>
      <c r="AU449" s="53"/>
      <c r="AV449" s="53"/>
      <c r="AW449" s="53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</row>
    <row r="450" spans="1:59" x14ac:dyDescent="0.4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  <c r="AI450" s="52"/>
      <c r="AJ450" s="52"/>
      <c r="AK450" s="52"/>
      <c r="AL450" s="52"/>
      <c r="AM450" s="53"/>
      <c r="AN450" s="53"/>
      <c r="AO450" s="53"/>
      <c r="AP450" s="53"/>
      <c r="AQ450" s="53"/>
      <c r="AR450" s="53"/>
      <c r="AS450" s="53"/>
      <c r="AT450" s="53"/>
      <c r="AU450" s="53"/>
      <c r="AV450" s="53"/>
      <c r="AW450" s="53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</row>
    <row r="451" spans="1:59" x14ac:dyDescent="0.4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  <c r="AI451" s="52"/>
      <c r="AJ451" s="52"/>
      <c r="AK451" s="52"/>
      <c r="AL451" s="52"/>
      <c r="AM451" s="53"/>
      <c r="AN451" s="53"/>
      <c r="AO451" s="53"/>
      <c r="AP451" s="53"/>
      <c r="AQ451" s="53"/>
      <c r="AR451" s="53"/>
      <c r="AS451" s="53"/>
      <c r="AT451" s="53"/>
      <c r="AU451" s="53"/>
      <c r="AV451" s="53"/>
      <c r="AW451" s="53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</row>
    <row r="452" spans="1:59" x14ac:dyDescent="0.4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  <c r="AI452" s="52"/>
      <c r="AJ452" s="52"/>
      <c r="AK452" s="52"/>
      <c r="AL452" s="52"/>
      <c r="AM452" s="53"/>
      <c r="AN452" s="53"/>
      <c r="AO452" s="53"/>
      <c r="AP452" s="53"/>
      <c r="AQ452" s="53"/>
      <c r="AR452" s="53"/>
      <c r="AS452" s="53"/>
      <c r="AT452" s="53"/>
      <c r="AU452" s="53"/>
      <c r="AV452" s="53"/>
      <c r="AW452" s="53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</row>
    <row r="453" spans="1:59" x14ac:dyDescent="0.4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  <c r="AI453" s="52"/>
      <c r="AJ453" s="52"/>
      <c r="AK453" s="52"/>
      <c r="AL453" s="52"/>
      <c r="AM453" s="53"/>
      <c r="AN453" s="53"/>
      <c r="AO453" s="53"/>
      <c r="AP453" s="53"/>
      <c r="AQ453" s="53"/>
      <c r="AR453" s="53"/>
      <c r="AS453" s="53"/>
      <c r="AT453" s="53"/>
      <c r="AU453" s="53"/>
      <c r="AV453" s="53"/>
      <c r="AW453" s="53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</row>
    <row r="454" spans="1:59" x14ac:dyDescent="0.4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  <c r="AI454" s="52"/>
      <c r="AJ454" s="52"/>
      <c r="AK454" s="52"/>
      <c r="AL454" s="52"/>
      <c r="AM454" s="53"/>
      <c r="AN454" s="53"/>
      <c r="AO454" s="53"/>
      <c r="AP454" s="53"/>
      <c r="AQ454" s="53"/>
      <c r="AR454" s="53"/>
      <c r="AS454" s="53"/>
      <c r="AT454" s="53"/>
      <c r="AU454" s="53"/>
      <c r="AV454" s="53"/>
      <c r="AW454" s="53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</row>
    <row r="455" spans="1:59" x14ac:dyDescent="0.4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  <c r="AI455" s="52"/>
      <c r="AJ455" s="52"/>
      <c r="AK455" s="52"/>
      <c r="AL455" s="52"/>
      <c r="AM455" s="53"/>
      <c r="AN455" s="53"/>
      <c r="AO455" s="53"/>
      <c r="AP455" s="53"/>
      <c r="AQ455" s="53"/>
      <c r="AR455" s="53"/>
      <c r="AS455" s="53"/>
      <c r="AT455" s="53"/>
      <c r="AU455" s="53"/>
      <c r="AV455" s="53"/>
      <c r="AW455" s="53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</row>
    <row r="456" spans="1:59" x14ac:dyDescent="0.4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  <c r="AI456" s="52"/>
      <c r="AJ456" s="52"/>
      <c r="AK456" s="52"/>
      <c r="AL456" s="52"/>
      <c r="AM456" s="53"/>
      <c r="AN456" s="53"/>
      <c r="AO456" s="53"/>
      <c r="AP456" s="53"/>
      <c r="AQ456" s="53"/>
      <c r="AR456" s="53"/>
      <c r="AS456" s="53"/>
      <c r="AT456" s="53"/>
      <c r="AU456" s="53"/>
      <c r="AV456" s="53"/>
      <c r="AW456" s="53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</row>
    <row r="457" spans="1:59" x14ac:dyDescent="0.4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  <c r="AI457" s="52"/>
      <c r="AJ457" s="52"/>
      <c r="AK457" s="52"/>
      <c r="AL457" s="52"/>
      <c r="AM457" s="53"/>
      <c r="AN457" s="53"/>
      <c r="AO457" s="53"/>
      <c r="AP457" s="53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</row>
    <row r="458" spans="1:59" x14ac:dyDescent="0.4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  <c r="AI458" s="52"/>
      <c r="AJ458" s="52"/>
      <c r="AK458" s="52"/>
      <c r="AL458" s="52"/>
      <c r="AM458" s="53"/>
      <c r="AN458" s="53"/>
      <c r="AO458" s="53"/>
      <c r="AP458" s="53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</row>
    <row r="459" spans="1:59" x14ac:dyDescent="0.4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  <c r="AG459" s="52"/>
      <c r="AH459" s="52"/>
      <c r="AI459" s="52"/>
      <c r="AJ459" s="52"/>
      <c r="AK459" s="52"/>
      <c r="AL459" s="52"/>
      <c r="AM459" s="53"/>
      <c r="AN459" s="53"/>
      <c r="AO459" s="53"/>
      <c r="AP459" s="53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</row>
    <row r="460" spans="1:59" x14ac:dyDescent="0.4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  <c r="AG460" s="52"/>
      <c r="AH460" s="52"/>
      <c r="AI460" s="52"/>
      <c r="AJ460" s="52"/>
      <c r="AK460" s="52"/>
      <c r="AL460" s="52"/>
      <c r="AM460" s="53"/>
      <c r="AN460" s="53"/>
      <c r="AO460" s="53"/>
      <c r="AP460" s="53"/>
      <c r="AQ460" s="53"/>
      <c r="AR460" s="53"/>
      <c r="AS460" s="53"/>
      <c r="AT460" s="53"/>
      <c r="AU460" s="53"/>
      <c r="AV460" s="53"/>
      <c r="AW460" s="53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805"/>
  <sheetViews>
    <sheetView workbookViewId="0">
      <selection activeCell="B3" sqref="B3"/>
    </sheetView>
  </sheetViews>
  <sheetFormatPr defaultColWidth="8.86328125" defaultRowHeight="12.75" x14ac:dyDescent="0.35"/>
  <sheetData>
    <row r="1" spans="1:186" x14ac:dyDescent="0.3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</row>
    <row r="2" spans="1:186" x14ac:dyDescent="0.3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</row>
    <row r="3" spans="1:186" ht="15.4" x14ac:dyDescent="0.45">
      <c r="A3" s="12"/>
      <c r="B3" s="65" t="s">
        <v>142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</row>
    <row r="4" spans="1:186" ht="14.25" thickBot="1" x14ac:dyDescent="0.4">
      <c r="A4" s="12"/>
      <c r="B4" s="13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</row>
    <row r="5" spans="1:186" ht="13.5" thickTop="1" x14ac:dyDescent="0.4">
      <c r="A5" s="12"/>
      <c r="B5" s="14"/>
      <c r="C5" s="14"/>
      <c r="D5" s="14"/>
      <c r="E5" s="14"/>
      <c r="F5" s="15" t="s">
        <v>86</v>
      </c>
      <c r="G5" s="15"/>
      <c r="H5" s="14"/>
      <c r="I5" s="15" t="s">
        <v>86</v>
      </c>
      <c r="J5" s="15"/>
      <c r="K5" s="14"/>
      <c r="L5" s="14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</row>
    <row r="6" spans="1:186" ht="13.15" x14ac:dyDescent="0.4">
      <c r="A6" s="12"/>
      <c r="B6" s="16" t="s">
        <v>87</v>
      </c>
      <c r="C6" s="16" t="s">
        <v>88</v>
      </c>
      <c r="D6" s="17"/>
      <c r="E6" s="17"/>
      <c r="F6" s="16" t="s">
        <v>89</v>
      </c>
      <c r="G6" s="16"/>
      <c r="H6" s="17"/>
      <c r="I6" s="16" t="s">
        <v>89</v>
      </c>
      <c r="J6" s="16"/>
      <c r="K6" s="17"/>
      <c r="L6" s="17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</row>
    <row r="7" spans="1:186" ht="13.15" x14ac:dyDescent="0.4">
      <c r="A7" s="12"/>
      <c r="B7" s="17"/>
      <c r="C7" s="17"/>
      <c r="D7" s="17"/>
      <c r="E7" s="17"/>
      <c r="F7" s="16" t="s">
        <v>90</v>
      </c>
      <c r="G7" s="16"/>
      <c r="H7" s="17"/>
      <c r="I7" s="16" t="s">
        <v>91</v>
      </c>
      <c r="J7" s="16"/>
      <c r="K7" s="17"/>
      <c r="L7" s="17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</row>
    <row r="8" spans="1:186" x14ac:dyDescent="0.35">
      <c r="A8" s="12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</row>
    <row r="9" spans="1:186" x14ac:dyDescent="0.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</row>
    <row r="10" spans="1:186" ht="13.15" x14ac:dyDescent="0.4">
      <c r="A10" s="12"/>
      <c r="B10" s="19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</row>
    <row r="11" spans="1:186" ht="13.15" x14ac:dyDescent="0.4">
      <c r="A11" s="12"/>
      <c r="B11" s="19" t="s">
        <v>7</v>
      </c>
      <c r="C11" s="20" t="str">
        <f>'Data by region'!C3</f>
        <v>Algeria</v>
      </c>
      <c r="D11" s="12"/>
      <c r="E11" s="12"/>
      <c r="F11" s="20">
        <f>'Data by region'!H3</f>
        <v>1</v>
      </c>
      <c r="G11" s="12"/>
      <c r="H11" s="12"/>
      <c r="I11" s="20">
        <f>'Data by region'!M3</f>
        <v>1</v>
      </c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</row>
    <row r="12" spans="1:186" ht="13.15" x14ac:dyDescent="0.4">
      <c r="A12" s="12"/>
      <c r="B12" s="12"/>
      <c r="C12" s="20" t="str">
        <f>'Data by region'!C4</f>
        <v>Angola</v>
      </c>
      <c r="D12" s="12"/>
      <c r="E12" s="12"/>
      <c r="F12" s="20">
        <f>'Data by region'!H4</f>
        <v>1</v>
      </c>
      <c r="G12" s="12"/>
      <c r="H12" s="12"/>
      <c r="I12" s="20">
        <f>'Data by region'!M4</f>
        <v>1</v>
      </c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</row>
    <row r="13" spans="1:186" ht="13.15" x14ac:dyDescent="0.4">
      <c r="A13" s="12"/>
      <c r="B13" s="12"/>
      <c r="C13" s="20" t="str">
        <f>'Data by region'!C5</f>
        <v>Central African Republic</v>
      </c>
      <c r="D13" s="12"/>
      <c r="E13" s="12"/>
      <c r="F13" s="20">
        <f>'Data by region'!H5</f>
        <v>2</v>
      </c>
      <c r="G13" s="12"/>
      <c r="H13" s="12"/>
      <c r="I13" s="20">
        <f>'Data by region'!M5</f>
        <v>2</v>
      </c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</row>
    <row r="14" spans="1:186" ht="13.15" x14ac:dyDescent="0.4">
      <c r="A14" s="12"/>
      <c r="B14" s="12"/>
      <c r="C14" s="20" t="str">
        <f>'Data by region'!C6</f>
        <v>Cote d'Ivoire</v>
      </c>
      <c r="D14" s="12"/>
      <c r="E14" s="12"/>
      <c r="F14" s="20">
        <f>'Data by region'!H6</f>
        <v>1</v>
      </c>
      <c r="G14" s="12"/>
      <c r="H14" s="12"/>
      <c r="I14" s="20">
        <f>'Data by region'!M6</f>
        <v>1</v>
      </c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</row>
    <row r="15" spans="1:186" ht="13.15" x14ac:dyDescent="0.4">
      <c r="A15" s="12"/>
      <c r="B15" s="12"/>
      <c r="C15" s="20" t="str">
        <f>'Data by region'!C7</f>
        <v>Egypt</v>
      </c>
      <c r="D15" s="12"/>
      <c r="E15" s="12"/>
      <c r="F15" s="20">
        <f>'Data by region'!H7</f>
        <v>3</v>
      </c>
      <c r="G15" s="12"/>
      <c r="H15" s="12"/>
      <c r="I15" s="20">
        <f>'Data by region'!M7</f>
        <v>2</v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</row>
    <row r="16" spans="1:186" ht="13.15" x14ac:dyDescent="0.4">
      <c r="A16" s="12"/>
      <c r="B16" s="12"/>
      <c r="C16" s="20" t="str">
        <f>'Data by region'!C8</f>
        <v>Kenya</v>
      </c>
      <c r="D16" s="12"/>
      <c r="E16" s="12"/>
      <c r="F16" s="20">
        <f>'Data by region'!H8</f>
        <v>2</v>
      </c>
      <c r="G16" s="12"/>
      <c r="H16" s="12"/>
      <c r="I16" s="20">
        <f>'Data by region'!M8</f>
        <v>2</v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</row>
    <row r="17" spans="1:186" ht="13.15" x14ac:dyDescent="0.4">
      <c r="A17" s="12"/>
      <c r="B17" s="12"/>
      <c r="C17" s="20" t="str">
        <f>'Data by region'!C9</f>
        <v>Morocco</v>
      </c>
      <c r="D17" s="12"/>
      <c r="E17" s="12"/>
      <c r="F17" s="20">
        <f>'Data by region'!H9</f>
        <v>1</v>
      </c>
      <c r="G17" s="12"/>
      <c r="H17" s="12"/>
      <c r="I17" s="20">
        <f>'Data by region'!M9</f>
        <v>1</v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</row>
    <row r="18" spans="1:186" ht="13.15" x14ac:dyDescent="0.4">
      <c r="A18" s="12"/>
      <c r="B18" s="12"/>
      <c r="C18" s="20" t="str">
        <f>'Data by region'!C10</f>
        <v>Mauritius</v>
      </c>
      <c r="D18" s="12"/>
      <c r="E18" s="12"/>
      <c r="F18" s="20">
        <f>'Data by region'!H10</f>
        <v>1</v>
      </c>
      <c r="G18" s="12"/>
      <c r="H18" s="12"/>
      <c r="I18" s="20">
        <f>'Data by region'!M10</f>
        <v>1</v>
      </c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</row>
    <row r="19" spans="1:186" ht="13.15" x14ac:dyDescent="0.4">
      <c r="A19" s="12"/>
      <c r="B19" s="12"/>
      <c r="C19" s="20" t="str">
        <f>'Data by region'!C11</f>
        <v>Nigeria</v>
      </c>
      <c r="D19" s="12"/>
      <c r="E19" s="12"/>
      <c r="F19" s="20">
        <f>'Data by region'!H11</f>
        <v>1</v>
      </c>
      <c r="G19" s="12"/>
      <c r="H19" s="12"/>
      <c r="I19" s="20">
        <f>'Data by region'!M11</f>
        <v>1</v>
      </c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</row>
    <row r="20" spans="1:186" ht="13.15" x14ac:dyDescent="0.4">
      <c r="A20" s="12"/>
      <c r="B20" s="12"/>
      <c r="C20" s="20" t="str">
        <f>'Data by region'!C12</f>
        <v>South Africa</v>
      </c>
      <c r="D20" s="12"/>
      <c r="E20" s="12"/>
      <c r="F20" s="20">
        <f>'Data by region'!H12</f>
        <v>6</v>
      </c>
      <c r="G20" s="12"/>
      <c r="H20" s="12"/>
      <c r="I20" s="20">
        <f>'Data by region'!M12</f>
        <v>2</v>
      </c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</row>
    <row r="21" spans="1:186" ht="13.15" x14ac:dyDescent="0.4">
      <c r="A21" s="12"/>
      <c r="B21" s="12"/>
      <c r="C21" s="20" t="str">
        <f>'Data by region'!C13</f>
        <v>Tunisia</v>
      </c>
      <c r="D21" s="12"/>
      <c r="E21" s="12"/>
      <c r="F21" s="20">
        <f>'Data by region'!H13</f>
        <v>1</v>
      </c>
      <c r="G21" s="12"/>
      <c r="H21" s="12"/>
      <c r="I21" s="20">
        <f>'Data by region'!M13</f>
        <v>1</v>
      </c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</row>
    <row r="22" spans="1:186" ht="13.15" x14ac:dyDescent="0.4">
      <c r="A22" s="12"/>
      <c r="B22" s="12"/>
      <c r="C22" s="20" t="str">
        <f>'Data by region'!C14</f>
        <v>Zambia</v>
      </c>
      <c r="D22" s="12"/>
      <c r="E22" s="12"/>
      <c r="F22" s="20">
        <f>'Data by region'!H14</f>
        <v>1</v>
      </c>
      <c r="G22" s="12"/>
      <c r="H22" s="12"/>
      <c r="I22" s="20">
        <f>'Data by region'!M14</f>
        <v>1</v>
      </c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</row>
    <row r="23" spans="1:186" ht="13.15" x14ac:dyDescent="0.4">
      <c r="A23" s="12"/>
      <c r="B23" s="12"/>
      <c r="C23" s="20" t="str">
        <f>'Data by region'!C15</f>
        <v>Zimbabwe</v>
      </c>
      <c r="D23" s="12"/>
      <c r="E23" s="12"/>
      <c r="F23" s="20">
        <f>'Data by region'!H15</f>
        <v>1</v>
      </c>
      <c r="G23" s="12"/>
      <c r="H23" s="12"/>
      <c r="I23" s="20">
        <f>'Data by region'!M15</f>
        <v>1</v>
      </c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</row>
    <row r="24" spans="1:186" ht="13.15" x14ac:dyDescent="0.4">
      <c r="A24" s="12"/>
      <c r="B24" s="12"/>
      <c r="C24" s="20"/>
      <c r="D24" s="12"/>
      <c r="E24" s="12"/>
      <c r="F24" s="20"/>
      <c r="G24" s="12"/>
      <c r="H24" s="12"/>
      <c r="I24" s="20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</row>
    <row r="25" spans="1:186" ht="13.15" x14ac:dyDescent="0.4">
      <c r="A25" s="12"/>
      <c r="B25" s="19" t="s">
        <v>8</v>
      </c>
      <c r="C25" s="20" t="str">
        <f>'Data by region'!C17</f>
        <v>China</v>
      </c>
      <c r="D25" s="12"/>
      <c r="E25" s="12"/>
      <c r="F25" s="20">
        <f>'Data by region'!H17</f>
        <v>10</v>
      </c>
      <c r="G25" s="12"/>
      <c r="H25" s="12"/>
      <c r="I25" s="20">
        <f>'Data by region'!M17</f>
        <v>1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</row>
    <row r="26" spans="1:186" ht="13.15" x14ac:dyDescent="0.4">
      <c r="A26" s="12"/>
      <c r="B26" s="12"/>
      <c r="C26" s="20" t="str">
        <f>'Data by region'!C18</f>
        <v>Japan</v>
      </c>
      <c r="D26" s="12"/>
      <c r="E26" s="12"/>
      <c r="F26" s="20">
        <f>'Data by region'!H18</f>
        <v>7</v>
      </c>
      <c r="G26" s="12"/>
      <c r="H26" s="12"/>
      <c r="I26" s="20">
        <f>'Data by region'!M18</f>
        <v>1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</row>
    <row r="27" spans="1:186" ht="13.15" x14ac:dyDescent="0.4">
      <c r="A27" s="12"/>
      <c r="B27" s="12"/>
      <c r="C27" s="20" t="str">
        <f>'Data by region'!C19</f>
        <v>India</v>
      </c>
      <c r="D27" s="12"/>
      <c r="E27" s="12"/>
      <c r="F27" s="20">
        <f>'Data by region'!H19</f>
        <v>6</v>
      </c>
      <c r="G27" s="12"/>
      <c r="H27" s="12"/>
      <c r="I27" s="20">
        <f>'Data by region'!M19</f>
        <v>1</v>
      </c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</row>
    <row r="28" spans="1:186" ht="13.15" x14ac:dyDescent="0.4">
      <c r="A28" s="12"/>
      <c r="B28" s="12"/>
      <c r="C28" s="20" t="str">
        <f>'Data by region'!C20</f>
        <v>Indonesia</v>
      </c>
      <c r="D28" s="12"/>
      <c r="E28" s="12"/>
      <c r="F28" s="20">
        <f>'Data by region'!H20</f>
        <v>3</v>
      </c>
      <c r="G28" s="12"/>
      <c r="H28" s="12"/>
      <c r="I28" s="20">
        <f>'Data by region'!M20</f>
        <v>3</v>
      </c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</row>
    <row r="29" spans="1:186" ht="13.15" x14ac:dyDescent="0.4">
      <c r="A29" s="12"/>
      <c r="B29" s="12"/>
      <c r="C29" s="20" t="str">
        <f>'Data by region'!C21</f>
        <v>Korea</v>
      </c>
      <c r="D29" s="12"/>
      <c r="E29" s="12"/>
      <c r="F29" s="20">
        <f>'Data by region'!H21</f>
        <v>3</v>
      </c>
      <c r="G29" s="12"/>
      <c r="H29" s="12"/>
      <c r="I29" s="20">
        <f>'Data by region'!M21</f>
        <v>3</v>
      </c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</row>
    <row r="30" spans="1:186" ht="13.15" x14ac:dyDescent="0.4">
      <c r="A30" s="12"/>
      <c r="B30" s="12"/>
      <c r="C30" s="20" t="str">
        <f>'Data by region'!C22</f>
        <v>Malaysia</v>
      </c>
      <c r="D30" s="12"/>
      <c r="E30" s="12"/>
      <c r="F30" s="20">
        <f>'Data by region'!H22</f>
        <v>2</v>
      </c>
      <c r="G30" s="12"/>
      <c r="H30" s="12"/>
      <c r="I30" s="20">
        <f>'Data by region'!M22</f>
        <v>2</v>
      </c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</row>
    <row r="31" spans="1:186" ht="13.15" x14ac:dyDescent="0.4">
      <c r="A31" s="12"/>
      <c r="B31" s="12"/>
      <c r="C31" s="20" t="str">
        <f>'Data by region'!C23</f>
        <v>Myanmar</v>
      </c>
      <c r="D31" s="12"/>
      <c r="E31" s="12"/>
      <c r="F31" s="20">
        <f>'Data by region'!H23</f>
        <v>1</v>
      </c>
      <c r="G31" s="12"/>
      <c r="H31" s="12"/>
      <c r="I31" s="20">
        <f>'Data by region'!M23</f>
        <v>1</v>
      </c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</row>
    <row r="32" spans="1:186" ht="13.15" x14ac:dyDescent="0.4">
      <c r="A32" s="12"/>
      <c r="B32" s="12"/>
      <c r="C32" s="20" t="str">
        <f>'Data by region'!C24</f>
        <v>Philippines</v>
      </c>
      <c r="D32" s="12"/>
      <c r="E32" s="12"/>
      <c r="F32" s="20">
        <f>'Data by region'!H24</f>
        <v>2</v>
      </c>
      <c r="G32" s="12"/>
      <c r="H32" s="12"/>
      <c r="I32" s="20">
        <f>'Data by region'!M24</f>
        <v>2</v>
      </c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</row>
    <row r="33" spans="1:186" ht="13.15" x14ac:dyDescent="0.4">
      <c r="A33" s="12"/>
      <c r="B33" s="12"/>
      <c r="C33" s="20" t="str">
        <f>'Data by region'!C25</f>
        <v>Singapore</v>
      </c>
      <c r="D33" s="12"/>
      <c r="E33" s="12"/>
      <c r="F33" s="20">
        <f>'Data by region'!H25</f>
        <v>1</v>
      </c>
      <c r="G33" s="12"/>
      <c r="H33" s="12"/>
      <c r="I33" s="20">
        <f>'Data by region'!M25</f>
        <v>1</v>
      </c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</row>
    <row r="34" spans="1:186" ht="13.15" x14ac:dyDescent="0.4">
      <c r="A34" s="12"/>
      <c r="B34" s="12"/>
      <c r="C34" s="20" t="str">
        <f>'Data by region'!C26</f>
        <v>Sri Lanka</v>
      </c>
      <c r="D34" s="12"/>
      <c r="E34" s="12"/>
      <c r="F34" s="20">
        <f>'Data by region'!H26</f>
        <v>1</v>
      </c>
      <c r="G34" s="12"/>
      <c r="H34" s="12"/>
      <c r="I34" s="20">
        <f>'Data by region'!M26</f>
        <v>1</v>
      </c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</row>
    <row r="35" spans="1:186" ht="13.15" x14ac:dyDescent="0.4">
      <c r="A35" s="12"/>
      <c r="B35" s="12"/>
      <c r="C35" s="20" t="str">
        <f>'Data by region'!C27</f>
        <v>Taiwan</v>
      </c>
      <c r="D35" s="12"/>
      <c r="E35" s="12"/>
      <c r="F35" s="20">
        <f>'Data by region'!H27</f>
        <v>5</v>
      </c>
      <c r="G35" s="12"/>
      <c r="H35" s="12"/>
      <c r="I35" s="20">
        <f>'Data by region'!M27</f>
        <v>3</v>
      </c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</row>
    <row r="36" spans="1:186" ht="13.5" thickBot="1" x14ac:dyDescent="0.45">
      <c r="A36" s="12"/>
      <c r="B36" s="21"/>
      <c r="C36" s="22" t="str">
        <f>'Data by region'!C28</f>
        <v>Thailand</v>
      </c>
      <c r="D36" s="21"/>
      <c r="E36" s="21"/>
      <c r="F36" s="22">
        <f>'Data by region'!H28</f>
        <v>3</v>
      </c>
      <c r="G36" s="21"/>
      <c r="H36" s="21"/>
      <c r="I36" s="22">
        <f>'Data by region'!M28</f>
        <v>2</v>
      </c>
      <c r="J36" s="21"/>
      <c r="K36" s="21"/>
      <c r="L36" s="21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</row>
    <row r="37" spans="1:186" ht="18" thickTop="1" x14ac:dyDescent="0.35">
      <c r="A37" s="12"/>
      <c r="B37" s="23" t="s">
        <v>92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</row>
    <row r="38" spans="1:186" ht="13.15" x14ac:dyDescent="0.35">
      <c r="A38" s="12"/>
      <c r="B38" s="24" t="s">
        <v>93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</row>
    <row r="39" spans="1:186" ht="15.4" x14ac:dyDescent="0.35">
      <c r="A39" s="12"/>
      <c r="B39" s="25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</row>
    <row r="40" spans="1:186" x14ac:dyDescent="0.3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</row>
    <row r="41" spans="1:186" x14ac:dyDescent="0.3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</row>
    <row r="42" spans="1:186" x14ac:dyDescent="0.3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</row>
    <row r="43" spans="1:186" x14ac:dyDescent="0.3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</row>
    <row r="44" spans="1:186" x14ac:dyDescent="0.3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</row>
    <row r="45" spans="1:186" x14ac:dyDescent="0.3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</row>
    <row r="46" spans="1:186" x14ac:dyDescent="0.3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</row>
    <row r="47" spans="1:186" x14ac:dyDescent="0.3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</row>
    <row r="48" spans="1:186" x14ac:dyDescent="0.3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</row>
    <row r="49" spans="1:186" x14ac:dyDescent="0.3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</row>
    <row r="50" spans="1:186" x14ac:dyDescent="0.3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</row>
    <row r="51" spans="1:186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</row>
    <row r="52" spans="1:186" x14ac:dyDescent="0.3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</row>
    <row r="53" spans="1:186" x14ac:dyDescent="0.3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</row>
    <row r="54" spans="1:186" x14ac:dyDescent="0.3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</row>
    <row r="55" spans="1:186" x14ac:dyDescent="0.3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</row>
    <row r="56" spans="1:186" x14ac:dyDescent="0.3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</row>
    <row r="57" spans="1:186" x14ac:dyDescent="0.3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</row>
    <row r="58" spans="1:186" x14ac:dyDescent="0.3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</row>
    <row r="59" spans="1:186" x14ac:dyDescent="0.3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</row>
    <row r="60" spans="1:186" x14ac:dyDescent="0.3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</row>
    <row r="61" spans="1:186" x14ac:dyDescent="0.3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</row>
    <row r="62" spans="1:186" x14ac:dyDescent="0.3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</row>
    <row r="63" spans="1:186" x14ac:dyDescent="0.3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</row>
    <row r="64" spans="1:186" x14ac:dyDescent="0.3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</row>
    <row r="65" spans="1:186" x14ac:dyDescent="0.3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</row>
    <row r="66" spans="1:186" x14ac:dyDescent="0.3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</row>
    <row r="67" spans="1:186" x14ac:dyDescent="0.3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</row>
    <row r="68" spans="1:186" x14ac:dyDescent="0.3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</row>
    <row r="69" spans="1:186" x14ac:dyDescent="0.3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</row>
    <row r="70" spans="1:186" x14ac:dyDescent="0.3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</row>
    <row r="71" spans="1:186" x14ac:dyDescent="0.3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</row>
    <row r="72" spans="1:186" x14ac:dyDescent="0.3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</row>
    <row r="73" spans="1:186" x14ac:dyDescent="0.3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</row>
    <row r="74" spans="1:186" x14ac:dyDescent="0.3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</row>
    <row r="75" spans="1:186" x14ac:dyDescent="0.3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</row>
    <row r="76" spans="1:186" x14ac:dyDescent="0.3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</row>
    <row r="77" spans="1:186" x14ac:dyDescent="0.3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</row>
    <row r="78" spans="1:186" x14ac:dyDescent="0.3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</row>
    <row r="79" spans="1:186" x14ac:dyDescent="0.3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</row>
    <row r="80" spans="1:186" x14ac:dyDescent="0.3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</row>
    <row r="81" spans="1:186" x14ac:dyDescent="0.3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</row>
    <row r="82" spans="1:186" x14ac:dyDescent="0.3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</row>
    <row r="83" spans="1:186" x14ac:dyDescent="0.3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</row>
    <row r="84" spans="1:186" x14ac:dyDescent="0.3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</row>
    <row r="85" spans="1:186" x14ac:dyDescent="0.3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</row>
    <row r="86" spans="1:186" x14ac:dyDescent="0.3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</row>
    <row r="87" spans="1:186" x14ac:dyDescent="0.3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</row>
    <row r="88" spans="1:186" x14ac:dyDescent="0.3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</row>
    <row r="89" spans="1:186" x14ac:dyDescent="0.3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</row>
    <row r="90" spans="1:186" x14ac:dyDescent="0.3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</row>
    <row r="91" spans="1:186" x14ac:dyDescent="0.3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</row>
    <row r="92" spans="1:186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</row>
    <row r="93" spans="1:186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</row>
    <row r="94" spans="1:186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</row>
    <row r="95" spans="1:186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</row>
    <row r="96" spans="1:186" x14ac:dyDescent="0.3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</row>
    <row r="97" spans="1:186" x14ac:dyDescent="0.3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</row>
    <row r="98" spans="1:186" x14ac:dyDescent="0.3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</row>
    <row r="99" spans="1:186" x14ac:dyDescent="0.3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</row>
    <row r="100" spans="1:186" x14ac:dyDescent="0.3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</row>
    <row r="101" spans="1:186" x14ac:dyDescent="0.3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</row>
    <row r="102" spans="1:186" x14ac:dyDescent="0.3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</row>
    <row r="103" spans="1:186" x14ac:dyDescent="0.3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</row>
    <row r="104" spans="1:186" x14ac:dyDescent="0.3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</row>
    <row r="105" spans="1:186" x14ac:dyDescent="0.3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</row>
    <row r="106" spans="1:186" x14ac:dyDescent="0.3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</row>
    <row r="107" spans="1:186" x14ac:dyDescent="0.3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</row>
    <row r="108" spans="1:186" x14ac:dyDescent="0.3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</row>
    <row r="109" spans="1:186" x14ac:dyDescent="0.3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</row>
    <row r="110" spans="1:186" x14ac:dyDescent="0.3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</row>
    <row r="111" spans="1:186" x14ac:dyDescent="0.3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</row>
    <row r="112" spans="1:186" x14ac:dyDescent="0.3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</row>
    <row r="113" spans="1:186" x14ac:dyDescent="0.3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</row>
    <row r="114" spans="1:186" x14ac:dyDescent="0.3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</row>
    <row r="115" spans="1:186" x14ac:dyDescent="0.3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</row>
    <row r="116" spans="1:186" x14ac:dyDescent="0.3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</row>
    <row r="117" spans="1:186" x14ac:dyDescent="0.3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</row>
    <row r="118" spans="1:186" x14ac:dyDescent="0.3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</row>
    <row r="119" spans="1:186" x14ac:dyDescent="0.3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</row>
    <row r="120" spans="1:186" x14ac:dyDescent="0.3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</row>
    <row r="121" spans="1:186" x14ac:dyDescent="0.3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</row>
    <row r="122" spans="1:186" x14ac:dyDescent="0.3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</row>
    <row r="123" spans="1:186" x14ac:dyDescent="0.3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</row>
    <row r="124" spans="1:186" x14ac:dyDescent="0.3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</row>
    <row r="125" spans="1:186" x14ac:dyDescent="0.3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</row>
    <row r="126" spans="1:186" x14ac:dyDescent="0.3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</row>
    <row r="127" spans="1:186" x14ac:dyDescent="0.3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</row>
    <row r="128" spans="1:186" x14ac:dyDescent="0.3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</row>
    <row r="129" spans="1:186" x14ac:dyDescent="0.3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</row>
    <row r="130" spans="1:186" x14ac:dyDescent="0.3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</row>
    <row r="131" spans="1:186" x14ac:dyDescent="0.3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</row>
    <row r="132" spans="1:186" x14ac:dyDescent="0.3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</row>
    <row r="133" spans="1:186" x14ac:dyDescent="0.3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</row>
    <row r="134" spans="1:186" x14ac:dyDescent="0.3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</row>
    <row r="135" spans="1:186" x14ac:dyDescent="0.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</row>
    <row r="136" spans="1:186" x14ac:dyDescent="0.3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</row>
    <row r="137" spans="1:186" x14ac:dyDescent="0.3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</row>
    <row r="138" spans="1:186" x14ac:dyDescent="0.3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</row>
    <row r="139" spans="1:186" x14ac:dyDescent="0.3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</row>
    <row r="140" spans="1:186" x14ac:dyDescent="0.3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</row>
    <row r="141" spans="1:186" x14ac:dyDescent="0.3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</row>
    <row r="142" spans="1:186" x14ac:dyDescent="0.3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</row>
    <row r="143" spans="1:186" x14ac:dyDescent="0.3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</row>
    <row r="144" spans="1:186" x14ac:dyDescent="0.3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</row>
    <row r="145" spans="1:186" x14ac:dyDescent="0.3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</row>
    <row r="146" spans="1:186" x14ac:dyDescent="0.3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</row>
    <row r="147" spans="1:186" x14ac:dyDescent="0.3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</row>
    <row r="148" spans="1:186" x14ac:dyDescent="0.3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</row>
    <row r="149" spans="1:186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</row>
    <row r="150" spans="1:186" x14ac:dyDescent="0.3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</row>
    <row r="151" spans="1:186" x14ac:dyDescent="0.3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</row>
    <row r="152" spans="1:186" x14ac:dyDescent="0.3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</row>
    <row r="153" spans="1:186" x14ac:dyDescent="0.3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</row>
    <row r="154" spans="1:186" x14ac:dyDescent="0.3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</row>
    <row r="155" spans="1:186" x14ac:dyDescent="0.3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</row>
    <row r="156" spans="1:186" x14ac:dyDescent="0.3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</row>
    <row r="157" spans="1:186" x14ac:dyDescent="0.3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</row>
    <row r="158" spans="1:186" x14ac:dyDescent="0.3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</row>
    <row r="159" spans="1:186" x14ac:dyDescent="0.3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</row>
    <row r="160" spans="1:186" x14ac:dyDescent="0.3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</row>
    <row r="161" spans="1:186" x14ac:dyDescent="0.3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</row>
    <row r="162" spans="1:186" x14ac:dyDescent="0.3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</row>
    <row r="163" spans="1:186" x14ac:dyDescent="0.3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</row>
    <row r="164" spans="1:186" x14ac:dyDescent="0.3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</row>
    <row r="165" spans="1:186" x14ac:dyDescent="0.3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</row>
    <row r="166" spans="1:186" x14ac:dyDescent="0.3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</row>
    <row r="167" spans="1:186" x14ac:dyDescent="0.3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</row>
    <row r="168" spans="1:186" x14ac:dyDescent="0.3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</row>
    <row r="169" spans="1:186" x14ac:dyDescent="0.3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</row>
    <row r="170" spans="1:186" x14ac:dyDescent="0.3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</row>
    <row r="171" spans="1:186" x14ac:dyDescent="0.3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</row>
    <row r="172" spans="1:186" x14ac:dyDescent="0.3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</row>
    <row r="173" spans="1:186" x14ac:dyDescent="0.3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</row>
    <row r="174" spans="1:186" x14ac:dyDescent="0.3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</row>
    <row r="175" spans="1:186" x14ac:dyDescent="0.3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</row>
    <row r="176" spans="1:186" x14ac:dyDescent="0.3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</row>
    <row r="177" spans="1:186" x14ac:dyDescent="0.3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</row>
    <row r="178" spans="1:186" x14ac:dyDescent="0.3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</row>
    <row r="179" spans="1:186" x14ac:dyDescent="0.3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</row>
    <row r="180" spans="1:186" x14ac:dyDescent="0.3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</row>
    <row r="181" spans="1:186" x14ac:dyDescent="0.3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</row>
    <row r="182" spans="1:186" x14ac:dyDescent="0.3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</row>
    <row r="183" spans="1:186" x14ac:dyDescent="0.3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</row>
    <row r="184" spans="1:186" x14ac:dyDescent="0.3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</row>
    <row r="185" spans="1:186" x14ac:dyDescent="0.3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</row>
    <row r="186" spans="1:186" x14ac:dyDescent="0.3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</row>
    <row r="187" spans="1:186" x14ac:dyDescent="0.3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</row>
    <row r="188" spans="1:186" x14ac:dyDescent="0.3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</row>
    <row r="189" spans="1:186" x14ac:dyDescent="0.3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</row>
    <row r="190" spans="1:186" x14ac:dyDescent="0.3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</row>
    <row r="191" spans="1:186" x14ac:dyDescent="0.3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</row>
    <row r="192" spans="1:186" x14ac:dyDescent="0.3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</row>
    <row r="193" spans="1:186" x14ac:dyDescent="0.3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</row>
    <row r="194" spans="1:186" x14ac:dyDescent="0.3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</row>
    <row r="195" spans="1:186" x14ac:dyDescent="0.3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</row>
    <row r="196" spans="1:186" x14ac:dyDescent="0.3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</row>
    <row r="197" spans="1:186" x14ac:dyDescent="0.3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</row>
    <row r="198" spans="1:186" x14ac:dyDescent="0.3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</row>
    <row r="199" spans="1:186" x14ac:dyDescent="0.3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</row>
    <row r="200" spans="1:186" x14ac:dyDescent="0.3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</row>
    <row r="201" spans="1:186" x14ac:dyDescent="0.3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</row>
    <row r="202" spans="1:186" x14ac:dyDescent="0.3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</row>
    <row r="203" spans="1:186" x14ac:dyDescent="0.3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</row>
    <row r="204" spans="1:186" x14ac:dyDescent="0.3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</row>
    <row r="205" spans="1:186" x14ac:dyDescent="0.3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</row>
    <row r="206" spans="1:186" x14ac:dyDescent="0.3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</row>
    <row r="207" spans="1:186" x14ac:dyDescent="0.3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</row>
    <row r="208" spans="1:186" x14ac:dyDescent="0.3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</row>
    <row r="209" spans="1:186" x14ac:dyDescent="0.3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</row>
    <row r="210" spans="1:186" x14ac:dyDescent="0.3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</row>
    <row r="211" spans="1:186" x14ac:dyDescent="0.3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</row>
    <row r="212" spans="1:186" x14ac:dyDescent="0.3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</row>
    <row r="213" spans="1:186" x14ac:dyDescent="0.3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</row>
    <row r="214" spans="1:186" x14ac:dyDescent="0.3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</row>
    <row r="215" spans="1:186" x14ac:dyDescent="0.3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</row>
    <row r="216" spans="1:186" x14ac:dyDescent="0.3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</row>
    <row r="217" spans="1:186" x14ac:dyDescent="0.3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</row>
    <row r="218" spans="1:186" x14ac:dyDescent="0.3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</row>
    <row r="219" spans="1:186" x14ac:dyDescent="0.3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</row>
    <row r="220" spans="1:186" x14ac:dyDescent="0.3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</row>
    <row r="221" spans="1:186" x14ac:dyDescent="0.3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</row>
    <row r="222" spans="1:186" x14ac:dyDescent="0.3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</row>
    <row r="223" spans="1:186" x14ac:dyDescent="0.3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</row>
    <row r="224" spans="1:186" x14ac:dyDescent="0.3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</row>
    <row r="225" spans="1:186" x14ac:dyDescent="0.3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</row>
    <row r="226" spans="1:186" x14ac:dyDescent="0.3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</row>
    <row r="227" spans="1:186" x14ac:dyDescent="0.3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</row>
    <row r="228" spans="1:186" x14ac:dyDescent="0.3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</row>
    <row r="229" spans="1:186" x14ac:dyDescent="0.3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</row>
    <row r="230" spans="1:186" x14ac:dyDescent="0.3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</row>
    <row r="231" spans="1:186" x14ac:dyDescent="0.3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</row>
    <row r="232" spans="1:186" x14ac:dyDescent="0.3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</row>
    <row r="233" spans="1:186" x14ac:dyDescent="0.3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</row>
    <row r="234" spans="1:186" x14ac:dyDescent="0.3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</row>
    <row r="235" spans="1:186" x14ac:dyDescent="0.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</row>
    <row r="236" spans="1:186" x14ac:dyDescent="0.3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</row>
    <row r="237" spans="1:186" x14ac:dyDescent="0.3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</row>
    <row r="238" spans="1:186" x14ac:dyDescent="0.3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</row>
    <row r="239" spans="1:186" x14ac:dyDescent="0.3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</row>
    <row r="240" spans="1:186" x14ac:dyDescent="0.3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</row>
    <row r="241" spans="1:186" x14ac:dyDescent="0.3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</row>
    <row r="242" spans="1:186" x14ac:dyDescent="0.3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</row>
    <row r="243" spans="1:186" x14ac:dyDescent="0.3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</row>
    <row r="244" spans="1:186" x14ac:dyDescent="0.3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</row>
    <row r="245" spans="1:186" x14ac:dyDescent="0.3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</row>
    <row r="246" spans="1:186" x14ac:dyDescent="0.3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</row>
    <row r="247" spans="1:186" x14ac:dyDescent="0.3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</row>
    <row r="248" spans="1:186" x14ac:dyDescent="0.3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</row>
    <row r="249" spans="1:186" x14ac:dyDescent="0.3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</row>
    <row r="250" spans="1:186" x14ac:dyDescent="0.3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</row>
    <row r="251" spans="1:186" x14ac:dyDescent="0.3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</row>
    <row r="252" spans="1:186" x14ac:dyDescent="0.3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</row>
    <row r="253" spans="1:186" x14ac:dyDescent="0.3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</row>
    <row r="254" spans="1:186" x14ac:dyDescent="0.3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</row>
    <row r="255" spans="1:186" x14ac:dyDescent="0.3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</row>
    <row r="256" spans="1:186" x14ac:dyDescent="0.3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</row>
    <row r="257" spans="1:186" x14ac:dyDescent="0.3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</row>
    <row r="258" spans="1:186" x14ac:dyDescent="0.3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</row>
    <row r="259" spans="1:186" x14ac:dyDescent="0.3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</row>
    <row r="260" spans="1:186" x14ac:dyDescent="0.3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</row>
    <row r="261" spans="1:186" x14ac:dyDescent="0.3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</row>
    <row r="262" spans="1:186" x14ac:dyDescent="0.3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</row>
    <row r="263" spans="1:186" x14ac:dyDescent="0.3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</row>
    <row r="264" spans="1:186" x14ac:dyDescent="0.3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</row>
    <row r="265" spans="1:186" x14ac:dyDescent="0.3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</row>
    <row r="266" spans="1:186" x14ac:dyDescent="0.3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</row>
    <row r="267" spans="1:186" x14ac:dyDescent="0.3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</row>
    <row r="268" spans="1:186" x14ac:dyDescent="0.3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</row>
    <row r="269" spans="1:186" x14ac:dyDescent="0.3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</row>
    <row r="270" spans="1:186" x14ac:dyDescent="0.3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</row>
    <row r="271" spans="1:186" x14ac:dyDescent="0.3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</row>
    <row r="272" spans="1:186" x14ac:dyDescent="0.3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</row>
    <row r="273" spans="1:186" x14ac:dyDescent="0.3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</row>
    <row r="274" spans="1:186" x14ac:dyDescent="0.3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</row>
    <row r="275" spans="1:186" x14ac:dyDescent="0.3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</row>
    <row r="276" spans="1:186" x14ac:dyDescent="0.3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</row>
    <row r="277" spans="1:186" x14ac:dyDescent="0.3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</row>
    <row r="278" spans="1:186" x14ac:dyDescent="0.3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</row>
    <row r="279" spans="1:186" x14ac:dyDescent="0.3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</row>
    <row r="280" spans="1:186" x14ac:dyDescent="0.3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</row>
    <row r="281" spans="1:186" x14ac:dyDescent="0.3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</row>
    <row r="282" spans="1:186" x14ac:dyDescent="0.3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</row>
    <row r="283" spans="1:186" x14ac:dyDescent="0.3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</row>
    <row r="284" spans="1:186" x14ac:dyDescent="0.3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</row>
    <row r="285" spans="1:186" x14ac:dyDescent="0.3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</row>
    <row r="286" spans="1:186" x14ac:dyDescent="0.3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</row>
    <row r="287" spans="1:186" x14ac:dyDescent="0.3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</row>
    <row r="288" spans="1:186" x14ac:dyDescent="0.3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</row>
    <row r="289" spans="1:186" x14ac:dyDescent="0.3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</row>
    <row r="290" spans="1:186" x14ac:dyDescent="0.3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</row>
    <row r="291" spans="1:186" x14ac:dyDescent="0.3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</row>
    <row r="292" spans="1:186" x14ac:dyDescent="0.3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</row>
    <row r="293" spans="1:186" x14ac:dyDescent="0.3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</row>
    <row r="294" spans="1:186" x14ac:dyDescent="0.3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</row>
    <row r="295" spans="1:186" x14ac:dyDescent="0.3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</row>
    <row r="296" spans="1:186" x14ac:dyDescent="0.3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</row>
    <row r="297" spans="1:186" x14ac:dyDescent="0.3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</row>
    <row r="298" spans="1:186" x14ac:dyDescent="0.3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</row>
    <row r="299" spans="1:186" x14ac:dyDescent="0.3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</row>
    <row r="300" spans="1:186" x14ac:dyDescent="0.3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</row>
    <row r="301" spans="1:186" x14ac:dyDescent="0.3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</row>
    <row r="302" spans="1:186" x14ac:dyDescent="0.3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</row>
    <row r="303" spans="1:186" x14ac:dyDescent="0.3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</row>
    <row r="304" spans="1:186" x14ac:dyDescent="0.3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</row>
    <row r="305" spans="1:186" x14ac:dyDescent="0.3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</row>
    <row r="306" spans="1:186" x14ac:dyDescent="0.3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</row>
    <row r="307" spans="1:186" x14ac:dyDescent="0.3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</row>
    <row r="308" spans="1:186" x14ac:dyDescent="0.3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</row>
    <row r="309" spans="1:186" x14ac:dyDescent="0.3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</row>
    <row r="310" spans="1:186" x14ac:dyDescent="0.3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</row>
    <row r="311" spans="1:186" x14ac:dyDescent="0.3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</row>
    <row r="312" spans="1:186" x14ac:dyDescent="0.3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</row>
    <row r="313" spans="1:186" x14ac:dyDescent="0.3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</row>
    <row r="314" spans="1:186" x14ac:dyDescent="0.3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</row>
    <row r="315" spans="1:186" x14ac:dyDescent="0.3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</row>
    <row r="316" spans="1:186" x14ac:dyDescent="0.3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</row>
    <row r="317" spans="1:186" x14ac:dyDescent="0.3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</row>
    <row r="318" spans="1:186" x14ac:dyDescent="0.3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</row>
    <row r="319" spans="1:186" x14ac:dyDescent="0.3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</row>
    <row r="320" spans="1:186" x14ac:dyDescent="0.3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</row>
    <row r="321" spans="1:186" x14ac:dyDescent="0.3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</row>
    <row r="322" spans="1:186" x14ac:dyDescent="0.3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</row>
    <row r="323" spans="1:186" x14ac:dyDescent="0.3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</row>
    <row r="324" spans="1:186" x14ac:dyDescent="0.3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</row>
    <row r="325" spans="1:186" x14ac:dyDescent="0.3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</row>
    <row r="326" spans="1:186" x14ac:dyDescent="0.3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</row>
    <row r="327" spans="1:186" x14ac:dyDescent="0.3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</row>
    <row r="328" spans="1:186" x14ac:dyDescent="0.3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</row>
    <row r="329" spans="1:186" x14ac:dyDescent="0.3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</row>
    <row r="330" spans="1:186" x14ac:dyDescent="0.3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</row>
    <row r="331" spans="1:186" x14ac:dyDescent="0.3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</row>
    <row r="332" spans="1:186" x14ac:dyDescent="0.3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</row>
    <row r="333" spans="1:186" x14ac:dyDescent="0.3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</row>
    <row r="334" spans="1:186" x14ac:dyDescent="0.3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</row>
    <row r="335" spans="1:186" x14ac:dyDescent="0.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</row>
    <row r="336" spans="1:186" x14ac:dyDescent="0.3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</row>
    <row r="337" spans="1:186" x14ac:dyDescent="0.3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</row>
    <row r="338" spans="1:186" x14ac:dyDescent="0.3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</row>
    <row r="339" spans="1:186" x14ac:dyDescent="0.3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</row>
    <row r="340" spans="1:186" x14ac:dyDescent="0.3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</row>
    <row r="341" spans="1:186" x14ac:dyDescent="0.3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</row>
    <row r="342" spans="1:186" x14ac:dyDescent="0.3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</row>
    <row r="343" spans="1:186" x14ac:dyDescent="0.3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</row>
    <row r="344" spans="1:186" x14ac:dyDescent="0.3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  <c r="DZ344" s="12"/>
      <c r="EA344" s="12"/>
      <c r="EB344" s="12"/>
      <c r="EC344" s="12"/>
      <c r="ED344" s="12"/>
      <c r="EE344" s="12"/>
      <c r="EF344" s="12"/>
      <c r="EG344" s="12"/>
      <c r="EH344" s="12"/>
      <c r="EI344" s="12"/>
      <c r="EJ344" s="12"/>
      <c r="EK344" s="12"/>
      <c r="EL344" s="12"/>
      <c r="EM344" s="12"/>
      <c r="EN344" s="12"/>
      <c r="EO344" s="12"/>
      <c r="EP344" s="12"/>
      <c r="EQ344" s="12"/>
      <c r="ER344" s="12"/>
      <c r="ES344" s="12"/>
      <c r="ET344" s="12"/>
      <c r="EU344" s="12"/>
      <c r="EV344" s="12"/>
      <c r="EW344" s="12"/>
      <c r="EX344" s="12"/>
      <c r="EY344" s="12"/>
      <c r="EZ344" s="12"/>
      <c r="FA344" s="12"/>
      <c r="FB344" s="12"/>
      <c r="FC344" s="12"/>
      <c r="FD344" s="12"/>
      <c r="FE344" s="12"/>
      <c r="FF344" s="12"/>
      <c r="FG344" s="12"/>
      <c r="FH344" s="12"/>
      <c r="FI344" s="12"/>
      <c r="FJ344" s="12"/>
      <c r="FK344" s="12"/>
      <c r="FL344" s="12"/>
      <c r="FM344" s="12"/>
      <c r="FN344" s="12"/>
      <c r="FO344" s="12"/>
      <c r="FP344" s="12"/>
      <c r="FQ344" s="12"/>
      <c r="FR344" s="12"/>
      <c r="FS344" s="12"/>
      <c r="FT344" s="12"/>
      <c r="FU344" s="12"/>
      <c r="FV344" s="12"/>
      <c r="FW344" s="12"/>
      <c r="FX344" s="12"/>
      <c r="FY344" s="12"/>
      <c r="FZ344" s="12"/>
      <c r="GA344" s="12"/>
      <c r="GB344" s="12"/>
      <c r="GC344" s="12"/>
      <c r="GD344" s="12"/>
    </row>
    <row r="345" spans="1:186" x14ac:dyDescent="0.3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</row>
    <row r="346" spans="1:186" x14ac:dyDescent="0.3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  <c r="DZ346" s="12"/>
      <c r="EA346" s="12"/>
      <c r="EB346" s="12"/>
      <c r="EC346" s="12"/>
      <c r="ED346" s="12"/>
      <c r="EE346" s="12"/>
      <c r="EF346" s="12"/>
      <c r="EG346" s="12"/>
      <c r="EH346" s="12"/>
      <c r="EI346" s="12"/>
      <c r="EJ346" s="12"/>
      <c r="EK346" s="12"/>
      <c r="EL346" s="12"/>
      <c r="EM346" s="12"/>
      <c r="EN346" s="12"/>
      <c r="EO346" s="12"/>
      <c r="EP346" s="12"/>
      <c r="EQ346" s="12"/>
      <c r="ER346" s="12"/>
      <c r="ES346" s="12"/>
      <c r="ET346" s="12"/>
      <c r="EU346" s="12"/>
      <c r="EV346" s="12"/>
      <c r="EW346" s="12"/>
      <c r="EX346" s="12"/>
      <c r="EY346" s="12"/>
      <c r="EZ346" s="12"/>
      <c r="FA346" s="12"/>
      <c r="FB346" s="12"/>
      <c r="FC346" s="12"/>
      <c r="FD346" s="12"/>
      <c r="FE346" s="12"/>
      <c r="FF346" s="12"/>
      <c r="FG346" s="12"/>
      <c r="FH346" s="12"/>
      <c r="FI346" s="12"/>
      <c r="FJ346" s="12"/>
      <c r="FK346" s="12"/>
      <c r="FL346" s="12"/>
      <c r="FM346" s="12"/>
      <c r="FN346" s="12"/>
      <c r="FO346" s="12"/>
      <c r="FP346" s="12"/>
      <c r="FQ346" s="12"/>
      <c r="FR346" s="12"/>
      <c r="FS346" s="12"/>
      <c r="FT346" s="12"/>
      <c r="FU346" s="12"/>
      <c r="FV346" s="12"/>
      <c r="FW346" s="12"/>
      <c r="FX346" s="12"/>
      <c r="FY346" s="12"/>
      <c r="FZ346" s="12"/>
      <c r="GA346" s="12"/>
      <c r="GB346" s="12"/>
      <c r="GC346" s="12"/>
      <c r="GD346" s="12"/>
    </row>
    <row r="347" spans="1:186" x14ac:dyDescent="0.3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</row>
    <row r="348" spans="1:186" x14ac:dyDescent="0.3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</row>
    <row r="349" spans="1:186" x14ac:dyDescent="0.3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</row>
    <row r="350" spans="1:186" x14ac:dyDescent="0.3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</row>
    <row r="351" spans="1:186" x14ac:dyDescent="0.3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</row>
    <row r="352" spans="1:186" x14ac:dyDescent="0.3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  <c r="DZ352" s="12"/>
      <c r="EA352" s="12"/>
      <c r="EB352" s="12"/>
      <c r="EC352" s="12"/>
      <c r="ED352" s="12"/>
      <c r="EE352" s="12"/>
      <c r="EF352" s="12"/>
      <c r="EG352" s="12"/>
      <c r="EH352" s="12"/>
      <c r="EI352" s="12"/>
      <c r="EJ352" s="12"/>
      <c r="EK352" s="12"/>
      <c r="EL352" s="12"/>
      <c r="EM352" s="12"/>
      <c r="EN352" s="12"/>
      <c r="EO352" s="12"/>
      <c r="EP352" s="12"/>
      <c r="EQ352" s="12"/>
      <c r="ER352" s="12"/>
      <c r="ES352" s="12"/>
      <c r="ET352" s="12"/>
      <c r="EU352" s="12"/>
      <c r="EV352" s="12"/>
      <c r="EW352" s="12"/>
      <c r="EX352" s="12"/>
      <c r="EY352" s="12"/>
      <c r="EZ352" s="12"/>
      <c r="FA352" s="12"/>
      <c r="FB352" s="12"/>
      <c r="FC352" s="12"/>
      <c r="FD352" s="12"/>
      <c r="FE352" s="12"/>
      <c r="FF352" s="12"/>
      <c r="FG352" s="12"/>
      <c r="FH352" s="12"/>
      <c r="FI352" s="12"/>
      <c r="FJ352" s="12"/>
      <c r="FK352" s="12"/>
      <c r="FL352" s="12"/>
      <c r="FM352" s="12"/>
      <c r="FN352" s="12"/>
      <c r="FO352" s="12"/>
      <c r="FP352" s="12"/>
      <c r="FQ352" s="12"/>
      <c r="FR352" s="12"/>
      <c r="FS352" s="12"/>
      <c r="FT352" s="12"/>
      <c r="FU352" s="12"/>
      <c r="FV352" s="12"/>
      <c r="FW352" s="12"/>
      <c r="FX352" s="12"/>
      <c r="FY352" s="12"/>
      <c r="FZ352" s="12"/>
      <c r="GA352" s="12"/>
      <c r="GB352" s="12"/>
      <c r="GC352" s="12"/>
      <c r="GD352" s="12"/>
    </row>
    <row r="353" spans="1:186" x14ac:dyDescent="0.3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</row>
    <row r="354" spans="1:186" x14ac:dyDescent="0.3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</row>
    <row r="355" spans="1:186" x14ac:dyDescent="0.3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</row>
    <row r="356" spans="1:186" x14ac:dyDescent="0.3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  <c r="DZ356" s="12"/>
      <c r="EA356" s="12"/>
      <c r="EB356" s="12"/>
      <c r="EC356" s="12"/>
      <c r="ED356" s="12"/>
      <c r="EE356" s="12"/>
      <c r="EF356" s="12"/>
      <c r="EG356" s="12"/>
      <c r="EH356" s="12"/>
      <c r="EI356" s="12"/>
      <c r="EJ356" s="12"/>
      <c r="EK356" s="12"/>
      <c r="EL356" s="12"/>
      <c r="EM356" s="12"/>
      <c r="EN356" s="12"/>
      <c r="EO356" s="12"/>
      <c r="EP356" s="12"/>
      <c r="EQ356" s="12"/>
      <c r="ER356" s="12"/>
      <c r="ES356" s="12"/>
      <c r="ET356" s="12"/>
      <c r="EU356" s="12"/>
      <c r="EV356" s="12"/>
      <c r="EW356" s="12"/>
      <c r="EX356" s="12"/>
      <c r="EY356" s="12"/>
      <c r="EZ356" s="12"/>
      <c r="FA356" s="12"/>
      <c r="FB356" s="12"/>
      <c r="FC356" s="12"/>
      <c r="FD356" s="12"/>
      <c r="FE356" s="12"/>
      <c r="FF356" s="12"/>
      <c r="FG356" s="12"/>
      <c r="FH356" s="12"/>
      <c r="FI356" s="12"/>
      <c r="FJ356" s="12"/>
      <c r="FK356" s="12"/>
      <c r="FL356" s="12"/>
      <c r="FM356" s="12"/>
      <c r="FN356" s="12"/>
      <c r="FO356" s="12"/>
      <c r="FP356" s="12"/>
      <c r="FQ356" s="12"/>
      <c r="FR356" s="12"/>
      <c r="FS356" s="12"/>
      <c r="FT356" s="12"/>
      <c r="FU356" s="12"/>
      <c r="FV356" s="12"/>
      <c r="FW356" s="12"/>
      <c r="FX356" s="12"/>
      <c r="FY356" s="12"/>
      <c r="FZ356" s="12"/>
      <c r="GA356" s="12"/>
      <c r="GB356" s="12"/>
      <c r="GC356" s="12"/>
      <c r="GD356" s="12"/>
    </row>
    <row r="357" spans="1:186" x14ac:dyDescent="0.3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  <c r="DZ357" s="12"/>
      <c r="EA357" s="12"/>
      <c r="EB357" s="12"/>
      <c r="EC357" s="12"/>
      <c r="ED357" s="12"/>
      <c r="EE357" s="12"/>
      <c r="EF357" s="12"/>
      <c r="EG357" s="12"/>
      <c r="EH357" s="12"/>
      <c r="EI357" s="12"/>
      <c r="EJ357" s="12"/>
      <c r="EK357" s="12"/>
      <c r="EL357" s="12"/>
      <c r="EM357" s="12"/>
      <c r="EN357" s="12"/>
      <c r="EO357" s="12"/>
      <c r="EP357" s="12"/>
      <c r="EQ357" s="12"/>
      <c r="ER357" s="12"/>
      <c r="ES357" s="12"/>
      <c r="ET357" s="12"/>
      <c r="EU357" s="12"/>
      <c r="EV357" s="12"/>
      <c r="EW357" s="12"/>
      <c r="EX357" s="12"/>
      <c r="EY357" s="12"/>
      <c r="EZ357" s="12"/>
      <c r="FA357" s="12"/>
      <c r="FB357" s="12"/>
      <c r="FC357" s="12"/>
      <c r="FD357" s="12"/>
      <c r="FE357" s="12"/>
      <c r="FF357" s="12"/>
      <c r="FG357" s="12"/>
      <c r="FH357" s="12"/>
      <c r="FI357" s="12"/>
      <c r="FJ357" s="12"/>
      <c r="FK357" s="12"/>
      <c r="FL357" s="12"/>
      <c r="FM357" s="12"/>
      <c r="FN357" s="12"/>
      <c r="FO357" s="12"/>
      <c r="FP357" s="12"/>
      <c r="FQ357" s="12"/>
      <c r="FR357" s="12"/>
      <c r="FS357" s="12"/>
      <c r="FT357" s="12"/>
      <c r="FU357" s="12"/>
      <c r="FV357" s="12"/>
      <c r="FW357" s="12"/>
      <c r="FX357" s="12"/>
      <c r="FY357" s="12"/>
      <c r="FZ357" s="12"/>
      <c r="GA357" s="12"/>
      <c r="GB357" s="12"/>
      <c r="GC357" s="12"/>
      <c r="GD357" s="12"/>
    </row>
    <row r="358" spans="1:186" x14ac:dyDescent="0.3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</row>
    <row r="359" spans="1:186" x14ac:dyDescent="0.3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  <c r="DZ359" s="12"/>
      <c r="EA359" s="12"/>
      <c r="EB359" s="12"/>
      <c r="EC359" s="12"/>
      <c r="ED359" s="12"/>
      <c r="EE359" s="12"/>
      <c r="EF359" s="12"/>
      <c r="EG359" s="12"/>
      <c r="EH359" s="12"/>
      <c r="EI359" s="12"/>
      <c r="EJ359" s="12"/>
      <c r="EK359" s="12"/>
      <c r="EL359" s="12"/>
      <c r="EM359" s="12"/>
      <c r="EN359" s="12"/>
      <c r="EO359" s="12"/>
      <c r="EP359" s="12"/>
      <c r="EQ359" s="12"/>
      <c r="ER359" s="12"/>
      <c r="ES359" s="12"/>
      <c r="ET359" s="12"/>
      <c r="EU359" s="12"/>
      <c r="EV359" s="12"/>
      <c r="EW359" s="12"/>
      <c r="EX359" s="12"/>
      <c r="EY359" s="12"/>
      <c r="EZ359" s="12"/>
      <c r="FA359" s="12"/>
      <c r="FB359" s="12"/>
      <c r="FC359" s="12"/>
      <c r="FD359" s="12"/>
      <c r="FE359" s="12"/>
      <c r="FF359" s="12"/>
      <c r="FG359" s="12"/>
      <c r="FH359" s="12"/>
      <c r="FI359" s="12"/>
      <c r="FJ359" s="12"/>
      <c r="FK359" s="12"/>
      <c r="FL359" s="12"/>
      <c r="FM359" s="12"/>
      <c r="FN359" s="12"/>
      <c r="FO359" s="12"/>
      <c r="FP359" s="12"/>
      <c r="FQ359" s="12"/>
      <c r="FR359" s="12"/>
      <c r="FS359" s="12"/>
      <c r="FT359" s="12"/>
      <c r="FU359" s="12"/>
      <c r="FV359" s="12"/>
      <c r="FW359" s="12"/>
      <c r="FX359" s="12"/>
      <c r="FY359" s="12"/>
      <c r="FZ359" s="12"/>
      <c r="GA359" s="12"/>
      <c r="GB359" s="12"/>
      <c r="GC359" s="12"/>
      <c r="GD359" s="12"/>
    </row>
    <row r="360" spans="1:186" x14ac:dyDescent="0.3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</row>
    <row r="361" spans="1:186" x14ac:dyDescent="0.3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</row>
    <row r="362" spans="1:186" x14ac:dyDescent="0.3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</row>
    <row r="363" spans="1:186" x14ac:dyDescent="0.3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</row>
    <row r="364" spans="1:186" x14ac:dyDescent="0.3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</row>
    <row r="365" spans="1:186" x14ac:dyDescent="0.3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</row>
    <row r="366" spans="1:186" x14ac:dyDescent="0.3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</row>
    <row r="367" spans="1:186" x14ac:dyDescent="0.3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</row>
    <row r="368" spans="1:186" x14ac:dyDescent="0.3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</row>
    <row r="369" spans="1:186" x14ac:dyDescent="0.3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</row>
    <row r="370" spans="1:186" x14ac:dyDescent="0.3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</row>
    <row r="371" spans="1:186" x14ac:dyDescent="0.3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</row>
    <row r="372" spans="1:186" x14ac:dyDescent="0.3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</row>
    <row r="373" spans="1:186" x14ac:dyDescent="0.3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  <c r="DZ373" s="12"/>
      <c r="EA373" s="12"/>
      <c r="EB373" s="12"/>
      <c r="EC373" s="12"/>
      <c r="ED373" s="12"/>
      <c r="EE373" s="12"/>
      <c r="EF373" s="12"/>
      <c r="EG373" s="12"/>
      <c r="EH373" s="12"/>
      <c r="EI373" s="12"/>
      <c r="EJ373" s="12"/>
      <c r="EK373" s="12"/>
      <c r="EL373" s="12"/>
      <c r="EM373" s="12"/>
      <c r="EN373" s="12"/>
      <c r="EO373" s="12"/>
      <c r="EP373" s="12"/>
      <c r="EQ373" s="12"/>
      <c r="ER373" s="12"/>
      <c r="ES373" s="12"/>
      <c r="ET373" s="12"/>
      <c r="EU373" s="12"/>
      <c r="EV373" s="12"/>
      <c r="EW373" s="12"/>
      <c r="EX373" s="12"/>
      <c r="EY373" s="12"/>
      <c r="EZ373" s="12"/>
      <c r="FA373" s="12"/>
      <c r="FB373" s="12"/>
      <c r="FC373" s="12"/>
      <c r="FD373" s="12"/>
      <c r="FE373" s="12"/>
      <c r="FF373" s="12"/>
      <c r="FG373" s="12"/>
      <c r="FH373" s="12"/>
      <c r="FI373" s="12"/>
      <c r="FJ373" s="12"/>
      <c r="FK373" s="12"/>
      <c r="FL373" s="12"/>
      <c r="FM373" s="12"/>
      <c r="FN373" s="12"/>
      <c r="FO373" s="12"/>
      <c r="FP373" s="12"/>
      <c r="FQ373" s="12"/>
      <c r="FR373" s="12"/>
      <c r="FS373" s="12"/>
      <c r="FT373" s="12"/>
      <c r="FU373" s="12"/>
      <c r="FV373" s="12"/>
      <c r="FW373" s="12"/>
      <c r="FX373" s="12"/>
      <c r="FY373" s="12"/>
      <c r="FZ373" s="12"/>
      <c r="GA373" s="12"/>
      <c r="GB373" s="12"/>
      <c r="GC373" s="12"/>
      <c r="GD373" s="12"/>
    </row>
    <row r="374" spans="1:186" x14ac:dyDescent="0.3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  <c r="DZ374" s="12"/>
      <c r="EA374" s="12"/>
      <c r="EB374" s="12"/>
      <c r="EC374" s="12"/>
      <c r="ED374" s="12"/>
      <c r="EE374" s="12"/>
      <c r="EF374" s="12"/>
      <c r="EG374" s="12"/>
      <c r="EH374" s="12"/>
      <c r="EI374" s="12"/>
      <c r="EJ374" s="12"/>
      <c r="EK374" s="12"/>
      <c r="EL374" s="12"/>
      <c r="EM374" s="12"/>
      <c r="EN374" s="12"/>
      <c r="EO374" s="12"/>
      <c r="EP374" s="12"/>
      <c r="EQ374" s="12"/>
      <c r="ER374" s="12"/>
      <c r="ES374" s="12"/>
      <c r="ET374" s="12"/>
      <c r="EU374" s="12"/>
      <c r="EV374" s="12"/>
      <c r="EW374" s="12"/>
      <c r="EX374" s="12"/>
      <c r="EY374" s="12"/>
      <c r="EZ374" s="12"/>
      <c r="FA374" s="12"/>
      <c r="FB374" s="12"/>
      <c r="FC374" s="12"/>
      <c r="FD374" s="12"/>
      <c r="FE374" s="12"/>
      <c r="FF374" s="12"/>
      <c r="FG374" s="12"/>
      <c r="FH374" s="12"/>
      <c r="FI374" s="12"/>
      <c r="FJ374" s="12"/>
      <c r="FK374" s="12"/>
      <c r="FL374" s="12"/>
      <c r="FM374" s="12"/>
      <c r="FN374" s="12"/>
      <c r="FO374" s="12"/>
      <c r="FP374" s="12"/>
      <c r="FQ374" s="12"/>
      <c r="FR374" s="12"/>
      <c r="FS374" s="12"/>
      <c r="FT374" s="12"/>
      <c r="FU374" s="12"/>
      <c r="FV374" s="12"/>
      <c r="FW374" s="12"/>
      <c r="FX374" s="12"/>
      <c r="FY374" s="12"/>
      <c r="FZ374" s="12"/>
      <c r="GA374" s="12"/>
      <c r="GB374" s="12"/>
      <c r="GC374" s="12"/>
      <c r="GD374" s="12"/>
    </row>
    <row r="375" spans="1:186" x14ac:dyDescent="0.3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  <c r="DZ375" s="12"/>
      <c r="EA375" s="12"/>
      <c r="EB375" s="12"/>
      <c r="EC375" s="12"/>
      <c r="ED375" s="12"/>
      <c r="EE375" s="12"/>
      <c r="EF375" s="12"/>
      <c r="EG375" s="12"/>
      <c r="EH375" s="12"/>
      <c r="EI375" s="12"/>
      <c r="EJ375" s="12"/>
      <c r="EK375" s="12"/>
      <c r="EL375" s="12"/>
      <c r="EM375" s="12"/>
      <c r="EN375" s="12"/>
      <c r="EO375" s="12"/>
      <c r="EP375" s="12"/>
      <c r="EQ375" s="12"/>
      <c r="ER375" s="12"/>
      <c r="ES375" s="12"/>
      <c r="ET375" s="12"/>
      <c r="EU375" s="12"/>
      <c r="EV375" s="12"/>
      <c r="EW375" s="12"/>
      <c r="EX375" s="12"/>
      <c r="EY375" s="12"/>
      <c r="EZ375" s="12"/>
      <c r="FA375" s="12"/>
      <c r="FB375" s="12"/>
      <c r="FC375" s="12"/>
      <c r="FD375" s="12"/>
      <c r="FE375" s="12"/>
      <c r="FF375" s="12"/>
      <c r="FG375" s="12"/>
      <c r="FH375" s="12"/>
      <c r="FI375" s="12"/>
      <c r="FJ375" s="12"/>
      <c r="FK375" s="12"/>
      <c r="FL375" s="12"/>
      <c r="FM375" s="12"/>
      <c r="FN375" s="12"/>
      <c r="FO375" s="12"/>
      <c r="FP375" s="12"/>
      <c r="FQ375" s="12"/>
      <c r="FR375" s="12"/>
      <c r="FS375" s="12"/>
      <c r="FT375" s="12"/>
      <c r="FU375" s="12"/>
      <c r="FV375" s="12"/>
      <c r="FW375" s="12"/>
      <c r="FX375" s="12"/>
      <c r="FY375" s="12"/>
      <c r="FZ375" s="12"/>
      <c r="GA375" s="12"/>
      <c r="GB375" s="12"/>
      <c r="GC375" s="12"/>
      <c r="GD375" s="12"/>
    </row>
    <row r="376" spans="1:186" x14ac:dyDescent="0.3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  <c r="DZ376" s="12"/>
      <c r="EA376" s="12"/>
      <c r="EB376" s="12"/>
      <c r="EC376" s="12"/>
      <c r="ED376" s="12"/>
      <c r="EE376" s="12"/>
      <c r="EF376" s="12"/>
      <c r="EG376" s="12"/>
      <c r="EH376" s="12"/>
      <c r="EI376" s="12"/>
      <c r="EJ376" s="12"/>
      <c r="EK376" s="12"/>
      <c r="EL376" s="12"/>
      <c r="EM376" s="12"/>
      <c r="EN376" s="12"/>
      <c r="EO376" s="12"/>
      <c r="EP376" s="12"/>
      <c r="EQ376" s="12"/>
      <c r="ER376" s="12"/>
      <c r="ES376" s="12"/>
      <c r="ET376" s="12"/>
      <c r="EU376" s="12"/>
      <c r="EV376" s="12"/>
      <c r="EW376" s="12"/>
      <c r="EX376" s="12"/>
      <c r="EY376" s="12"/>
      <c r="EZ376" s="12"/>
      <c r="FA376" s="12"/>
      <c r="FB376" s="12"/>
      <c r="FC376" s="12"/>
      <c r="FD376" s="12"/>
      <c r="FE376" s="12"/>
      <c r="FF376" s="12"/>
      <c r="FG376" s="12"/>
      <c r="FH376" s="12"/>
      <c r="FI376" s="12"/>
      <c r="FJ376" s="12"/>
      <c r="FK376" s="12"/>
      <c r="FL376" s="12"/>
      <c r="FM376" s="12"/>
      <c r="FN376" s="12"/>
      <c r="FO376" s="12"/>
      <c r="FP376" s="12"/>
      <c r="FQ376" s="12"/>
      <c r="FR376" s="12"/>
      <c r="FS376" s="12"/>
      <c r="FT376" s="12"/>
      <c r="FU376" s="12"/>
      <c r="FV376" s="12"/>
      <c r="FW376" s="12"/>
      <c r="FX376" s="12"/>
      <c r="FY376" s="12"/>
      <c r="FZ376" s="12"/>
      <c r="GA376" s="12"/>
      <c r="GB376" s="12"/>
      <c r="GC376" s="12"/>
      <c r="GD376" s="12"/>
    </row>
    <row r="377" spans="1:186" x14ac:dyDescent="0.3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  <c r="DZ377" s="12"/>
      <c r="EA377" s="12"/>
      <c r="EB377" s="12"/>
      <c r="EC377" s="12"/>
      <c r="ED377" s="12"/>
      <c r="EE377" s="12"/>
      <c r="EF377" s="12"/>
      <c r="EG377" s="12"/>
      <c r="EH377" s="12"/>
      <c r="EI377" s="12"/>
      <c r="EJ377" s="12"/>
      <c r="EK377" s="12"/>
      <c r="EL377" s="12"/>
      <c r="EM377" s="12"/>
      <c r="EN377" s="12"/>
      <c r="EO377" s="12"/>
      <c r="EP377" s="12"/>
      <c r="EQ377" s="12"/>
      <c r="ER377" s="12"/>
      <c r="ES377" s="12"/>
      <c r="ET377" s="12"/>
      <c r="EU377" s="12"/>
      <c r="EV377" s="12"/>
      <c r="EW377" s="12"/>
      <c r="EX377" s="12"/>
      <c r="EY377" s="12"/>
      <c r="EZ377" s="12"/>
      <c r="FA377" s="12"/>
      <c r="FB377" s="12"/>
      <c r="FC377" s="12"/>
      <c r="FD377" s="12"/>
      <c r="FE377" s="12"/>
      <c r="FF377" s="12"/>
      <c r="FG377" s="12"/>
      <c r="FH377" s="12"/>
      <c r="FI377" s="12"/>
      <c r="FJ377" s="12"/>
      <c r="FK377" s="12"/>
      <c r="FL377" s="12"/>
      <c r="FM377" s="12"/>
      <c r="FN377" s="12"/>
      <c r="FO377" s="12"/>
      <c r="FP377" s="12"/>
      <c r="FQ377" s="12"/>
      <c r="FR377" s="12"/>
      <c r="FS377" s="12"/>
      <c r="FT377" s="12"/>
      <c r="FU377" s="12"/>
      <c r="FV377" s="12"/>
      <c r="FW377" s="12"/>
      <c r="FX377" s="12"/>
      <c r="FY377" s="12"/>
      <c r="FZ377" s="12"/>
      <c r="GA377" s="12"/>
      <c r="GB377" s="12"/>
      <c r="GC377" s="12"/>
      <c r="GD377" s="12"/>
    </row>
    <row r="378" spans="1:186" x14ac:dyDescent="0.3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  <c r="DZ378" s="12"/>
      <c r="EA378" s="12"/>
      <c r="EB378" s="12"/>
      <c r="EC378" s="12"/>
      <c r="ED378" s="12"/>
      <c r="EE378" s="12"/>
      <c r="EF378" s="12"/>
      <c r="EG378" s="12"/>
      <c r="EH378" s="12"/>
      <c r="EI378" s="12"/>
      <c r="EJ378" s="12"/>
      <c r="EK378" s="12"/>
      <c r="EL378" s="12"/>
      <c r="EM378" s="12"/>
      <c r="EN378" s="12"/>
      <c r="EO378" s="12"/>
      <c r="EP378" s="12"/>
      <c r="EQ378" s="12"/>
      <c r="ER378" s="12"/>
      <c r="ES378" s="12"/>
      <c r="ET378" s="12"/>
      <c r="EU378" s="12"/>
      <c r="EV378" s="12"/>
      <c r="EW378" s="12"/>
      <c r="EX378" s="12"/>
      <c r="EY378" s="12"/>
      <c r="EZ378" s="12"/>
      <c r="FA378" s="12"/>
      <c r="FB378" s="12"/>
      <c r="FC378" s="12"/>
      <c r="FD378" s="12"/>
      <c r="FE378" s="12"/>
      <c r="FF378" s="12"/>
      <c r="FG378" s="12"/>
      <c r="FH378" s="12"/>
      <c r="FI378" s="12"/>
      <c r="FJ378" s="12"/>
      <c r="FK378" s="12"/>
      <c r="FL378" s="12"/>
      <c r="FM378" s="12"/>
      <c r="FN378" s="12"/>
      <c r="FO378" s="12"/>
      <c r="FP378" s="12"/>
      <c r="FQ378" s="12"/>
      <c r="FR378" s="12"/>
      <c r="FS378" s="12"/>
      <c r="FT378" s="12"/>
      <c r="FU378" s="12"/>
      <c r="FV378" s="12"/>
      <c r="FW378" s="12"/>
      <c r="FX378" s="12"/>
      <c r="FY378" s="12"/>
      <c r="FZ378" s="12"/>
      <c r="GA378" s="12"/>
      <c r="GB378" s="12"/>
      <c r="GC378" s="12"/>
      <c r="GD378" s="12"/>
    </row>
    <row r="379" spans="1:186" x14ac:dyDescent="0.3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  <c r="DZ379" s="12"/>
      <c r="EA379" s="12"/>
      <c r="EB379" s="12"/>
      <c r="EC379" s="12"/>
      <c r="ED379" s="12"/>
      <c r="EE379" s="12"/>
      <c r="EF379" s="12"/>
      <c r="EG379" s="12"/>
      <c r="EH379" s="12"/>
      <c r="EI379" s="12"/>
      <c r="EJ379" s="12"/>
      <c r="EK379" s="12"/>
      <c r="EL379" s="12"/>
      <c r="EM379" s="12"/>
      <c r="EN379" s="12"/>
      <c r="EO379" s="12"/>
      <c r="EP379" s="12"/>
      <c r="EQ379" s="12"/>
      <c r="ER379" s="12"/>
      <c r="ES379" s="12"/>
      <c r="ET379" s="12"/>
      <c r="EU379" s="12"/>
      <c r="EV379" s="12"/>
      <c r="EW379" s="12"/>
      <c r="EX379" s="12"/>
      <c r="EY379" s="12"/>
      <c r="EZ379" s="12"/>
      <c r="FA379" s="12"/>
      <c r="FB379" s="12"/>
      <c r="FC379" s="12"/>
      <c r="FD379" s="12"/>
      <c r="FE379" s="12"/>
      <c r="FF379" s="12"/>
      <c r="FG379" s="12"/>
      <c r="FH379" s="12"/>
      <c r="FI379" s="12"/>
      <c r="FJ379" s="12"/>
      <c r="FK379" s="12"/>
      <c r="FL379" s="12"/>
      <c r="FM379" s="12"/>
      <c r="FN379" s="12"/>
      <c r="FO379" s="12"/>
      <c r="FP379" s="12"/>
      <c r="FQ379" s="12"/>
      <c r="FR379" s="12"/>
      <c r="FS379" s="12"/>
      <c r="FT379" s="12"/>
      <c r="FU379" s="12"/>
      <c r="FV379" s="12"/>
      <c r="FW379" s="12"/>
      <c r="FX379" s="12"/>
      <c r="FY379" s="12"/>
      <c r="FZ379" s="12"/>
      <c r="GA379" s="12"/>
      <c r="GB379" s="12"/>
      <c r="GC379" s="12"/>
      <c r="GD379" s="12"/>
    </row>
    <row r="380" spans="1:186" x14ac:dyDescent="0.3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  <c r="DZ380" s="12"/>
      <c r="EA380" s="12"/>
      <c r="EB380" s="12"/>
      <c r="EC380" s="12"/>
      <c r="ED380" s="12"/>
      <c r="EE380" s="12"/>
      <c r="EF380" s="12"/>
      <c r="EG380" s="12"/>
      <c r="EH380" s="12"/>
      <c r="EI380" s="12"/>
      <c r="EJ380" s="12"/>
      <c r="EK380" s="12"/>
      <c r="EL380" s="12"/>
      <c r="EM380" s="12"/>
      <c r="EN380" s="12"/>
      <c r="EO380" s="12"/>
      <c r="EP380" s="12"/>
      <c r="EQ380" s="12"/>
      <c r="ER380" s="12"/>
      <c r="ES380" s="12"/>
      <c r="ET380" s="12"/>
      <c r="EU380" s="12"/>
      <c r="EV380" s="12"/>
      <c r="EW380" s="12"/>
      <c r="EX380" s="12"/>
      <c r="EY380" s="12"/>
      <c r="EZ380" s="12"/>
      <c r="FA380" s="12"/>
      <c r="FB380" s="12"/>
      <c r="FC380" s="12"/>
      <c r="FD380" s="12"/>
      <c r="FE380" s="12"/>
      <c r="FF380" s="12"/>
      <c r="FG380" s="12"/>
      <c r="FH380" s="12"/>
      <c r="FI380" s="12"/>
      <c r="FJ380" s="12"/>
      <c r="FK380" s="12"/>
      <c r="FL380" s="12"/>
      <c r="FM380" s="12"/>
      <c r="FN380" s="12"/>
      <c r="FO380" s="12"/>
      <c r="FP380" s="12"/>
      <c r="FQ380" s="12"/>
      <c r="FR380" s="12"/>
      <c r="FS380" s="12"/>
      <c r="FT380" s="12"/>
      <c r="FU380" s="12"/>
      <c r="FV380" s="12"/>
      <c r="FW380" s="12"/>
      <c r="FX380" s="12"/>
      <c r="FY380" s="12"/>
      <c r="FZ380" s="12"/>
      <c r="GA380" s="12"/>
      <c r="GB380" s="12"/>
      <c r="GC380" s="12"/>
      <c r="GD380" s="12"/>
    </row>
    <row r="381" spans="1:186" x14ac:dyDescent="0.3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  <c r="DZ381" s="12"/>
      <c r="EA381" s="12"/>
      <c r="EB381" s="12"/>
      <c r="EC381" s="12"/>
      <c r="ED381" s="12"/>
      <c r="EE381" s="12"/>
      <c r="EF381" s="12"/>
      <c r="EG381" s="12"/>
      <c r="EH381" s="12"/>
      <c r="EI381" s="12"/>
      <c r="EJ381" s="12"/>
      <c r="EK381" s="12"/>
      <c r="EL381" s="12"/>
      <c r="EM381" s="12"/>
      <c r="EN381" s="12"/>
      <c r="EO381" s="12"/>
      <c r="EP381" s="12"/>
      <c r="EQ381" s="12"/>
      <c r="ER381" s="12"/>
      <c r="ES381" s="12"/>
      <c r="ET381" s="12"/>
      <c r="EU381" s="12"/>
      <c r="EV381" s="12"/>
      <c r="EW381" s="12"/>
      <c r="EX381" s="12"/>
      <c r="EY381" s="12"/>
      <c r="EZ381" s="12"/>
      <c r="FA381" s="12"/>
      <c r="FB381" s="12"/>
      <c r="FC381" s="12"/>
      <c r="FD381" s="12"/>
      <c r="FE381" s="12"/>
      <c r="FF381" s="12"/>
      <c r="FG381" s="12"/>
      <c r="FH381" s="12"/>
      <c r="FI381" s="12"/>
      <c r="FJ381" s="12"/>
      <c r="FK381" s="12"/>
      <c r="FL381" s="12"/>
      <c r="FM381" s="12"/>
      <c r="FN381" s="12"/>
      <c r="FO381" s="12"/>
      <c r="FP381" s="12"/>
      <c r="FQ381" s="12"/>
      <c r="FR381" s="12"/>
      <c r="FS381" s="12"/>
      <c r="FT381" s="12"/>
      <c r="FU381" s="12"/>
      <c r="FV381" s="12"/>
      <c r="FW381" s="12"/>
      <c r="FX381" s="12"/>
      <c r="FY381" s="12"/>
      <c r="FZ381" s="12"/>
      <c r="GA381" s="12"/>
      <c r="GB381" s="12"/>
      <c r="GC381" s="12"/>
      <c r="GD381" s="12"/>
    </row>
    <row r="382" spans="1:186" x14ac:dyDescent="0.3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  <c r="DZ382" s="12"/>
      <c r="EA382" s="12"/>
      <c r="EB382" s="12"/>
      <c r="EC382" s="12"/>
      <c r="ED382" s="12"/>
      <c r="EE382" s="12"/>
      <c r="EF382" s="12"/>
      <c r="EG382" s="12"/>
      <c r="EH382" s="12"/>
      <c r="EI382" s="12"/>
      <c r="EJ382" s="12"/>
      <c r="EK382" s="12"/>
      <c r="EL382" s="12"/>
      <c r="EM382" s="12"/>
      <c r="EN382" s="12"/>
      <c r="EO382" s="12"/>
      <c r="EP382" s="12"/>
      <c r="EQ382" s="12"/>
      <c r="ER382" s="12"/>
      <c r="ES382" s="12"/>
      <c r="ET382" s="12"/>
      <c r="EU382" s="12"/>
      <c r="EV382" s="12"/>
      <c r="EW382" s="12"/>
      <c r="EX382" s="12"/>
      <c r="EY382" s="12"/>
      <c r="EZ382" s="12"/>
      <c r="FA382" s="12"/>
      <c r="FB382" s="12"/>
      <c r="FC382" s="12"/>
      <c r="FD382" s="12"/>
      <c r="FE382" s="12"/>
      <c r="FF382" s="12"/>
      <c r="FG382" s="12"/>
      <c r="FH382" s="12"/>
      <c r="FI382" s="12"/>
      <c r="FJ382" s="12"/>
      <c r="FK382" s="12"/>
      <c r="FL382" s="12"/>
      <c r="FM382" s="12"/>
      <c r="FN382" s="12"/>
      <c r="FO382" s="12"/>
      <c r="FP382" s="12"/>
      <c r="FQ382" s="12"/>
      <c r="FR382" s="12"/>
      <c r="FS382" s="12"/>
      <c r="FT382" s="12"/>
      <c r="FU382" s="12"/>
      <c r="FV382" s="12"/>
      <c r="FW382" s="12"/>
      <c r="FX382" s="12"/>
      <c r="FY382" s="12"/>
      <c r="FZ382" s="12"/>
      <c r="GA382" s="12"/>
      <c r="GB382" s="12"/>
      <c r="GC382" s="12"/>
      <c r="GD382" s="12"/>
    </row>
    <row r="383" spans="1:186" x14ac:dyDescent="0.3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  <c r="DZ383" s="12"/>
      <c r="EA383" s="12"/>
      <c r="EB383" s="12"/>
      <c r="EC383" s="12"/>
      <c r="ED383" s="12"/>
      <c r="EE383" s="12"/>
      <c r="EF383" s="12"/>
      <c r="EG383" s="12"/>
      <c r="EH383" s="12"/>
      <c r="EI383" s="12"/>
      <c r="EJ383" s="12"/>
      <c r="EK383" s="12"/>
      <c r="EL383" s="12"/>
      <c r="EM383" s="12"/>
      <c r="EN383" s="12"/>
      <c r="EO383" s="12"/>
      <c r="EP383" s="12"/>
      <c r="EQ383" s="12"/>
      <c r="ER383" s="12"/>
      <c r="ES383" s="12"/>
      <c r="ET383" s="12"/>
      <c r="EU383" s="12"/>
      <c r="EV383" s="12"/>
      <c r="EW383" s="12"/>
      <c r="EX383" s="12"/>
      <c r="EY383" s="12"/>
      <c r="EZ383" s="12"/>
      <c r="FA383" s="12"/>
      <c r="FB383" s="12"/>
      <c r="FC383" s="12"/>
      <c r="FD383" s="12"/>
      <c r="FE383" s="12"/>
      <c r="FF383" s="12"/>
      <c r="FG383" s="12"/>
      <c r="FH383" s="12"/>
      <c r="FI383" s="12"/>
      <c r="FJ383" s="12"/>
      <c r="FK383" s="12"/>
      <c r="FL383" s="12"/>
      <c r="FM383" s="12"/>
      <c r="FN383" s="12"/>
      <c r="FO383" s="12"/>
      <c r="FP383" s="12"/>
      <c r="FQ383" s="12"/>
      <c r="FR383" s="12"/>
      <c r="FS383" s="12"/>
      <c r="FT383" s="12"/>
      <c r="FU383" s="12"/>
      <c r="FV383" s="12"/>
      <c r="FW383" s="12"/>
      <c r="FX383" s="12"/>
      <c r="FY383" s="12"/>
      <c r="FZ383" s="12"/>
      <c r="GA383" s="12"/>
      <c r="GB383" s="12"/>
      <c r="GC383" s="12"/>
      <c r="GD383" s="12"/>
    </row>
    <row r="384" spans="1:186" x14ac:dyDescent="0.3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  <c r="DZ384" s="12"/>
      <c r="EA384" s="12"/>
      <c r="EB384" s="12"/>
      <c r="EC384" s="12"/>
      <c r="ED384" s="12"/>
      <c r="EE384" s="12"/>
      <c r="EF384" s="12"/>
      <c r="EG384" s="12"/>
      <c r="EH384" s="12"/>
      <c r="EI384" s="12"/>
      <c r="EJ384" s="12"/>
      <c r="EK384" s="12"/>
      <c r="EL384" s="12"/>
      <c r="EM384" s="12"/>
      <c r="EN384" s="12"/>
      <c r="EO384" s="12"/>
      <c r="EP384" s="12"/>
      <c r="EQ384" s="12"/>
      <c r="ER384" s="12"/>
      <c r="ES384" s="12"/>
      <c r="ET384" s="12"/>
      <c r="EU384" s="12"/>
      <c r="EV384" s="12"/>
      <c r="EW384" s="12"/>
      <c r="EX384" s="12"/>
      <c r="EY384" s="12"/>
      <c r="EZ384" s="12"/>
      <c r="FA384" s="12"/>
      <c r="FB384" s="12"/>
      <c r="FC384" s="12"/>
      <c r="FD384" s="12"/>
      <c r="FE384" s="12"/>
      <c r="FF384" s="12"/>
      <c r="FG384" s="12"/>
      <c r="FH384" s="12"/>
      <c r="FI384" s="12"/>
      <c r="FJ384" s="12"/>
      <c r="FK384" s="12"/>
      <c r="FL384" s="12"/>
      <c r="FM384" s="12"/>
      <c r="FN384" s="12"/>
      <c r="FO384" s="12"/>
      <c r="FP384" s="12"/>
      <c r="FQ384" s="12"/>
      <c r="FR384" s="12"/>
      <c r="FS384" s="12"/>
      <c r="FT384" s="12"/>
      <c r="FU384" s="12"/>
      <c r="FV384" s="12"/>
      <c r="FW384" s="12"/>
      <c r="FX384" s="12"/>
      <c r="FY384" s="12"/>
      <c r="FZ384" s="12"/>
      <c r="GA384" s="12"/>
      <c r="GB384" s="12"/>
      <c r="GC384" s="12"/>
      <c r="GD384" s="12"/>
    </row>
    <row r="385" spans="1:186" x14ac:dyDescent="0.3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  <c r="DZ385" s="12"/>
      <c r="EA385" s="12"/>
      <c r="EB385" s="12"/>
      <c r="EC385" s="12"/>
      <c r="ED385" s="12"/>
      <c r="EE385" s="12"/>
      <c r="EF385" s="12"/>
      <c r="EG385" s="12"/>
      <c r="EH385" s="12"/>
      <c r="EI385" s="12"/>
      <c r="EJ385" s="12"/>
      <c r="EK385" s="12"/>
      <c r="EL385" s="12"/>
      <c r="EM385" s="12"/>
      <c r="EN385" s="12"/>
      <c r="EO385" s="12"/>
      <c r="EP385" s="12"/>
      <c r="EQ385" s="12"/>
      <c r="ER385" s="12"/>
      <c r="ES385" s="12"/>
      <c r="ET385" s="12"/>
      <c r="EU385" s="12"/>
      <c r="EV385" s="12"/>
      <c r="EW385" s="12"/>
      <c r="EX385" s="12"/>
      <c r="EY385" s="12"/>
      <c r="EZ385" s="12"/>
      <c r="FA385" s="12"/>
      <c r="FB385" s="12"/>
      <c r="FC385" s="12"/>
      <c r="FD385" s="12"/>
      <c r="FE385" s="12"/>
      <c r="FF385" s="12"/>
      <c r="FG385" s="12"/>
      <c r="FH385" s="12"/>
      <c r="FI385" s="12"/>
      <c r="FJ385" s="12"/>
      <c r="FK385" s="12"/>
      <c r="FL385" s="12"/>
      <c r="FM385" s="12"/>
      <c r="FN385" s="12"/>
      <c r="FO385" s="12"/>
      <c r="FP385" s="12"/>
      <c r="FQ385" s="12"/>
      <c r="FR385" s="12"/>
      <c r="FS385" s="12"/>
      <c r="FT385" s="12"/>
      <c r="FU385" s="12"/>
      <c r="FV385" s="12"/>
      <c r="FW385" s="12"/>
      <c r="FX385" s="12"/>
      <c r="FY385" s="12"/>
      <c r="FZ385" s="12"/>
      <c r="GA385" s="12"/>
      <c r="GB385" s="12"/>
      <c r="GC385" s="12"/>
      <c r="GD385" s="12"/>
    </row>
    <row r="386" spans="1:186" x14ac:dyDescent="0.3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  <c r="DZ386" s="12"/>
      <c r="EA386" s="12"/>
      <c r="EB386" s="12"/>
      <c r="EC386" s="12"/>
      <c r="ED386" s="12"/>
      <c r="EE386" s="12"/>
      <c r="EF386" s="12"/>
      <c r="EG386" s="12"/>
      <c r="EH386" s="12"/>
      <c r="EI386" s="12"/>
      <c r="EJ386" s="12"/>
      <c r="EK386" s="12"/>
      <c r="EL386" s="12"/>
      <c r="EM386" s="12"/>
      <c r="EN386" s="12"/>
      <c r="EO386" s="12"/>
      <c r="EP386" s="12"/>
      <c r="EQ386" s="12"/>
      <c r="ER386" s="12"/>
      <c r="ES386" s="12"/>
      <c r="ET386" s="12"/>
      <c r="EU386" s="12"/>
      <c r="EV386" s="12"/>
      <c r="EW386" s="12"/>
      <c r="EX386" s="12"/>
      <c r="EY386" s="12"/>
      <c r="EZ386" s="12"/>
      <c r="FA386" s="12"/>
      <c r="FB386" s="12"/>
      <c r="FC386" s="12"/>
      <c r="FD386" s="12"/>
      <c r="FE386" s="12"/>
      <c r="FF386" s="12"/>
      <c r="FG386" s="12"/>
      <c r="FH386" s="12"/>
      <c r="FI386" s="12"/>
      <c r="FJ386" s="12"/>
      <c r="FK386" s="12"/>
      <c r="FL386" s="12"/>
      <c r="FM386" s="12"/>
      <c r="FN386" s="12"/>
      <c r="FO386" s="12"/>
      <c r="FP386" s="12"/>
      <c r="FQ386" s="12"/>
      <c r="FR386" s="12"/>
      <c r="FS386" s="12"/>
      <c r="FT386" s="12"/>
      <c r="FU386" s="12"/>
      <c r="FV386" s="12"/>
      <c r="FW386" s="12"/>
      <c r="FX386" s="12"/>
      <c r="FY386" s="12"/>
      <c r="FZ386" s="12"/>
      <c r="GA386" s="12"/>
      <c r="GB386" s="12"/>
      <c r="GC386" s="12"/>
      <c r="GD386" s="12"/>
    </row>
    <row r="387" spans="1:186" x14ac:dyDescent="0.3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  <c r="DZ387" s="12"/>
      <c r="EA387" s="12"/>
      <c r="EB387" s="12"/>
      <c r="EC387" s="12"/>
      <c r="ED387" s="12"/>
      <c r="EE387" s="12"/>
      <c r="EF387" s="12"/>
      <c r="EG387" s="12"/>
      <c r="EH387" s="12"/>
      <c r="EI387" s="12"/>
      <c r="EJ387" s="12"/>
      <c r="EK387" s="12"/>
      <c r="EL387" s="12"/>
      <c r="EM387" s="12"/>
      <c r="EN387" s="12"/>
      <c r="EO387" s="12"/>
      <c r="EP387" s="12"/>
      <c r="EQ387" s="12"/>
      <c r="ER387" s="12"/>
      <c r="ES387" s="12"/>
      <c r="ET387" s="12"/>
      <c r="EU387" s="12"/>
      <c r="EV387" s="12"/>
      <c r="EW387" s="12"/>
      <c r="EX387" s="12"/>
      <c r="EY387" s="12"/>
      <c r="EZ387" s="12"/>
      <c r="FA387" s="12"/>
      <c r="FB387" s="12"/>
      <c r="FC387" s="12"/>
      <c r="FD387" s="12"/>
      <c r="FE387" s="12"/>
      <c r="FF387" s="12"/>
      <c r="FG387" s="12"/>
      <c r="FH387" s="12"/>
      <c r="FI387" s="12"/>
      <c r="FJ387" s="12"/>
      <c r="FK387" s="12"/>
      <c r="FL387" s="12"/>
      <c r="FM387" s="12"/>
      <c r="FN387" s="12"/>
      <c r="FO387" s="12"/>
      <c r="FP387" s="12"/>
      <c r="FQ387" s="12"/>
      <c r="FR387" s="12"/>
      <c r="FS387" s="12"/>
      <c r="FT387" s="12"/>
      <c r="FU387" s="12"/>
      <c r="FV387" s="12"/>
      <c r="FW387" s="12"/>
      <c r="FX387" s="12"/>
      <c r="FY387" s="12"/>
      <c r="FZ387" s="12"/>
      <c r="GA387" s="12"/>
      <c r="GB387" s="12"/>
      <c r="GC387" s="12"/>
      <c r="GD387" s="12"/>
    </row>
    <row r="388" spans="1:186" x14ac:dyDescent="0.3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</row>
    <row r="389" spans="1:186" x14ac:dyDescent="0.3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</row>
    <row r="390" spans="1:186" x14ac:dyDescent="0.3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  <c r="DZ390" s="12"/>
      <c r="EA390" s="12"/>
      <c r="EB390" s="12"/>
      <c r="EC390" s="12"/>
      <c r="ED390" s="12"/>
      <c r="EE390" s="12"/>
      <c r="EF390" s="12"/>
      <c r="EG390" s="12"/>
      <c r="EH390" s="12"/>
      <c r="EI390" s="12"/>
      <c r="EJ390" s="12"/>
      <c r="EK390" s="12"/>
      <c r="EL390" s="12"/>
      <c r="EM390" s="12"/>
      <c r="EN390" s="12"/>
      <c r="EO390" s="12"/>
      <c r="EP390" s="12"/>
      <c r="EQ390" s="12"/>
      <c r="ER390" s="12"/>
      <c r="ES390" s="12"/>
      <c r="ET390" s="12"/>
      <c r="EU390" s="12"/>
      <c r="EV390" s="12"/>
      <c r="EW390" s="12"/>
      <c r="EX390" s="12"/>
      <c r="EY390" s="12"/>
      <c r="EZ390" s="12"/>
      <c r="FA390" s="12"/>
      <c r="FB390" s="12"/>
      <c r="FC390" s="12"/>
      <c r="FD390" s="12"/>
      <c r="FE390" s="12"/>
      <c r="FF390" s="12"/>
      <c r="FG390" s="12"/>
      <c r="FH390" s="12"/>
      <c r="FI390" s="12"/>
      <c r="FJ390" s="12"/>
      <c r="FK390" s="12"/>
      <c r="FL390" s="12"/>
      <c r="FM390" s="12"/>
      <c r="FN390" s="12"/>
      <c r="FO390" s="12"/>
      <c r="FP390" s="12"/>
      <c r="FQ390" s="12"/>
      <c r="FR390" s="12"/>
      <c r="FS390" s="12"/>
      <c r="FT390" s="12"/>
      <c r="FU390" s="12"/>
      <c r="FV390" s="12"/>
      <c r="FW390" s="12"/>
      <c r="FX390" s="12"/>
      <c r="FY390" s="12"/>
      <c r="FZ390" s="12"/>
      <c r="GA390" s="12"/>
      <c r="GB390" s="12"/>
      <c r="GC390" s="12"/>
      <c r="GD390" s="12"/>
    </row>
    <row r="391" spans="1:186" x14ac:dyDescent="0.3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  <c r="DZ391" s="12"/>
      <c r="EA391" s="12"/>
      <c r="EB391" s="12"/>
      <c r="EC391" s="12"/>
      <c r="ED391" s="12"/>
      <c r="EE391" s="12"/>
      <c r="EF391" s="12"/>
      <c r="EG391" s="12"/>
      <c r="EH391" s="12"/>
      <c r="EI391" s="12"/>
      <c r="EJ391" s="12"/>
      <c r="EK391" s="12"/>
      <c r="EL391" s="12"/>
      <c r="EM391" s="12"/>
      <c r="EN391" s="12"/>
      <c r="EO391" s="12"/>
      <c r="EP391" s="12"/>
      <c r="EQ391" s="12"/>
      <c r="ER391" s="12"/>
      <c r="ES391" s="12"/>
      <c r="ET391" s="12"/>
      <c r="EU391" s="12"/>
      <c r="EV391" s="12"/>
      <c r="EW391" s="12"/>
      <c r="EX391" s="12"/>
      <c r="EY391" s="12"/>
      <c r="EZ391" s="12"/>
      <c r="FA391" s="12"/>
      <c r="FB391" s="12"/>
      <c r="FC391" s="12"/>
      <c r="FD391" s="12"/>
      <c r="FE391" s="12"/>
      <c r="FF391" s="12"/>
      <c r="FG391" s="12"/>
      <c r="FH391" s="12"/>
      <c r="FI391" s="12"/>
      <c r="FJ391" s="12"/>
      <c r="FK391" s="12"/>
      <c r="FL391" s="12"/>
      <c r="FM391" s="12"/>
      <c r="FN391" s="12"/>
      <c r="FO391" s="12"/>
      <c r="FP391" s="12"/>
      <c r="FQ391" s="12"/>
      <c r="FR391" s="12"/>
      <c r="FS391" s="12"/>
      <c r="FT391" s="12"/>
      <c r="FU391" s="12"/>
      <c r="FV391" s="12"/>
      <c r="FW391" s="12"/>
      <c r="FX391" s="12"/>
      <c r="FY391" s="12"/>
      <c r="FZ391" s="12"/>
      <c r="GA391" s="12"/>
      <c r="GB391" s="12"/>
      <c r="GC391" s="12"/>
      <c r="GD391" s="12"/>
    </row>
    <row r="392" spans="1:186" x14ac:dyDescent="0.3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</row>
    <row r="393" spans="1:186" x14ac:dyDescent="0.3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</row>
    <row r="394" spans="1:186" x14ac:dyDescent="0.3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</row>
    <row r="395" spans="1:186" x14ac:dyDescent="0.3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</row>
    <row r="396" spans="1:186" x14ac:dyDescent="0.3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  <c r="DZ396" s="12"/>
      <c r="EA396" s="12"/>
      <c r="EB396" s="12"/>
      <c r="EC396" s="12"/>
      <c r="ED396" s="12"/>
      <c r="EE396" s="12"/>
      <c r="EF396" s="12"/>
      <c r="EG396" s="12"/>
      <c r="EH396" s="12"/>
      <c r="EI396" s="12"/>
      <c r="EJ396" s="12"/>
      <c r="EK396" s="12"/>
      <c r="EL396" s="12"/>
      <c r="EM396" s="12"/>
      <c r="EN396" s="12"/>
      <c r="EO396" s="12"/>
      <c r="EP396" s="12"/>
      <c r="EQ396" s="12"/>
      <c r="ER396" s="12"/>
      <c r="ES396" s="12"/>
      <c r="ET396" s="12"/>
      <c r="EU396" s="12"/>
      <c r="EV396" s="12"/>
      <c r="EW396" s="12"/>
      <c r="EX396" s="12"/>
      <c r="EY396" s="12"/>
      <c r="EZ396" s="12"/>
      <c r="FA396" s="12"/>
      <c r="FB396" s="12"/>
      <c r="FC396" s="12"/>
      <c r="FD396" s="12"/>
      <c r="FE396" s="12"/>
      <c r="FF396" s="12"/>
      <c r="FG396" s="12"/>
      <c r="FH396" s="12"/>
      <c r="FI396" s="12"/>
      <c r="FJ396" s="12"/>
      <c r="FK396" s="12"/>
      <c r="FL396" s="12"/>
      <c r="FM396" s="12"/>
      <c r="FN396" s="12"/>
      <c r="FO396" s="12"/>
      <c r="FP396" s="12"/>
      <c r="FQ396" s="12"/>
      <c r="FR396" s="12"/>
      <c r="FS396" s="12"/>
      <c r="FT396" s="12"/>
      <c r="FU396" s="12"/>
      <c r="FV396" s="12"/>
      <c r="FW396" s="12"/>
      <c r="FX396" s="12"/>
      <c r="FY396" s="12"/>
      <c r="FZ396" s="12"/>
      <c r="GA396" s="12"/>
      <c r="GB396" s="12"/>
      <c r="GC396" s="12"/>
      <c r="GD396" s="12"/>
    </row>
    <row r="397" spans="1:186" x14ac:dyDescent="0.3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</row>
    <row r="398" spans="1:186" x14ac:dyDescent="0.3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</row>
    <row r="399" spans="1:186" x14ac:dyDescent="0.3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</row>
    <row r="400" spans="1:186" x14ac:dyDescent="0.3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</row>
    <row r="401" spans="1:186" x14ac:dyDescent="0.3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</row>
    <row r="402" spans="1:186" x14ac:dyDescent="0.3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</row>
    <row r="403" spans="1:186" x14ac:dyDescent="0.3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  <c r="DZ403" s="12"/>
      <c r="EA403" s="12"/>
      <c r="EB403" s="12"/>
      <c r="EC403" s="12"/>
      <c r="ED403" s="12"/>
      <c r="EE403" s="12"/>
      <c r="EF403" s="12"/>
      <c r="EG403" s="12"/>
      <c r="EH403" s="12"/>
      <c r="EI403" s="12"/>
      <c r="EJ403" s="12"/>
      <c r="EK403" s="12"/>
      <c r="EL403" s="12"/>
      <c r="EM403" s="12"/>
      <c r="EN403" s="12"/>
      <c r="EO403" s="12"/>
      <c r="EP403" s="12"/>
      <c r="EQ403" s="12"/>
      <c r="ER403" s="12"/>
      <c r="ES403" s="12"/>
      <c r="ET403" s="12"/>
      <c r="EU403" s="12"/>
      <c r="EV403" s="12"/>
      <c r="EW403" s="12"/>
      <c r="EX403" s="12"/>
      <c r="EY403" s="12"/>
      <c r="EZ403" s="12"/>
      <c r="FA403" s="12"/>
      <c r="FB403" s="12"/>
      <c r="FC403" s="12"/>
      <c r="FD403" s="12"/>
      <c r="FE403" s="12"/>
      <c r="FF403" s="12"/>
      <c r="FG403" s="12"/>
      <c r="FH403" s="12"/>
      <c r="FI403" s="12"/>
      <c r="FJ403" s="12"/>
      <c r="FK403" s="12"/>
      <c r="FL403" s="12"/>
      <c r="FM403" s="12"/>
      <c r="FN403" s="12"/>
      <c r="FO403" s="12"/>
      <c r="FP403" s="12"/>
      <c r="FQ403" s="12"/>
      <c r="FR403" s="12"/>
      <c r="FS403" s="12"/>
      <c r="FT403" s="12"/>
      <c r="FU403" s="12"/>
      <c r="FV403" s="12"/>
      <c r="FW403" s="12"/>
      <c r="FX403" s="12"/>
      <c r="FY403" s="12"/>
      <c r="FZ403" s="12"/>
      <c r="GA403" s="12"/>
      <c r="GB403" s="12"/>
      <c r="GC403" s="12"/>
      <c r="GD403" s="12"/>
    </row>
    <row r="404" spans="1:186" x14ac:dyDescent="0.3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</row>
    <row r="405" spans="1:186" x14ac:dyDescent="0.3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</row>
    <row r="406" spans="1:186" x14ac:dyDescent="0.3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</row>
    <row r="407" spans="1:186" x14ac:dyDescent="0.3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</row>
    <row r="408" spans="1:186" x14ac:dyDescent="0.3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</row>
    <row r="409" spans="1:186" x14ac:dyDescent="0.3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</row>
    <row r="410" spans="1:186" x14ac:dyDescent="0.3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</row>
    <row r="411" spans="1:186" x14ac:dyDescent="0.3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  <c r="DZ411" s="12"/>
      <c r="EA411" s="12"/>
      <c r="EB411" s="12"/>
      <c r="EC411" s="12"/>
      <c r="ED411" s="12"/>
      <c r="EE411" s="12"/>
      <c r="EF411" s="12"/>
      <c r="EG411" s="12"/>
      <c r="EH411" s="12"/>
      <c r="EI411" s="12"/>
      <c r="EJ411" s="12"/>
      <c r="EK411" s="12"/>
      <c r="EL411" s="12"/>
      <c r="EM411" s="12"/>
      <c r="EN411" s="12"/>
      <c r="EO411" s="12"/>
      <c r="EP411" s="12"/>
      <c r="EQ411" s="12"/>
      <c r="ER411" s="12"/>
      <c r="ES411" s="12"/>
      <c r="ET411" s="12"/>
      <c r="EU411" s="12"/>
      <c r="EV411" s="12"/>
      <c r="EW411" s="12"/>
      <c r="EX411" s="12"/>
      <c r="EY411" s="12"/>
      <c r="EZ411" s="12"/>
      <c r="FA411" s="12"/>
      <c r="FB411" s="12"/>
      <c r="FC411" s="12"/>
      <c r="FD411" s="12"/>
      <c r="FE411" s="12"/>
      <c r="FF411" s="12"/>
      <c r="FG411" s="12"/>
      <c r="FH411" s="12"/>
      <c r="FI411" s="12"/>
      <c r="FJ411" s="12"/>
      <c r="FK411" s="12"/>
      <c r="FL411" s="12"/>
      <c r="FM411" s="12"/>
      <c r="FN411" s="12"/>
      <c r="FO411" s="12"/>
      <c r="FP411" s="12"/>
      <c r="FQ411" s="12"/>
      <c r="FR411" s="12"/>
      <c r="FS411" s="12"/>
      <c r="FT411" s="12"/>
      <c r="FU411" s="12"/>
      <c r="FV411" s="12"/>
      <c r="FW411" s="12"/>
      <c r="FX411" s="12"/>
      <c r="FY411" s="12"/>
      <c r="FZ411" s="12"/>
      <c r="GA411" s="12"/>
      <c r="GB411" s="12"/>
      <c r="GC411" s="12"/>
      <c r="GD411" s="12"/>
    </row>
    <row r="412" spans="1:186" x14ac:dyDescent="0.3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  <c r="DZ412" s="12"/>
      <c r="EA412" s="12"/>
      <c r="EB412" s="12"/>
      <c r="EC412" s="12"/>
      <c r="ED412" s="12"/>
      <c r="EE412" s="12"/>
      <c r="EF412" s="12"/>
      <c r="EG412" s="12"/>
      <c r="EH412" s="12"/>
      <c r="EI412" s="12"/>
      <c r="EJ412" s="12"/>
      <c r="EK412" s="12"/>
      <c r="EL412" s="12"/>
      <c r="EM412" s="12"/>
      <c r="EN412" s="12"/>
      <c r="EO412" s="12"/>
      <c r="EP412" s="12"/>
      <c r="EQ412" s="12"/>
      <c r="ER412" s="12"/>
      <c r="ES412" s="12"/>
      <c r="ET412" s="12"/>
      <c r="EU412" s="12"/>
      <c r="EV412" s="12"/>
      <c r="EW412" s="12"/>
      <c r="EX412" s="12"/>
      <c r="EY412" s="12"/>
      <c r="EZ412" s="12"/>
      <c r="FA412" s="12"/>
      <c r="FB412" s="12"/>
      <c r="FC412" s="12"/>
      <c r="FD412" s="12"/>
      <c r="FE412" s="12"/>
      <c r="FF412" s="12"/>
      <c r="FG412" s="12"/>
      <c r="FH412" s="12"/>
      <c r="FI412" s="12"/>
      <c r="FJ412" s="12"/>
      <c r="FK412" s="12"/>
      <c r="FL412" s="12"/>
      <c r="FM412" s="12"/>
      <c r="FN412" s="12"/>
      <c r="FO412" s="12"/>
      <c r="FP412" s="12"/>
      <c r="FQ412" s="12"/>
      <c r="FR412" s="12"/>
      <c r="FS412" s="12"/>
      <c r="FT412" s="12"/>
      <c r="FU412" s="12"/>
      <c r="FV412" s="12"/>
      <c r="FW412" s="12"/>
      <c r="FX412" s="12"/>
      <c r="FY412" s="12"/>
      <c r="FZ412" s="12"/>
      <c r="GA412" s="12"/>
      <c r="GB412" s="12"/>
      <c r="GC412" s="12"/>
      <c r="GD412" s="12"/>
    </row>
    <row r="413" spans="1:186" x14ac:dyDescent="0.3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  <c r="DZ413" s="12"/>
      <c r="EA413" s="12"/>
      <c r="EB413" s="12"/>
      <c r="EC413" s="12"/>
      <c r="ED413" s="12"/>
      <c r="EE413" s="12"/>
      <c r="EF413" s="12"/>
      <c r="EG413" s="12"/>
      <c r="EH413" s="12"/>
      <c r="EI413" s="12"/>
      <c r="EJ413" s="12"/>
      <c r="EK413" s="12"/>
      <c r="EL413" s="12"/>
      <c r="EM413" s="12"/>
      <c r="EN413" s="12"/>
      <c r="EO413" s="12"/>
      <c r="EP413" s="12"/>
      <c r="EQ413" s="12"/>
      <c r="ER413" s="12"/>
      <c r="ES413" s="12"/>
      <c r="ET413" s="12"/>
      <c r="EU413" s="12"/>
      <c r="EV413" s="12"/>
      <c r="EW413" s="12"/>
      <c r="EX413" s="12"/>
      <c r="EY413" s="12"/>
      <c r="EZ413" s="12"/>
      <c r="FA413" s="12"/>
      <c r="FB413" s="12"/>
      <c r="FC413" s="12"/>
      <c r="FD413" s="12"/>
      <c r="FE413" s="12"/>
      <c r="FF413" s="12"/>
      <c r="FG413" s="12"/>
      <c r="FH413" s="12"/>
      <c r="FI413" s="12"/>
      <c r="FJ413" s="12"/>
      <c r="FK413" s="12"/>
      <c r="FL413" s="12"/>
      <c r="FM413" s="12"/>
      <c r="FN413" s="12"/>
      <c r="FO413" s="12"/>
      <c r="FP413" s="12"/>
      <c r="FQ413" s="12"/>
      <c r="FR413" s="12"/>
      <c r="FS413" s="12"/>
      <c r="FT413" s="12"/>
      <c r="FU413" s="12"/>
      <c r="FV413" s="12"/>
      <c r="FW413" s="12"/>
      <c r="FX413" s="12"/>
      <c r="FY413" s="12"/>
      <c r="FZ413" s="12"/>
      <c r="GA413" s="12"/>
      <c r="GB413" s="12"/>
      <c r="GC413" s="12"/>
      <c r="GD413" s="12"/>
    </row>
    <row r="414" spans="1:186" x14ac:dyDescent="0.3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  <c r="DZ414" s="12"/>
      <c r="EA414" s="12"/>
      <c r="EB414" s="12"/>
      <c r="EC414" s="12"/>
      <c r="ED414" s="12"/>
      <c r="EE414" s="12"/>
      <c r="EF414" s="12"/>
      <c r="EG414" s="12"/>
      <c r="EH414" s="12"/>
      <c r="EI414" s="12"/>
      <c r="EJ414" s="12"/>
      <c r="EK414" s="12"/>
      <c r="EL414" s="12"/>
      <c r="EM414" s="12"/>
      <c r="EN414" s="12"/>
      <c r="EO414" s="12"/>
      <c r="EP414" s="12"/>
      <c r="EQ414" s="12"/>
      <c r="ER414" s="12"/>
      <c r="ES414" s="12"/>
      <c r="ET414" s="12"/>
      <c r="EU414" s="12"/>
      <c r="EV414" s="12"/>
      <c r="EW414" s="12"/>
      <c r="EX414" s="12"/>
      <c r="EY414" s="12"/>
      <c r="EZ414" s="12"/>
      <c r="FA414" s="12"/>
      <c r="FB414" s="12"/>
      <c r="FC414" s="12"/>
      <c r="FD414" s="12"/>
      <c r="FE414" s="12"/>
      <c r="FF414" s="12"/>
      <c r="FG414" s="12"/>
      <c r="FH414" s="12"/>
      <c r="FI414" s="12"/>
      <c r="FJ414" s="12"/>
      <c r="FK414" s="12"/>
      <c r="FL414" s="12"/>
      <c r="FM414" s="12"/>
      <c r="FN414" s="12"/>
      <c r="FO414" s="12"/>
      <c r="FP414" s="12"/>
      <c r="FQ414" s="12"/>
      <c r="FR414" s="12"/>
      <c r="FS414" s="12"/>
      <c r="FT414" s="12"/>
      <c r="FU414" s="12"/>
      <c r="FV414" s="12"/>
      <c r="FW414" s="12"/>
      <c r="FX414" s="12"/>
      <c r="FY414" s="12"/>
      <c r="FZ414" s="12"/>
      <c r="GA414" s="12"/>
      <c r="GB414" s="12"/>
      <c r="GC414" s="12"/>
      <c r="GD414" s="12"/>
    </row>
    <row r="415" spans="1:186" x14ac:dyDescent="0.3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  <c r="DZ415" s="12"/>
      <c r="EA415" s="12"/>
      <c r="EB415" s="12"/>
      <c r="EC415" s="12"/>
      <c r="ED415" s="12"/>
      <c r="EE415" s="12"/>
      <c r="EF415" s="12"/>
      <c r="EG415" s="12"/>
      <c r="EH415" s="12"/>
      <c r="EI415" s="12"/>
      <c r="EJ415" s="12"/>
      <c r="EK415" s="12"/>
      <c r="EL415" s="12"/>
      <c r="EM415" s="12"/>
      <c r="EN415" s="12"/>
      <c r="EO415" s="12"/>
      <c r="EP415" s="12"/>
      <c r="EQ415" s="12"/>
      <c r="ER415" s="12"/>
      <c r="ES415" s="12"/>
      <c r="ET415" s="12"/>
      <c r="EU415" s="12"/>
      <c r="EV415" s="12"/>
      <c r="EW415" s="12"/>
      <c r="EX415" s="12"/>
      <c r="EY415" s="12"/>
      <c r="EZ415" s="12"/>
      <c r="FA415" s="12"/>
      <c r="FB415" s="12"/>
      <c r="FC415" s="12"/>
      <c r="FD415" s="12"/>
      <c r="FE415" s="12"/>
      <c r="FF415" s="12"/>
      <c r="FG415" s="12"/>
      <c r="FH415" s="12"/>
      <c r="FI415" s="12"/>
      <c r="FJ415" s="12"/>
      <c r="FK415" s="12"/>
      <c r="FL415" s="12"/>
      <c r="FM415" s="12"/>
      <c r="FN415" s="12"/>
      <c r="FO415" s="12"/>
      <c r="FP415" s="12"/>
      <c r="FQ415" s="12"/>
      <c r="FR415" s="12"/>
      <c r="FS415" s="12"/>
      <c r="FT415" s="12"/>
      <c r="FU415" s="12"/>
      <c r="FV415" s="12"/>
      <c r="FW415" s="12"/>
      <c r="FX415" s="12"/>
      <c r="FY415" s="12"/>
      <c r="FZ415" s="12"/>
      <c r="GA415" s="12"/>
      <c r="GB415" s="12"/>
      <c r="GC415" s="12"/>
      <c r="GD415" s="12"/>
    </row>
    <row r="416" spans="1:186" x14ac:dyDescent="0.3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  <c r="DZ416" s="12"/>
      <c r="EA416" s="12"/>
      <c r="EB416" s="12"/>
      <c r="EC416" s="12"/>
      <c r="ED416" s="12"/>
      <c r="EE416" s="12"/>
      <c r="EF416" s="12"/>
      <c r="EG416" s="12"/>
      <c r="EH416" s="12"/>
      <c r="EI416" s="12"/>
      <c r="EJ416" s="12"/>
      <c r="EK416" s="12"/>
      <c r="EL416" s="12"/>
      <c r="EM416" s="12"/>
      <c r="EN416" s="12"/>
      <c r="EO416" s="12"/>
      <c r="EP416" s="12"/>
      <c r="EQ416" s="12"/>
      <c r="ER416" s="12"/>
      <c r="ES416" s="12"/>
      <c r="ET416" s="12"/>
      <c r="EU416" s="12"/>
      <c r="EV416" s="12"/>
      <c r="EW416" s="12"/>
      <c r="EX416" s="12"/>
      <c r="EY416" s="12"/>
      <c r="EZ416" s="12"/>
      <c r="FA416" s="12"/>
      <c r="FB416" s="12"/>
      <c r="FC416" s="12"/>
      <c r="FD416" s="12"/>
      <c r="FE416" s="12"/>
      <c r="FF416" s="12"/>
      <c r="FG416" s="12"/>
      <c r="FH416" s="12"/>
      <c r="FI416" s="12"/>
      <c r="FJ416" s="12"/>
      <c r="FK416" s="12"/>
      <c r="FL416" s="12"/>
      <c r="FM416" s="12"/>
      <c r="FN416" s="12"/>
      <c r="FO416" s="12"/>
      <c r="FP416" s="12"/>
      <c r="FQ416" s="12"/>
      <c r="FR416" s="12"/>
      <c r="FS416" s="12"/>
      <c r="FT416" s="12"/>
      <c r="FU416" s="12"/>
      <c r="FV416" s="12"/>
      <c r="FW416" s="12"/>
      <c r="FX416" s="12"/>
      <c r="FY416" s="12"/>
      <c r="FZ416" s="12"/>
      <c r="GA416" s="12"/>
      <c r="GB416" s="12"/>
      <c r="GC416" s="12"/>
      <c r="GD416" s="12"/>
    </row>
    <row r="417" spans="1:186" x14ac:dyDescent="0.3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  <c r="DZ417" s="12"/>
      <c r="EA417" s="12"/>
      <c r="EB417" s="12"/>
      <c r="EC417" s="12"/>
      <c r="ED417" s="12"/>
      <c r="EE417" s="12"/>
      <c r="EF417" s="12"/>
      <c r="EG417" s="12"/>
      <c r="EH417" s="12"/>
      <c r="EI417" s="12"/>
      <c r="EJ417" s="12"/>
      <c r="EK417" s="12"/>
      <c r="EL417" s="12"/>
      <c r="EM417" s="12"/>
      <c r="EN417" s="12"/>
      <c r="EO417" s="12"/>
      <c r="EP417" s="12"/>
      <c r="EQ417" s="12"/>
      <c r="ER417" s="12"/>
      <c r="ES417" s="12"/>
      <c r="ET417" s="12"/>
      <c r="EU417" s="12"/>
      <c r="EV417" s="12"/>
      <c r="EW417" s="12"/>
      <c r="EX417" s="12"/>
      <c r="EY417" s="12"/>
      <c r="EZ417" s="12"/>
      <c r="FA417" s="12"/>
      <c r="FB417" s="12"/>
      <c r="FC417" s="12"/>
      <c r="FD417" s="12"/>
      <c r="FE417" s="12"/>
      <c r="FF417" s="12"/>
      <c r="FG417" s="12"/>
      <c r="FH417" s="12"/>
      <c r="FI417" s="12"/>
      <c r="FJ417" s="12"/>
      <c r="FK417" s="12"/>
      <c r="FL417" s="12"/>
      <c r="FM417" s="12"/>
      <c r="FN417" s="12"/>
      <c r="FO417" s="12"/>
      <c r="FP417" s="12"/>
      <c r="FQ417" s="12"/>
      <c r="FR417" s="12"/>
      <c r="FS417" s="12"/>
      <c r="FT417" s="12"/>
      <c r="FU417" s="12"/>
      <c r="FV417" s="12"/>
      <c r="FW417" s="12"/>
      <c r="FX417" s="12"/>
      <c r="FY417" s="12"/>
      <c r="FZ417" s="12"/>
      <c r="GA417" s="12"/>
      <c r="GB417" s="12"/>
      <c r="GC417" s="12"/>
      <c r="GD417" s="12"/>
    </row>
    <row r="418" spans="1:186" x14ac:dyDescent="0.3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  <c r="DZ418" s="12"/>
      <c r="EA418" s="12"/>
      <c r="EB418" s="12"/>
      <c r="EC418" s="12"/>
      <c r="ED418" s="12"/>
      <c r="EE418" s="12"/>
      <c r="EF418" s="12"/>
      <c r="EG418" s="12"/>
      <c r="EH418" s="12"/>
      <c r="EI418" s="12"/>
      <c r="EJ418" s="12"/>
      <c r="EK418" s="12"/>
      <c r="EL418" s="12"/>
      <c r="EM418" s="12"/>
      <c r="EN418" s="12"/>
      <c r="EO418" s="12"/>
      <c r="EP418" s="12"/>
      <c r="EQ418" s="12"/>
      <c r="ER418" s="12"/>
      <c r="ES418" s="12"/>
      <c r="ET418" s="12"/>
      <c r="EU418" s="12"/>
      <c r="EV418" s="12"/>
      <c r="EW418" s="12"/>
      <c r="EX418" s="12"/>
      <c r="EY418" s="12"/>
      <c r="EZ418" s="12"/>
      <c r="FA418" s="12"/>
      <c r="FB418" s="12"/>
      <c r="FC418" s="12"/>
      <c r="FD418" s="12"/>
      <c r="FE418" s="12"/>
      <c r="FF418" s="12"/>
      <c r="FG418" s="12"/>
      <c r="FH418" s="12"/>
      <c r="FI418" s="12"/>
      <c r="FJ418" s="12"/>
      <c r="FK418" s="12"/>
      <c r="FL418" s="12"/>
      <c r="FM418" s="12"/>
      <c r="FN418" s="12"/>
      <c r="FO418" s="12"/>
      <c r="FP418" s="12"/>
      <c r="FQ418" s="12"/>
      <c r="FR418" s="12"/>
      <c r="FS418" s="12"/>
      <c r="FT418" s="12"/>
      <c r="FU418" s="12"/>
      <c r="FV418" s="12"/>
      <c r="FW418" s="12"/>
      <c r="FX418" s="12"/>
      <c r="FY418" s="12"/>
      <c r="FZ418" s="12"/>
      <c r="GA418" s="12"/>
      <c r="GB418" s="12"/>
      <c r="GC418" s="12"/>
      <c r="GD418" s="12"/>
    </row>
    <row r="419" spans="1:186" x14ac:dyDescent="0.3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  <c r="DZ419" s="12"/>
      <c r="EA419" s="12"/>
      <c r="EB419" s="12"/>
      <c r="EC419" s="12"/>
      <c r="ED419" s="12"/>
      <c r="EE419" s="12"/>
      <c r="EF419" s="12"/>
      <c r="EG419" s="12"/>
      <c r="EH419" s="12"/>
      <c r="EI419" s="12"/>
      <c r="EJ419" s="12"/>
      <c r="EK419" s="12"/>
      <c r="EL419" s="12"/>
      <c r="EM419" s="12"/>
      <c r="EN419" s="12"/>
      <c r="EO419" s="12"/>
      <c r="EP419" s="12"/>
      <c r="EQ419" s="12"/>
      <c r="ER419" s="12"/>
      <c r="ES419" s="12"/>
      <c r="ET419" s="12"/>
      <c r="EU419" s="12"/>
      <c r="EV419" s="12"/>
      <c r="EW419" s="12"/>
      <c r="EX419" s="12"/>
      <c r="EY419" s="12"/>
      <c r="EZ419" s="12"/>
      <c r="FA419" s="12"/>
      <c r="FB419" s="12"/>
      <c r="FC419" s="12"/>
      <c r="FD419" s="12"/>
      <c r="FE419" s="12"/>
      <c r="FF419" s="12"/>
      <c r="FG419" s="12"/>
      <c r="FH419" s="12"/>
      <c r="FI419" s="12"/>
      <c r="FJ419" s="12"/>
      <c r="FK419" s="12"/>
      <c r="FL419" s="12"/>
      <c r="FM419" s="12"/>
      <c r="FN419" s="12"/>
      <c r="FO419" s="12"/>
      <c r="FP419" s="12"/>
      <c r="FQ419" s="12"/>
      <c r="FR419" s="12"/>
      <c r="FS419" s="12"/>
      <c r="FT419" s="12"/>
      <c r="FU419" s="12"/>
      <c r="FV419" s="12"/>
      <c r="FW419" s="12"/>
      <c r="FX419" s="12"/>
      <c r="FY419" s="12"/>
      <c r="FZ419" s="12"/>
      <c r="GA419" s="12"/>
      <c r="GB419" s="12"/>
      <c r="GC419" s="12"/>
      <c r="GD419" s="12"/>
    </row>
    <row r="420" spans="1:186" x14ac:dyDescent="0.3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  <c r="DZ420" s="12"/>
      <c r="EA420" s="12"/>
      <c r="EB420" s="12"/>
      <c r="EC420" s="12"/>
      <c r="ED420" s="12"/>
      <c r="EE420" s="12"/>
      <c r="EF420" s="12"/>
      <c r="EG420" s="12"/>
      <c r="EH420" s="12"/>
      <c r="EI420" s="12"/>
      <c r="EJ420" s="12"/>
      <c r="EK420" s="12"/>
      <c r="EL420" s="12"/>
      <c r="EM420" s="12"/>
      <c r="EN420" s="12"/>
      <c r="EO420" s="12"/>
      <c r="EP420" s="12"/>
      <c r="EQ420" s="12"/>
      <c r="ER420" s="12"/>
      <c r="ES420" s="12"/>
      <c r="ET420" s="12"/>
      <c r="EU420" s="12"/>
      <c r="EV420" s="12"/>
      <c r="EW420" s="12"/>
      <c r="EX420" s="12"/>
      <c r="EY420" s="12"/>
      <c r="EZ420" s="12"/>
      <c r="FA420" s="12"/>
      <c r="FB420" s="12"/>
      <c r="FC420" s="12"/>
      <c r="FD420" s="12"/>
      <c r="FE420" s="12"/>
      <c r="FF420" s="12"/>
      <c r="FG420" s="12"/>
      <c r="FH420" s="12"/>
      <c r="FI420" s="12"/>
      <c r="FJ420" s="12"/>
      <c r="FK420" s="12"/>
      <c r="FL420" s="12"/>
      <c r="FM420" s="12"/>
      <c r="FN420" s="12"/>
      <c r="FO420" s="12"/>
      <c r="FP420" s="12"/>
      <c r="FQ420" s="12"/>
      <c r="FR420" s="12"/>
      <c r="FS420" s="12"/>
      <c r="FT420" s="12"/>
      <c r="FU420" s="12"/>
      <c r="FV420" s="12"/>
      <c r="FW420" s="12"/>
      <c r="FX420" s="12"/>
      <c r="FY420" s="12"/>
      <c r="FZ420" s="12"/>
      <c r="GA420" s="12"/>
      <c r="GB420" s="12"/>
      <c r="GC420" s="12"/>
      <c r="GD420" s="12"/>
    </row>
    <row r="421" spans="1:186" x14ac:dyDescent="0.3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  <c r="DZ421" s="12"/>
      <c r="EA421" s="12"/>
      <c r="EB421" s="12"/>
      <c r="EC421" s="12"/>
      <c r="ED421" s="12"/>
      <c r="EE421" s="12"/>
      <c r="EF421" s="12"/>
      <c r="EG421" s="12"/>
      <c r="EH421" s="12"/>
      <c r="EI421" s="12"/>
      <c r="EJ421" s="12"/>
      <c r="EK421" s="12"/>
      <c r="EL421" s="12"/>
      <c r="EM421" s="12"/>
      <c r="EN421" s="12"/>
      <c r="EO421" s="12"/>
      <c r="EP421" s="12"/>
      <c r="EQ421" s="12"/>
      <c r="ER421" s="12"/>
      <c r="ES421" s="12"/>
      <c r="ET421" s="12"/>
      <c r="EU421" s="12"/>
      <c r="EV421" s="12"/>
      <c r="EW421" s="12"/>
      <c r="EX421" s="12"/>
      <c r="EY421" s="12"/>
      <c r="EZ421" s="12"/>
      <c r="FA421" s="12"/>
      <c r="FB421" s="12"/>
      <c r="FC421" s="12"/>
      <c r="FD421" s="12"/>
      <c r="FE421" s="12"/>
      <c r="FF421" s="12"/>
      <c r="FG421" s="12"/>
      <c r="FH421" s="12"/>
      <c r="FI421" s="12"/>
      <c r="FJ421" s="12"/>
      <c r="FK421" s="12"/>
      <c r="FL421" s="12"/>
      <c r="FM421" s="12"/>
      <c r="FN421" s="12"/>
      <c r="FO421" s="12"/>
      <c r="FP421" s="12"/>
      <c r="FQ421" s="12"/>
      <c r="FR421" s="12"/>
      <c r="FS421" s="12"/>
      <c r="FT421" s="12"/>
      <c r="FU421" s="12"/>
      <c r="FV421" s="12"/>
      <c r="FW421" s="12"/>
      <c r="FX421" s="12"/>
      <c r="FY421" s="12"/>
      <c r="FZ421" s="12"/>
      <c r="GA421" s="12"/>
      <c r="GB421" s="12"/>
      <c r="GC421" s="12"/>
      <c r="GD421" s="12"/>
    </row>
    <row r="422" spans="1:186" x14ac:dyDescent="0.3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  <c r="DZ422" s="12"/>
      <c r="EA422" s="12"/>
      <c r="EB422" s="12"/>
      <c r="EC422" s="12"/>
      <c r="ED422" s="12"/>
      <c r="EE422" s="12"/>
      <c r="EF422" s="12"/>
      <c r="EG422" s="12"/>
      <c r="EH422" s="12"/>
      <c r="EI422" s="12"/>
      <c r="EJ422" s="12"/>
      <c r="EK422" s="12"/>
      <c r="EL422" s="12"/>
      <c r="EM422" s="12"/>
      <c r="EN422" s="12"/>
      <c r="EO422" s="12"/>
      <c r="EP422" s="12"/>
      <c r="EQ422" s="12"/>
      <c r="ER422" s="12"/>
      <c r="ES422" s="12"/>
      <c r="ET422" s="12"/>
      <c r="EU422" s="12"/>
      <c r="EV422" s="12"/>
      <c r="EW422" s="12"/>
      <c r="EX422" s="12"/>
      <c r="EY422" s="12"/>
      <c r="EZ422" s="12"/>
      <c r="FA422" s="12"/>
      <c r="FB422" s="12"/>
      <c r="FC422" s="12"/>
      <c r="FD422" s="12"/>
      <c r="FE422" s="12"/>
      <c r="FF422" s="12"/>
      <c r="FG422" s="12"/>
      <c r="FH422" s="12"/>
      <c r="FI422" s="12"/>
      <c r="FJ422" s="12"/>
      <c r="FK422" s="12"/>
      <c r="FL422" s="12"/>
      <c r="FM422" s="12"/>
      <c r="FN422" s="12"/>
      <c r="FO422" s="12"/>
      <c r="FP422" s="12"/>
      <c r="FQ422" s="12"/>
      <c r="FR422" s="12"/>
      <c r="FS422" s="12"/>
      <c r="FT422" s="12"/>
      <c r="FU422" s="12"/>
      <c r="FV422" s="12"/>
      <c r="FW422" s="12"/>
      <c r="FX422" s="12"/>
      <c r="FY422" s="12"/>
      <c r="FZ422" s="12"/>
      <c r="GA422" s="12"/>
      <c r="GB422" s="12"/>
      <c r="GC422" s="12"/>
      <c r="GD422" s="12"/>
    </row>
    <row r="423" spans="1:186" x14ac:dyDescent="0.3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  <c r="DZ423" s="12"/>
      <c r="EA423" s="12"/>
      <c r="EB423" s="12"/>
      <c r="EC423" s="12"/>
      <c r="ED423" s="12"/>
      <c r="EE423" s="12"/>
      <c r="EF423" s="12"/>
      <c r="EG423" s="12"/>
      <c r="EH423" s="12"/>
      <c r="EI423" s="12"/>
      <c r="EJ423" s="12"/>
      <c r="EK423" s="12"/>
      <c r="EL423" s="12"/>
      <c r="EM423" s="12"/>
      <c r="EN423" s="12"/>
      <c r="EO423" s="12"/>
      <c r="EP423" s="12"/>
      <c r="EQ423" s="12"/>
      <c r="ER423" s="12"/>
      <c r="ES423" s="12"/>
      <c r="ET423" s="12"/>
      <c r="EU423" s="12"/>
      <c r="EV423" s="12"/>
      <c r="EW423" s="12"/>
      <c r="EX423" s="12"/>
      <c r="EY423" s="12"/>
      <c r="EZ423" s="12"/>
      <c r="FA423" s="12"/>
      <c r="FB423" s="12"/>
      <c r="FC423" s="12"/>
      <c r="FD423" s="12"/>
      <c r="FE423" s="12"/>
      <c r="FF423" s="12"/>
      <c r="FG423" s="12"/>
      <c r="FH423" s="12"/>
      <c r="FI423" s="12"/>
      <c r="FJ423" s="12"/>
      <c r="FK423" s="12"/>
      <c r="FL423" s="12"/>
      <c r="FM423" s="12"/>
      <c r="FN423" s="12"/>
      <c r="FO423" s="12"/>
      <c r="FP423" s="12"/>
      <c r="FQ423" s="12"/>
      <c r="FR423" s="12"/>
      <c r="FS423" s="12"/>
      <c r="FT423" s="12"/>
      <c r="FU423" s="12"/>
      <c r="FV423" s="12"/>
      <c r="FW423" s="12"/>
      <c r="FX423" s="12"/>
      <c r="FY423" s="12"/>
      <c r="FZ423" s="12"/>
      <c r="GA423" s="12"/>
      <c r="GB423" s="12"/>
      <c r="GC423" s="12"/>
      <c r="GD423" s="12"/>
    </row>
    <row r="424" spans="1:186" x14ac:dyDescent="0.3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  <c r="DZ424" s="12"/>
      <c r="EA424" s="12"/>
      <c r="EB424" s="12"/>
      <c r="EC424" s="12"/>
      <c r="ED424" s="12"/>
      <c r="EE424" s="12"/>
      <c r="EF424" s="12"/>
      <c r="EG424" s="12"/>
      <c r="EH424" s="12"/>
      <c r="EI424" s="12"/>
      <c r="EJ424" s="12"/>
      <c r="EK424" s="12"/>
      <c r="EL424" s="12"/>
      <c r="EM424" s="12"/>
      <c r="EN424" s="12"/>
      <c r="EO424" s="12"/>
      <c r="EP424" s="12"/>
      <c r="EQ424" s="12"/>
      <c r="ER424" s="12"/>
      <c r="ES424" s="12"/>
      <c r="ET424" s="12"/>
      <c r="EU424" s="12"/>
      <c r="EV424" s="12"/>
      <c r="EW424" s="12"/>
      <c r="EX424" s="12"/>
      <c r="EY424" s="12"/>
      <c r="EZ424" s="12"/>
      <c r="FA424" s="12"/>
      <c r="FB424" s="12"/>
      <c r="FC424" s="12"/>
      <c r="FD424" s="12"/>
      <c r="FE424" s="12"/>
      <c r="FF424" s="12"/>
      <c r="FG424" s="12"/>
      <c r="FH424" s="12"/>
      <c r="FI424" s="12"/>
      <c r="FJ424" s="12"/>
      <c r="FK424" s="12"/>
      <c r="FL424" s="12"/>
      <c r="FM424" s="12"/>
      <c r="FN424" s="12"/>
      <c r="FO424" s="12"/>
      <c r="FP424" s="12"/>
      <c r="FQ424" s="12"/>
      <c r="FR424" s="12"/>
      <c r="FS424" s="12"/>
      <c r="FT424" s="12"/>
      <c r="FU424" s="12"/>
      <c r="FV424" s="12"/>
      <c r="FW424" s="12"/>
      <c r="FX424" s="12"/>
      <c r="FY424" s="12"/>
      <c r="FZ424" s="12"/>
      <c r="GA424" s="12"/>
      <c r="GB424" s="12"/>
      <c r="GC424" s="12"/>
      <c r="GD424" s="12"/>
    </row>
    <row r="425" spans="1:186" x14ac:dyDescent="0.3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  <c r="DZ425" s="12"/>
      <c r="EA425" s="12"/>
      <c r="EB425" s="12"/>
      <c r="EC425" s="12"/>
      <c r="ED425" s="12"/>
      <c r="EE425" s="12"/>
      <c r="EF425" s="12"/>
      <c r="EG425" s="12"/>
      <c r="EH425" s="12"/>
      <c r="EI425" s="12"/>
      <c r="EJ425" s="12"/>
      <c r="EK425" s="12"/>
      <c r="EL425" s="12"/>
      <c r="EM425" s="12"/>
      <c r="EN425" s="12"/>
      <c r="EO425" s="12"/>
      <c r="EP425" s="12"/>
      <c r="EQ425" s="12"/>
      <c r="ER425" s="12"/>
      <c r="ES425" s="12"/>
      <c r="ET425" s="12"/>
      <c r="EU425" s="12"/>
      <c r="EV425" s="12"/>
      <c r="EW425" s="12"/>
      <c r="EX425" s="12"/>
      <c r="EY425" s="12"/>
      <c r="EZ425" s="12"/>
      <c r="FA425" s="12"/>
      <c r="FB425" s="12"/>
      <c r="FC425" s="12"/>
      <c r="FD425" s="12"/>
      <c r="FE425" s="12"/>
      <c r="FF425" s="12"/>
      <c r="FG425" s="12"/>
      <c r="FH425" s="12"/>
      <c r="FI425" s="12"/>
      <c r="FJ425" s="12"/>
      <c r="FK425" s="12"/>
      <c r="FL425" s="12"/>
      <c r="FM425" s="12"/>
      <c r="FN425" s="12"/>
      <c r="FO425" s="12"/>
      <c r="FP425" s="12"/>
      <c r="FQ425" s="12"/>
      <c r="FR425" s="12"/>
      <c r="FS425" s="12"/>
      <c r="FT425" s="12"/>
      <c r="FU425" s="12"/>
      <c r="FV425" s="12"/>
      <c r="FW425" s="12"/>
      <c r="FX425" s="12"/>
      <c r="FY425" s="12"/>
      <c r="FZ425" s="12"/>
      <c r="GA425" s="12"/>
      <c r="GB425" s="12"/>
      <c r="GC425" s="12"/>
      <c r="GD425" s="12"/>
    </row>
    <row r="426" spans="1:186" x14ac:dyDescent="0.3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  <c r="DZ426" s="12"/>
      <c r="EA426" s="12"/>
      <c r="EB426" s="12"/>
      <c r="EC426" s="12"/>
      <c r="ED426" s="12"/>
      <c r="EE426" s="12"/>
      <c r="EF426" s="12"/>
      <c r="EG426" s="12"/>
      <c r="EH426" s="12"/>
      <c r="EI426" s="12"/>
      <c r="EJ426" s="12"/>
      <c r="EK426" s="12"/>
      <c r="EL426" s="12"/>
      <c r="EM426" s="12"/>
      <c r="EN426" s="12"/>
      <c r="EO426" s="12"/>
      <c r="EP426" s="12"/>
      <c r="EQ426" s="12"/>
      <c r="ER426" s="12"/>
      <c r="ES426" s="12"/>
      <c r="ET426" s="12"/>
      <c r="EU426" s="12"/>
      <c r="EV426" s="12"/>
      <c r="EW426" s="12"/>
      <c r="EX426" s="12"/>
      <c r="EY426" s="12"/>
      <c r="EZ426" s="12"/>
      <c r="FA426" s="12"/>
      <c r="FB426" s="12"/>
      <c r="FC426" s="12"/>
      <c r="FD426" s="12"/>
      <c r="FE426" s="12"/>
      <c r="FF426" s="12"/>
      <c r="FG426" s="12"/>
      <c r="FH426" s="12"/>
      <c r="FI426" s="12"/>
      <c r="FJ426" s="12"/>
      <c r="FK426" s="12"/>
      <c r="FL426" s="12"/>
      <c r="FM426" s="12"/>
      <c r="FN426" s="12"/>
      <c r="FO426" s="12"/>
      <c r="FP426" s="12"/>
      <c r="FQ426" s="12"/>
      <c r="FR426" s="12"/>
      <c r="FS426" s="12"/>
      <c r="FT426" s="12"/>
      <c r="FU426" s="12"/>
      <c r="FV426" s="12"/>
      <c r="FW426" s="12"/>
      <c r="FX426" s="12"/>
      <c r="FY426" s="12"/>
      <c r="FZ426" s="12"/>
      <c r="GA426" s="12"/>
      <c r="GB426" s="12"/>
      <c r="GC426" s="12"/>
      <c r="GD426" s="12"/>
    </row>
    <row r="427" spans="1:186" x14ac:dyDescent="0.3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  <c r="DZ427" s="12"/>
      <c r="EA427" s="12"/>
      <c r="EB427" s="12"/>
      <c r="EC427" s="12"/>
      <c r="ED427" s="12"/>
      <c r="EE427" s="12"/>
      <c r="EF427" s="12"/>
      <c r="EG427" s="12"/>
      <c r="EH427" s="12"/>
      <c r="EI427" s="12"/>
      <c r="EJ427" s="12"/>
      <c r="EK427" s="12"/>
      <c r="EL427" s="12"/>
      <c r="EM427" s="12"/>
      <c r="EN427" s="12"/>
      <c r="EO427" s="12"/>
      <c r="EP427" s="12"/>
      <c r="EQ427" s="12"/>
      <c r="ER427" s="12"/>
      <c r="ES427" s="12"/>
      <c r="ET427" s="12"/>
      <c r="EU427" s="12"/>
      <c r="EV427" s="12"/>
      <c r="EW427" s="12"/>
      <c r="EX427" s="12"/>
      <c r="EY427" s="12"/>
      <c r="EZ427" s="12"/>
      <c r="FA427" s="12"/>
      <c r="FB427" s="12"/>
      <c r="FC427" s="12"/>
      <c r="FD427" s="12"/>
      <c r="FE427" s="12"/>
      <c r="FF427" s="12"/>
      <c r="FG427" s="12"/>
      <c r="FH427" s="12"/>
      <c r="FI427" s="12"/>
      <c r="FJ427" s="12"/>
      <c r="FK427" s="12"/>
      <c r="FL427" s="12"/>
      <c r="FM427" s="12"/>
      <c r="FN427" s="12"/>
      <c r="FO427" s="12"/>
      <c r="FP427" s="12"/>
      <c r="FQ427" s="12"/>
      <c r="FR427" s="12"/>
      <c r="FS427" s="12"/>
      <c r="FT427" s="12"/>
      <c r="FU427" s="12"/>
      <c r="FV427" s="12"/>
      <c r="FW427" s="12"/>
      <c r="FX427" s="12"/>
      <c r="FY427" s="12"/>
      <c r="FZ427" s="12"/>
      <c r="GA427" s="12"/>
      <c r="GB427" s="12"/>
      <c r="GC427" s="12"/>
      <c r="GD427" s="12"/>
    </row>
    <row r="428" spans="1:186" x14ac:dyDescent="0.3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  <c r="DZ428" s="12"/>
      <c r="EA428" s="12"/>
      <c r="EB428" s="12"/>
      <c r="EC428" s="12"/>
      <c r="ED428" s="12"/>
      <c r="EE428" s="12"/>
      <c r="EF428" s="12"/>
      <c r="EG428" s="12"/>
      <c r="EH428" s="12"/>
      <c r="EI428" s="12"/>
      <c r="EJ428" s="12"/>
      <c r="EK428" s="12"/>
      <c r="EL428" s="12"/>
      <c r="EM428" s="12"/>
      <c r="EN428" s="12"/>
      <c r="EO428" s="12"/>
      <c r="EP428" s="12"/>
      <c r="EQ428" s="12"/>
      <c r="ER428" s="12"/>
      <c r="ES428" s="12"/>
      <c r="ET428" s="12"/>
      <c r="EU428" s="12"/>
      <c r="EV428" s="12"/>
      <c r="EW428" s="12"/>
      <c r="EX428" s="12"/>
      <c r="EY428" s="12"/>
      <c r="EZ428" s="12"/>
      <c r="FA428" s="12"/>
      <c r="FB428" s="12"/>
      <c r="FC428" s="12"/>
      <c r="FD428" s="12"/>
      <c r="FE428" s="12"/>
      <c r="FF428" s="12"/>
      <c r="FG428" s="12"/>
      <c r="FH428" s="12"/>
      <c r="FI428" s="12"/>
      <c r="FJ428" s="12"/>
      <c r="FK428" s="12"/>
      <c r="FL428" s="12"/>
      <c r="FM428" s="12"/>
      <c r="FN428" s="12"/>
      <c r="FO428" s="12"/>
      <c r="FP428" s="12"/>
      <c r="FQ428" s="12"/>
      <c r="FR428" s="12"/>
      <c r="FS428" s="12"/>
      <c r="FT428" s="12"/>
      <c r="FU428" s="12"/>
      <c r="FV428" s="12"/>
      <c r="FW428" s="12"/>
      <c r="FX428" s="12"/>
      <c r="FY428" s="12"/>
      <c r="FZ428" s="12"/>
      <c r="GA428" s="12"/>
      <c r="GB428" s="12"/>
      <c r="GC428" s="12"/>
      <c r="GD428" s="12"/>
    </row>
    <row r="429" spans="1:186" x14ac:dyDescent="0.3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  <c r="DZ429" s="12"/>
      <c r="EA429" s="12"/>
      <c r="EB429" s="12"/>
      <c r="EC429" s="12"/>
      <c r="ED429" s="12"/>
      <c r="EE429" s="12"/>
      <c r="EF429" s="12"/>
      <c r="EG429" s="12"/>
      <c r="EH429" s="12"/>
      <c r="EI429" s="12"/>
      <c r="EJ429" s="12"/>
      <c r="EK429" s="12"/>
      <c r="EL429" s="12"/>
      <c r="EM429" s="12"/>
      <c r="EN429" s="12"/>
      <c r="EO429" s="12"/>
      <c r="EP429" s="12"/>
      <c r="EQ429" s="12"/>
      <c r="ER429" s="12"/>
      <c r="ES429" s="12"/>
      <c r="ET429" s="12"/>
      <c r="EU429" s="12"/>
      <c r="EV429" s="12"/>
      <c r="EW429" s="12"/>
      <c r="EX429" s="12"/>
      <c r="EY429" s="12"/>
      <c r="EZ429" s="12"/>
      <c r="FA429" s="12"/>
      <c r="FB429" s="12"/>
      <c r="FC429" s="12"/>
      <c r="FD429" s="12"/>
      <c r="FE429" s="12"/>
      <c r="FF429" s="12"/>
      <c r="FG429" s="12"/>
      <c r="FH429" s="12"/>
      <c r="FI429" s="12"/>
      <c r="FJ429" s="12"/>
      <c r="FK429" s="12"/>
      <c r="FL429" s="12"/>
      <c r="FM429" s="12"/>
      <c r="FN429" s="12"/>
      <c r="FO429" s="12"/>
      <c r="FP429" s="12"/>
      <c r="FQ429" s="12"/>
      <c r="FR429" s="12"/>
      <c r="FS429" s="12"/>
      <c r="FT429" s="12"/>
      <c r="FU429" s="12"/>
      <c r="FV429" s="12"/>
      <c r="FW429" s="12"/>
      <c r="FX429" s="12"/>
      <c r="FY429" s="12"/>
      <c r="FZ429" s="12"/>
      <c r="GA429" s="12"/>
      <c r="GB429" s="12"/>
      <c r="GC429" s="12"/>
      <c r="GD429" s="12"/>
    </row>
    <row r="430" spans="1:186" x14ac:dyDescent="0.3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  <c r="DZ430" s="12"/>
      <c r="EA430" s="12"/>
      <c r="EB430" s="12"/>
      <c r="EC430" s="12"/>
      <c r="ED430" s="12"/>
      <c r="EE430" s="12"/>
      <c r="EF430" s="12"/>
      <c r="EG430" s="12"/>
      <c r="EH430" s="12"/>
      <c r="EI430" s="12"/>
      <c r="EJ430" s="12"/>
      <c r="EK430" s="12"/>
      <c r="EL430" s="12"/>
      <c r="EM430" s="12"/>
      <c r="EN430" s="12"/>
      <c r="EO430" s="12"/>
      <c r="EP430" s="12"/>
      <c r="EQ430" s="12"/>
      <c r="ER430" s="12"/>
      <c r="ES430" s="12"/>
      <c r="ET430" s="12"/>
      <c r="EU430" s="12"/>
      <c r="EV430" s="12"/>
      <c r="EW430" s="12"/>
      <c r="EX430" s="12"/>
      <c r="EY430" s="12"/>
      <c r="EZ430" s="12"/>
      <c r="FA430" s="12"/>
      <c r="FB430" s="12"/>
      <c r="FC430" s="12"/>
      <c r="FD430" s="12"/>
      <c r="FE430" s="12"/>
      <c r="FF430" s="12"/>
      <c r="FG430" s="12"/>
      <c r="FH430" s="12"/>
      <c r="FI430" s="12"/>
      <c r="FJ430" s="12"/>
      <c r="FK430" s="12"/>
      <c r="FL430" s="12"/>
      <c r="FM430" s="12"/>
      <c r="FN430" s="12"/>
      <c r="FO430" s="12"/>
      <c r="FP430" s="12"/>
      <c r="FQ430" s="12"/>
      <c r="FR430" s="12"/>
      <c r="FS430" s="12"/>
      <c r="FT430" s="12"/>
      <c r="FU430" s="12"/>
      <c r="FV430" s="12"/>
      <c r="FW430" s="12"/>
      <c r="FX430" s="12"/>
      <c r="FY430" s="12"/>
      <c r="FZ430" s="12"/>
      <c r="GA430" s="12"/>
      <c r="GB430" s="12"/>
      <c r="GC430" s="12"/>
      <c r="GD430" s="12"/>
    </row>
    <row r="431" spans="1:186" x14ac:dyDescent="0.3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  <c r="DZ431" s="12"/>
      <c r="EA431" s="12"/>
      <c r="EB431" s="12"/>
      <c r="EC431" s="12"/>
      <c r="ED431" s="12"/>
      <c r="EE431" s="12"/>
      <c r="EF431" s="12"/>
      <c r="EG431" s="12"/>
      <c r="EH431" s="12"/>
      <c r="EI431" s="12"/>
      <c r="EJ431" s="12"/>
      <c r="EK431" s="12"/>
      <c r="EL431" s="12"/>
      <c r="EM431" s="12"/>
      <c r="EN431" s="12"/>
      <c r="EO431" s="12"/>
      <c r="EP431" s="12"/>
      <c r="EQ431" s="12"/>
      <c r="ER431" s="12"/>
      <c r="ES431" s="12"/>
      <c r="ET431" s="12"/>
      <c r="EU431" s="12"/>
      <c r="EV431" s="12"/>
      <c r="EW431" s="12"/>
      <c r="EX431" s="12"/>
      <c r="EY431" s="12"/>
      <c r="EZ431" s="12"/>
      <c r="FA431" s="12"/>
      <c r="FB431" s="12"/>
      <c r="FC431" s="12"/>
      <c r="FD431" s="12"/>
      <c r="FE431" s="12"/>
      <c r="FF431" s="12"/>
      <c r="FG431" s="12"/>
      <c r="FH431" s="12"/>
      <c r="FI431" s="12"/>
      <c r="FJ431" s="12"/>
      <c r="FK431" s="12"/>
      <c r="FL431" s="12"/>
      <c r="FM431" s="12"/>
      <c r="FN431" s="12"/>
      <c r="FO431" s="12"/>
      <c r="FP431" s="12"/>
      <c r="FQ431" s="12"/>
      <c r="FR431" s="12"/>
      <c r="FS431" s="12"/>
      <c r="FT431" s="12"/>
      <c r="FU431" s="12"/>
      <c r="FV431" s="12"/>
      <c r="FW431" s="12"/>
      <c r="FX431" s="12"/>
      <c r="FY431" s="12"/>
      <c r="FZ431" s="12"/>
      <c r="GA431" s="12"/>
      <c r="GB431" s="12"/>
      <c r="GC431" s="12"/>
      <c r="GD431" s="12"/>
    </row>
    <row r="432" spans="1:186" x14ac:dyDescent="0.3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  <c r="DZ432" s="12"/>
      <c r="EA432" s="12"/>
      <c r="EB432" s="12"/>
      <c r="EC432" s="12"/>
      <c r="ED432" s="12"/>
      <c r="EE432" s="12"/>
      <c r="EF432" s="12"/>
      <c r="EG432" s="12"/>
      <c r="EH432" s="12"/>
      <c r="EI432" s="12"/>
      <c r="EJ432" s="12"/>
      <c r="EK432" s="12"/>
      <c r="EL432" s="12"/>
      <c r="EM432" s="12"/>
      <c r="EN432" s="12"/>
      <c r="EO432" s="12"/>
      <c r="EP432" s="12"/>
      <c r="EQ432" s="12"/>
      <c r="ER432" s="12"/>
      <c r="ES432" s="12"/>
      <c r="ET432" s="12"/>
      <c r="EU432" s="12"/>
      <c r="EV432" s="12"/>
      <c r="EW432" s="12"/>
      <c r="EX432" s="12"/>
      <c r="EY432" s="12"/>
      <c r="EZ432" s="12"/>
      <c r="FA432" s="12"/>
      <c r="FB432" s="12"/>
      <c r="FC432" s="12"/>
      <c r="FD432" s="12"/>
      <c r="FE432" s="12"/>
      <c r="FF432" s="12"/>
      <c r="FG432" s="12"/>
      <c r="FH432" s="12"/>
      <c r="FI432" s="12"/>
      <c r="FJ432" s="12"/>
      <c r="FK432" s="12"/>
      <c r="FL432" s="12"/>
      <c r="FM432" s="12"/>
      <c r="FN432" s="12"/>
      <c r="FO432" s="12"/>
      <c r="FP432" s="12"/>
      <c r="FQ432" s="12"/>
      <c r="FR432" s="12"/>
      <c r="FS432" s="12"/>
      <c r="FT432" s="12"/>
      <c r="FU432" s="12"/>
      <c r="FV432" s="12"/>
      <c r="FW432" s="12"/>
      <c r="FX432" s="12"/>
      <c r="FY432" s="12"/>
      <c r="FZ432" s="12"/>
      <c r="GA432" s="12"/>
      <c r="GB432" s="12"/>
      <c r="GC432" s="12"/>
      <c r="GD432" s="12"/>
    </row>
    <row r="433" spans="1:186" x14ac:dyDescent="0.3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  <c r="DZ433" s="12"/>
      <c r="EA433" s="12"/>
      <c r="EB433" s="12"/>
      <c r="EC433" s="12"/>
      <c r="ED433" s="12"/>
      <c r="EE433" s="12"/>
      <c r="EF433" s="12"/>
      <c r="EG433" s="12"/>
      <c r="EH433" s="12"/>
      <c r="EI433" s="12"/>
      <c r="EJ433" s="12"/>
      <c r="EK433" s="12"/>
      <c r="EL433" s="12"/>
      <c r="EM433" s="12"/>
      <c r="EN433" s="12"/>
      <c r="EO433" s="12"/>
      <c r="EP433" s="12"/>
      <c r="EQ433" s="12"/>
      <c r="ER433" s="12"/>
      <c r="ES433" s="12"/>
      <c r="ET433" s="12"/>
      <c r="EU433" s="12"/>
      <c r="EV433" s="12"/>
      <c r="EW433" s="12"/>
      <c r="EX433" s="12"/>
      <c r="EY433" s="12"/>
      <c r="EZ433" s="12"/>
      <c r="FA433" s="12"/>
      <c r="FB433" s="12"/>
      <c r="FC433" s="12"/>
      <c r="FD433" s="12"/>
      <c r="FE433" s="12"/>
      <c r="FF433" s="12"/>
      <c r="FG433" s="12"/>
      <c r="FH433" s="12"/>
      <c r="FI433" s="12"/>
      <c r="FJ433" s="12"/>
      <c r="FK433" s="12"/>
      <c r="FL433" s="12"/>
      <c r="FM433" s="12"/>
      <c r="FN433" s="12"/>
      <c r="FO433" s="12"/>
      <c r="FP433" s="12"/>
      <c r="FQ433" s="12"/>
      <c r="FR433" s="12"/>
      <c r="FS433" s="12"/>
      <c r="FT433" s="12"/>
      <c r="FU433" s="12"/>
      <c r="FV433" s="12"/>
      <c r="FW433" s="12"/>
      <c r="FX433" s="12"/>
      <c r="FY433" s="12"/>
      <c r="FZ433" s="12"/>
      <c r="GA433" s="12"/>
      <c r="GB433" s="12"/>
      <c r="GC433" s="12"/>
      <c r="GD433" s="12"/>
    </row>
    <row r="434" spans="1:186" x14ac:dyDescent="0.3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  <c r="DZ434" s="12"/>
      <c r="EA434" s="12"/>
      <c r="EB434" s="12"/>
      <c r="EC434" s="12"/>
      <c r="ED434" s="12"/>
      <c r="EE434" s="12"/>
      <c r="EF434" s="12"/>
      <c r="EG434" s="12"/>
      <c r="EH434" s="12"/>
      <c r="EI434" s="12"/>
      <c r="EJ434" s="12"/>
      <c r="EK434" s="12"/>
      <c r="EL434" s="12"/>
      <c r="EM434" s="12"/>
      <c r="EN434" s="12"/>
      <c r="EO434" s="12"/>
      <c r="EP434" s="12"/>
      <c r="EQ434" s="12"/>
      <c r="ER434" s="12"/>
      <c r="ES434" s="12"/>
      <c r="ET434" s="12"/>
      <c r="EU434" s="12"/>
      <c r="EV434" s="12"/>
      <c r="EW434" s="12"/>
      <c r="EX434" s="12"/>
      <c r="EY434" s="12"/>
      <c r="EZ434" s="12"/>
      <c r="FA434" s="12"/>
      <c r="FB434" s="12"/>
      <c r="FC434" s="12"/>
      <c r="FD434" s="12"/>
      <c r="FE434" s="12"/>
      <c r="FF434" s="12"/>
      <c r="FG434" s="12"/>
      <c r="FH434" s="12"/>
      <c r="FI434" s="12"/>
      <c r="FJ434" s="12"/>
      <c r="FK434" s="12"/>
      <c r="FL434" s="12"/>
      <c r="FM434" s="12"/>
      <c r="FN434" s="12"/>
      <c r="FO434" s="12"/>
      <c r="FP434" s="12"/>
      <c r="FQ434" s="12"/>
      <c r="FR434" s="12"/>
      <c r="FS434" s="12"/>
      <c r="FT434" s="12"/>
      <c r="FU434" s="12"/>
      <c r="FV434" s="12"/>
      <c r="FW434" s="12"/>
      <c r="FX434" s="12"/>
      <c r="FY434" s="12"/>
      <c r="FZ434" s="12"/>
      <c r="GA434" s="12"/>
      <c r="GB434" s="12"/>
      <c r="GC434" s="12"/>
      <c r="GD434" s="12"/>
    </row>
    <row r="435" spans="1:186" x14ac:dyDescent="0.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  <c r="DZ435" s="12"/>
      <c r="EA435" s="12"/>
      <c r="EB435" s="12"/>
      <c r="EC435" s="12"/>
      <c r="ED435" s="12"/>
      <c r="EE435" s="12"/>
      <c r="EF435" s="12"/>
      <c r="EG435" s="12"/>
      <c r="EH435" s="12"/>
      <c r="EI435" s="12"/>
      <c r="EJ435" s="12"/>
      <c r="EK435" s="12"/>
      <c r="EL435" s="12"/>
      <c r="EM435" s="12"/>
      <c r="EN435" s="12"/>
      <c r="EO435" s="12"/>
      <c r="EP435" s="12"/>
      <c r="EQ435" s="12"/>
      <c r="ER435" s="12"/>
      <c r="ES435" s="12"/>
      <c r="ET435" s="12"/>
      <c r="EU435" s="12"/>
      <c r="EV435" s="12"/>
      <c r="EW435" s="12"/>
      <c r="EX435" s="12"/>
      <c r="EY435" s="12"/>
      <c r="EZ435" s="12"/>
      <c r="FA435" s="12"/>
      <c r="FB435" s="12"/>
      <c r="FC435" s="12"/>
      <c r="FD435" s="12"/>
      <c r="FE435" s="12"/>
      <c r="FF435" s="12"/>
      <c r="FG435" s="12"/>
      <c r="FH435" s="12"/>
      <c r="FI435" s="12"/>
      <c r="FJ435" s="12"/>
      <c r="FK435" s="12"/>
      <c r="FL435" s="12"/>
      <c r="FM435" s="12"/>
      <c r="FN435" s="12"/>
      <c r="FO435" s="12"/>
      <c r="FP435" s="12"/>
      <c r="FQ435" s="12"/>
      <c r="FR435" s="12"/>
      <c r="FS435" s="12"/>
      <c r="FT435" s="12"/>
      <c r="FU435" s="12"/>
      <c r="FV435" s="12"/>
      <c r="FW435" s="12"/>
      <c r="FX435" s="12"/>
      <c r="FY435" s="12"/>
      <c r="FZ435" s="12"/>
      <c r="GA435" s="12"/>
      <c r="GB435" s="12"/>
      <c r="GC435" s="12"/>
      <c r="GD435" s="12"/>
    </row>
    <row r="436" spans="1:186" x14ac:dyDescent="0.3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  <c r="DZ436" s="12"/>
      <c r="EA436" s="12"/>
      <c r="EB436" s="12"/>
      <c r="EC436" s="12"/>
      <c r="ED436" s="12"/>
      <c r="EE436" s="12"/>
      <c r="EF436" s="12"/>
      <c r="EG436" s="12"/>
      <c r="EH436" s="12"/>
      <c r="EI436" s="12"/>
      <c r="EJ436" s="12"/>
      <c r="EK436" s="12"/>
      <c r="EL436" s="12"/>
      <c r="EM436" s="12"/>
      <c r="EN436" s="12"/>
      <c r="EO436" s="12"/>
      <c r="EP436" s="12"/>
      <c r="EQ436" s="12"/>
      <c r="ER436" s="12"/>
      <c r="ES436" s="12"/>
      <c r="ET436" s="12"/>
      <c r="EU436" s="12"/>
      <c r="EV436" s="12"/>
      <c r="EW436" s="12"/>
      <c r="EX436" s="12"/>
      <c r="EY436" s="12"/>
      <c r="EZ436" s="12"/>
      <c r="FA436" s="12"/>
      <c r="FB436" s="12"/>
      <c r="FC436" s="12"/>
      <c r="FD436" s="12"/>
      <c r="FE436" s="12"/>
      <c r="FF436" s="12"/>
      <c r="FG436" s="12"/>
      <c r="FH436" s="12"/>
      <c r="FI436" s="12"/>
      <c r="FJ436" s="12"/>
      <c r="FK436" s="12"/>
      <c r="FL436" s="12"/>
      <c r="FM436" s="12"/>
      <c r="FN436" s="12"/>
      <c r="FO436" s="12"/>
      <c r="FP436" s="12"/>
      <c r="FQ436" s="12"/>
      <c r="FR436" s="12"/>
      <c r="FS436" s="12"/>
      <c r="FT436" s="12"/>
      <c r="FU436" s="12"/>
      <c r="FV436" s="12"/>
      <c r="FW436" s="12"/>
      <c r="FX436" s="12"/>
      <c r="FY436" s="12"/>
      <c r="FZ436" s="12"/>
      <c r="GA436" s="12"/>
      <c r="GB436" s="12"/>
      <c r="GC436" s="12"/>
      <c r="GD436" s="12"/>
    </row>
    <row r="437" spans="1:186" x14ac:dyDescent="0.3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  <c r="DZ437" s="12"/>
      <c r="EA437" s="12"/>
      <c r="EB437" s="12"/>
      <c r="EC437" s="12"/>
      <c r="ED437" s="12"/>
      <c r="EE437" s="12"/>
      <c r="EF437" s="12"/>
      <c r="EG437" s="12"/>
      <c r="EH437" s="12"/>
      <c r="EI437" s="12"/>
      <c r="EJ437" s="12"/>
      <c r="EK437" s="12"/>
      <c r="EL437" s="12"/>
      <c r="EM437" s="12"/>
      <c r="EN437" s="12"/>
      <c r="EO437" s="12"/>
      <c r="EP437" s="12"/>
      <c r="EQ437" s="12"/>
      <c r="ER437" s="12"/>
      <c r="ES437" s="12"/>
      <c r="ET437" s="12"/>
      <c r="EU437" s="12"/>
      <c r="EV437" s="12"/>
      <c r="EW437" s="12"/>
      <c r="EX437" s="12"/>
      <c r="EY437" s="12"/>
      <c r="EZ437" s="12"/>
      <c r="FA437" s="12"/>
      <c r="FB437" s="12"/>
      <c r="FC437" s="12"/>
      <c r="FD437" s="12"/>
      <c r="FE437" s="12"/>
      <c r="FF437" s="12"/>
      <c r="FG437" s="12"/>
      <c r="FH437" s="12"/>
      <c r="FI437" s="12"/>
      <c r="FJ437" s="12"/>
      <c r="FK437" s="12"/>
      <c r="FL437" s="12"/>
      <c r="FM437" s="12"/>
      <c r="FN437" s="12"/>
      <c r="FO437" s="12"/>
      <c r="FP437" s="12"/>
      <c r="FQ437" s="12"/>
      <c r="FR437" s="12"/>
      <c r="FS437" s="12"/>
      <c r="FT437" s="12"/>
      <c r="FU437" s="12"/>
      <c r="FV437" s="12"/>
      <c r="FW437" s="12"/>
      <c r="FX437" s="12"/>
      <c r="FY437" s="12"/>
      <c r="FZ437" s="12"/>
      <c r="GA437" s="12"/>
      <c r="GB437" s="12"/>
      <c r="GC437" s="12"/>
      <c r="GD437" s="12"/>
    </row>
    <row r="438" spans="1:186" x14ac:dyDescent="0.3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  <c r="DZ438" s="12"/>
      <c r="EA438" s="12"/>
      <c r="EB438" s="12"/>
      <c r="EC438" s="12"/>
      <c r="ED438" s="12"/>
      <c r="EE438" s="12"/>
      <c r="EF438" s="12"/>
      <c r="EG438" s="12"/>
      <c r="EH438" s="12"/>
      <c r="EI438" s="12"/>
      <c r="EJ438" s="12"/>
      <c r="EK438" s="12"/>
      <c r="EL438" s="12"/>
      <c r="EM438" s="12"/>
      <c r="EN438" s="12"/>
      <c r="EO438" s="12"/>
      <c r="EP438" s="12"/>
      <c r="EQ438" s="12"/>
      <c r="ER438" s="12"/>
      <c r="ES438" s="12"/>
      <c r="ET438" s="12"/>
      <c r="EU438" s="12"/>
      <c r="EV438" s="12"/>
      <c r="EW438" s="12"/>
      <c r="EX438" s="12"/>
      <c r="EY438" s="12"/>
      <c r="EZ438" s="12"/>
      <c r="FA438" s="12"/>
      <c r="FB438" s="12"/>
      <c r="FC438" s="12"/>
      <c r="FD438" s="12"/>
      <c r="FE438" s="12"/>
      <c r="FF438" s="12"/>
      <c r="FG438" s="12"/>
      <c r="FH438" s="12"/>
      <c r="FI438" s="12"/>
      <c r="FJ438" s="12"/>
      <c r="FK438" s="12"/>
      <c r="FL438" s="12"/>
      <c r="FM438" s="12"/>
      <c r="FN438" s="12"/>
      <c r="FO438" s="12"/>
      <c r="FP438" s="12"/>
      <c r="FQ438" s="12"/>
      <c r="FR438" s="12"/>
      <c r="FS438" s="12"/>
      <c r="FT438" s="12"/>
      <c r="FU438" s="12"/>
      <c r="FV438" s="12"/>
      <c r="FW438" s="12"/>
      <c r="FX438" s="12"/>
      <c r="FY438" s="12"/>
      <c r="FZ438" s="12"/>
      <c r="GA438" s="12"/>
      <c r="GB438" s="12"/>
      <c r="GC438" s="12"/>
      <c r="GD438" s="12"/>
    </row>
    <row r="439" spans="1:186" x14ac:dyDescent="0.3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  <c r="DZ439" s="12"/>
      <c r="EA439" s="12"/>
      <c r="EB439" s="12"/>
      <c r="EC439" s="12"/>
      <c r="ED439" s="12"/>
      <c r="EE439" s="12"/>
      <c r="EF439" s="12"/>
      <c r="EG439" s="12"/>
      <c r="EH439" s="12"/>
      <c r="EI439" s="12"/>
      <c r="EJ439" s="12"/>
      <c r="EK439" s="12"/>
      <c r="EL439" s="12"/>
      <c r="EM439" s="12"/>
      <c r="EN439" s="12"/>
      <c r="EO439" s="12"/>
      <c r="EP439" s="12"/>
      <c r="EQ439" s="12"/>
      <c r="ER439" s="12"/>
      <c r="ES439" s="12"/>
      <c r="ET439" s="12"/>
      <c r="EU439" s="12"/>
      <c r="EV439" s="12"/>
      <c r="EW439" s="12"/>
      <c r="EX439" s="12"/>
      <c r="EY439" s="12"/>
      <c r="EZ439" s="12"/>
      <c r="FA439" s="12"/>
      <c r="FB439" s="12"/>
      <c r="FC439" s="12"/>
      <c r="FD439" s="12"/>
      <c r="FE439" s="12"/>
      <c r="FF439" s="12"/>
      <c r="FG439" s="12"/>
      <c r="FH439" s="12"/>
      <c r="FI439" s="12"/>
      <c r="FJ439" s="12"/>
      <c r="FK439" s="12"/>
      <c r="FL439" s="12"/>
      <c r="FM439" s="12"/>
      <c r="FN439" s="12"/>
      <c r="FO439" s="12"/>
      <c r="FP439" s="12"/>
      <c r="FQ439" s="12"/>
      <c r="FR439" s="12"/>
      <c r="FS439" s="12"/>
      <c r="FT439" s="12"/>
      <c r="FU439" s="12"/>
      <c r="FV439" s="12"/>
      <c r="FW439" s="12"/>
      <c r="FX439" s="12"/>
      <c r="FY439" s="12"/>
      <c r="FZ439" s="12"/>
      <c r="GA439" s="12"/>
      <c r="GB439" s="12"/>
      <c r="GC439" s="12"/>
      <c r="GD439" s="12"/>
    </row>
    <row r="440" spans="1:186" x14ac:dyDescent="0.3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  <c r="DZ440" s="12"/>
      <c r="EA440" s="12"/>
      <c r="EB440" s="12"/>
      <c r="EC440" s="12"/>
      <c r="ED440" s="12"/>
      <c r="EE440" s="12"/>
      <c r="EF440" s="12"/>
      <c r="EG440" s="12"/>
      <c r="EH440" s="12"/>
      <c r="EI440" s="12"/>
      <c r="EJ440" s="12"/>
      <c r="EK440" s="12"/>
      <c r="EL440" s="12"/>
      <c r="EM440" s="12"/>
      <c r="EN440" s="12"/>
      <c r="EO440" s="12"/>
      <c r="EP440" s="12"/>
      <c r="EQ440" s="12"/>
      <c r="ER440" s="12"/>
      <c r="ES440" s="12"/>
      <c r="ET440" s="12"/>
      <c r="EU440" s="12"/>
      <c r="EV440" s="12"/>
      <c r="EW440" s="12"/>
      <c r="EX440" s="12"/>
      <c r="EY440" s="12"/>
      <c r="EZ440" s="12"/>
      <c r="FA440" s="12"/>
      <c r="FB440" s="12"/>
      <c r="FC440" s="12"/>
      <c r="FD440" s="12"/>
      <c r="FE440" s="12"/>
      <c r="FF440" s="12"/>
      <c r="FG440" s="12"/>
      <c r="FH440" s="12"/>
      <c r="FI440" s="12"/>
      <c r="FJ440" s="12"/>
      <c r="FK440" s="12"/>
      <c r="FL440" s="12"/>
      <c r="FM440" s="12"/>
      <c r="FN440" s="12"/>
      <c r="FO440" s="12"/>
      <c r="FP440" s="12"/>
      <c r="FQ440" s="12"/>
      <c r="FR440" s="12"/>
      <c r="FS440" s="12"/>
      <c r="FT440" s="12"/>
      <c r="FU440" s="12"/>
      <c r="FV440" s="12"/>
      <c r="FW440" s="12"/>
      <c r="FX440" s="12"/>
      <c r="FY440" s="12"/>
      <c r="FZ440" s="12"/>
      <c r="GA440" s="12"/>
      <c r="GB440" s="12"/>
      <c r="GC440" s="12"/>
      <c r="GD440" s="12"/>
    </row>
    <row r="441" spans="1:186" x14ac:dyDescent="0.3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  <c r="DZ441" s="12"/>
      <c r="EA441" s="12"/>
      <c r="EB441" s="12"/>
      <c r="EC441" s="12"/>
      <c r="ED441" s="12"/>
      <c r="EE441" s="12"/>
      <c r="EF441" s="12"/>
      <c r="EG441" s="12"/>
      <c r="EH441" s="12"/>
      <c r="EI441" s="12"/>
      <c r="EJ441" s="12"/>
      <c r="EK441" s="12"/>
      <c r="EL441" s="12"/>
      <c r="EM441" s="12"/>
      <c r="EN441" s="12"/>
      <c r="EO441" s="12"/>
      <c r="EP441" s="12"/>
      <c r="EQ441" s="12"/>
      <c r="ER441" s="12"/>
      <c r="ES441" s="12"/>
      <c r="ET441" s="12"/>
      <c r="EU441" s="12"/>
      <c r="EV441" s="12"/>
      <c r="EW441" s="12"/>
      <c r="EX441" s="12"/>
      <c r="EY441" s="12"/>
      <c r="EZ441" s="12"/>
      <c r="FA441" s="12"/>
      <c r="FB441" s="12"/>
      <c r="FC441" s="12"/>
      <c r="FD441" s="12"/>
      <c r="FE441" s="12"/>
      <c r="FF441" s="12"/>
      <c r="FG441" s="12"/>
      <c r="FH441" s="12"/>
      <c r="FI441" s="12"/>
      <c r="FJ441" s="12"/>
      <c r="FK441" s="12"/>
      <c r="FL441" s="12"/>
      <c r="FM441" s="12"/>
      <c r="FN441" s="12"/>
      <c r="FO441" s="12"/>
      <c r="FP441" s="12"/>
      <c r="FQ441" s="12"/>
      <c r="FR441" s="12"/>
      <c r="FS441" s="12"/>
      <c r="FT441" s="12"/>
      <c r="FU441" s="12"/>
      <c r="FV441" s="12"/>
      <c r="FW441" s="12"/>
      <c r="FX441" s="12"/>
      <c r="FY441" s="12"/>
      <c r="FZ441" s="12"/>
      <c r="GA441" s="12"/>
      <c r="GB441" s="12"/>
      <c r="GC441" s="12"/>
      <c r="GD441" s="12"/>
    </row>
    <row r="442" spans="1:186" x14ac:dyDescent="0.3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  <c r="DZ442" s="12"/>
      <c r="EA442" s="12"/>
      <c r="EB442" s="12"/>
      <c r="EC442" s="12"/>
      <c r="ED442" s="12"/>
      <c r="EE442" s="12"/>
      <c r="EF442" s="12"/>
      <c r="EG442" s="12"/>
      <c r="EH442" s="12"/>
      <c r="EI442" s="12"/>
      <c r="EJ442" s="12"/>
      <c r="EK442" s="12"/>
      <c r="EL442" s="12"/>
      <c r="EM442" s="12"/>
      <c r="EN442" s="12"/>
      <c r="EO442" s="12"/>
      <c r="EP442" s="12"/>
      <c r="EQ442" s="12"/>
      <c r="ER442" s="12"/>
      <c r="ES442" s="12"/>
      <c r="ET442" s="12"/>
      <c r="EU442" s="12"/>
      <c r="EV442" s="12"/>
      <c r="EW442" s="12"/>
      <c r="EX442" s="12"/>
      <c r="EY442" s="12"/>
      <c r="EZ442" s="12"/>
      <c r="FA442" s="12"/>
      <c r="FB442" s="12"/>
      <c r="FC442" s="12"/>
      <c r="FD442" s="12"/>
      <c r="FE442" s="12"/>
      <c r="FF442" s="12"/>
      <c r="FG442" s="12"/>
      <c r="FH442" s="12"/>
      <c r="FI442" s="12"/>
      <c r="FJ442" s="12"/>
      <c r="FK442" s="12"/>
      <c r="FL442" s="12"/>
      <c r="FM442" s="12"/>
      <c r="FN442" s="12"/>
      <c r="FO442" s="12"/>
      <c r="FP442" s="12"/>
      <c r="FQ442" s="12"/>
      <c r="FR442" s="12"/>
      <c r="FS442" s="12"/>
      <c r="FT442" s="12"/>
      <c r="FU442" s="12"/>
      <c r="FV442" s="12"/>
      <c r="FW442" s="12"/>
      <c r="FX442" s="12"/>
      <c r="FY442" s="12"/>
      <c r="FZ442" s="12"/>
      <c r="GA442" s="12"/>
      <c r="GB442" s="12"/>
      <c r="GC442" s="12"/>
      <c r="GD442" s="12"/>
    </row>
    <row r="443" spans="1:186" x14ac:dyDescent="0.3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  <c r="DZ443" s="12"/>
      <c r="EA443" s="12"/>
      <c r="EB443" s="12"/>
      <c r="EC443" s="12"/>
      <c r="ED443" s="12"/>
      <c r="EE443" s="12"/>
      <c r="EF443" s="12"/>
      <c r="EG443" s="12"/>
      <c r="EH443" s="12"/>
      <c r="EI443" s="12"/>
      <c r="EJ443" s="12"/>
      <c r="EK443" s="12"/>
      <c r="EL443" s="12"/>
      <c r="EM443" s="12"/>
      <c r="EN443" s="12"/>
      <c r="EO443" s="12"/>
      <c r="EP443" s="12"/>
      <c r="EQ443" s="12"/>
      <c r="ER443" s="12"/>
      <c r="ES443" s="12"/>
      <c r="ET443" s="12"/>
      <c r="EU443" s="12"/>
      <c r="EV443" s="12"/>
      <c r="EW443" s="12"/>
      <c r="EX443" s="12"/>
      <c r="EY443" s="12"/>
      <c r="EZ443" s="12"/>
      <c r="FA443" s="12"/>
      <c r="FB443" s="12"/>
      <c r="FC443" s="12"/>
      <c r="FD443" s="12"/>
      <c r="FE443" s="12"/>
      <c r="FF443" s="12"/>
      <c r="FG443" s="12"/>
      <c r="FH443" s="12"/>
      <c r="FI443" s="12"/>
      <c r="FJ443" s="12"/>
      <c r="FK443" s="12"/>
      <c r="FL443" s="12"/>
      <c r="FM443" s="12"/>
      <c r="FN443" s="12"/>
      <c r="FO443" s="12"/>
      <c r="FP443" s="12"/>
      <c r="FQ443" s="12"/>
      <c r="FR443" s="12"/>
      <c r="FS443" s="12"/>
      <c r="FT443" s="12"/>
      <c r="FU443" s="12"/>
      <c r="FV443" s="12"/>
      <c r="FW443" s="12"/>
      <c r="FX443" s="12"/>
      <c r="FY443" s="12"/>
      <c r="FZ443" s="12"/>
      <c r="GA443" s="12"/>
      <c r="GB443" s="12"/>
      <c r="GC443" s="12"/>
      <c r="GD443" s="12"/>
    </row>
    <row r="444" spans="1:186" x14ac:dyDescent="0.3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  <c r="DZ444" s="12"/>
      <c r="EA444" s="12"/>
      <c r="EB444" s="12"/>
      <c r="EC444" s="12"/>
      <c r="ED444" s="12"/>
      <c r="EE444" s="12"/>
      <c r="EF444" s="12"/>
      <c r="EG444" s="12"/>
      <c r="EH444" s="12"/>
      <c r="EI444" s="12"/>
      <c r="EJ444" s="12"/>
      <c r="EK444" s="12"/>
      <c r="EL444" s="12"/>
      <c r="EM444" s="12"/>
      <c r="EN444" s="12"/>
      <c r="EO444" s="12"/>
      <c r="EP444" s="12"/>
      <c r="EQ444" s="12"/>
      <c r="ER444" s="12"/>
      <c r="ES444" s="12"/>
      <c r="ET444" s="12"/>
      <c r="EU444" s="12"/>
      <c r="EV444" s="12"/>
      <c r="EW444" s="12"/>
      <c r="EX444" s="12"/>
      <c r="EY444" s="12"/>
      <c r="EZ444" s="12"/>
      <c r="FA444" s="12"/>
      <c r="FB444" s="12"/>
      <c r="FC444" s="12"/>
      <c r="FD444" s="12"/>
      <c r="FE444" s="12"/>
      <c r="FF444" s="12"/>
      <c r="FG444" s="12"/>
      <c r="FH444" s="12"/>
      <c r="FI444" s="12"/>
      <c r="FJ444" s="12"/>
      <c r="FK444" s="12"/>
      <c r="FL444" s="12"/>
      <c r="FM444" s="12"/>
      <c r="FN444" s="12"/>
      <c r="FO444" s="12"/>
      <c r="FP444" s="12"/>
      <c r="FQ444" s="12"/>
      <c r="FR444" s="12"/>
      <c r="FS444" s="12"/>
      <c r="FT444" s="12"/>
      <c r="FU444" s="12"/>
      <c r="FV444" s="12"/>
      <c r="FW444" s="12"/>
      <c r="FX444" s="12"/>
      <c r="FY444" s="12"/>
      <c r="FZ444" s="12"/>
      <c r="GA444" s="12"/>
      <c r="GB444" s="12"/>
      <c r="GC444" s="12"/>
      <c r="GD444" s="12"/>
    </row>
    <row r="445" spans="1:186" x14ac:dyDescent="0.3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  <c r="DZ445" s="12"/>
      <c r="EA445" s="12"/>
      <c r="EB445" s="12"/>
      <c r="EC445" s="12"/>
      <c r="ED445" s="12"/>
      <c r="EE445" s="12"/>
      <c r="EF445" s="12"/>
      <c r="EG445" s="12"/>
      <c r="EH445" s="12"/>
      <c r="EI445" s="12"/>
      <c r="EJ445" s="12"/>
      <c r="EK445" s="12"/>
      <c r="EL445" s="12"/>
      <c r="EM445" s="12"/>
      <c r="EN445" s="12"/>
      <c r="EO445" s="12"/>
      <c r="EP445" s="12"/>
      <c r="EQ445" s="12"/>
      <c r="ER445" s="12"/>
      <c r="ES445" s="12"/>
      <c r="ET445" s="12"/>
      <c r="EU445" s="12"/>
      <c r="EV445" s="12"/>
      <c r="EW445" s="12"/>
      <c r="EX445" s="12"/>
      <c r="EY445" s="12"/>
      <c r="EZ445" s="12"/>
      <c r="FA445" s="12"/>
      <c r="FB445" s="12"/>
      <c r="FC445" s="12"/>
      <c r="FD445" s="12"/>
      <c r="FE445" s="12"/>
      <c r="FF445" s="12"/>
      <c r="FG445" s="12"/>
      <c r="FH445" s="12"/>
      <c r="FI445" s="12"/>
      <c r="FJ445" s="12"/>
      <c r="FK445" s="12"/>
      <c r="FL445" s="12"/>
      <c r="FM445" s="12"/>
      <c r="FN445" s="12"/>
      <c r="FO445" s="12"/>
      <c r="FP445" s="12"/>
      <c r="FQ445" s="12"/>
      <c r="FR445" s="12"/>
      <c r="FS445" s="12"/>
      <c r="FT445" s="12"/>
      <c r="FU445" s="12"/>
      <c r="FV445" s="12"/>
      <c r="FW445" s="12"/>
      <c r="FX445" s="12"/>
      <c r="FY445" s="12"/>
      <c r="FZ445" s="12"/>
      <c r="GA445" s="12"/>
      <c r="GB445" s="12"/>
      <c r="GC445" s="12"/>
      <c r="GD445" s="12"/>
    </row>
    <row r="446" spans="1:186" x14ac:dyDescent="0.3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  <c r="DZ446" s="12"/>
      <c r="EA446" s="12"/>
      <c r="EB446" s="12"/>
      <c r="EC446" s="12"/>
      <c r="ED446" s="12"/>
      <c r="EE446" s="12"/>
      <c r="EF446" s="12"/>
      <c r="EG446" s="12"/>
      <c r="EH446" s="12"/>
      <c r="EI446" s="12"/>
      <c r="EJ446" s="12"/>
      <c r="EK446" s="12"/>
      <c r="EL446" s="12"/>
      <c r="EM446" s="12"/>
      <c r="EN446" s="12"/>
      <c r="EO446" s="12"/>
      <c r="EP446" s="12"/>
      <c r="EQ446" s="12"/>
      <c r="ER446" s="12"/>
      <c r="ES446" s="12"/>
      <c r="ET446" s="12"/>
      <c r="EU446" s="12"/>
      <c r="EV446" s="12"/>
      <c r="EW446" s="12"/>
      <c r="EX446" s="12"/>
      <c r="EY446" s="12"/>
      <c r="EZ446" s="12"/>
      <c r="FA446" s="12"/>
      <c r="FB446" s="12"/>
      <c r="FC446" s="12"/>
      <c r="FD446" s="12"/>
      <c r="FE446" s="12"/>
      <c r="FF446" s="12"/>
      <c r="FG446" s="12"/>
      <c r="FH446" s="12"/>
      <c r="FI446" s="12"/>
      <c r="FJ446" s="12"/>
      <c r="FK446" s="12"/>
      <c r="FL446" s="12"/>
      <c r="FM446" s="12"/>
      <c r="FN446" s="12"/>
      <c r="FO446" s="12"/>
      <c r="FP446" s="12"/>
      <c r="FQ446" s="12"/>
      <c r="FR446" s="12"/>
      <c r="FS446" s="12"/>
      <c r="FT446" s="12"/>
      <c r="FU446" s="12"/>
      <c r="FV446" s="12"/>
      <c r="FW446" s="12"/>
      <c r="FX446" s="12"/>
      <c r="FY446" s="12"/>
      <c r="FZ446" s="12"/>
      <c r="GA446" s="12"/>
      <c r="GB446" s="12"/>
      <c r="GC446" s="12"/>
      <c r="GD446" s="12"/>
    </row>
    <row r="447" spans="1:186" x14ac:dyDescent="0.3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  <c r="DZ447" s="12"/>
      <c r="EA447" s="12"/>
      <c r="EB447" s="12"/>
      <c r="EC447" s="12"/>
      <c r="ED447" s="12"/>
      <c r="EE447" s="12"/>
      <c r="EF447" s="12"/>
      <c r="EG447" s="12"/>
      <c r="EH447" s="12"/>
      <c r="EI447" s="12"/>
      <c r="EJ447" s="12"/>
      <c r="EK447" s="12"/>
      <c r="EL447" s="12"/>
      <c r="EM447" s="12"/>
      <c r="EN447" s="12"/>
      <c r="EO447" s="12"/>
      <c r="EP447" s="12"/>
      <c r="EQ447" s="12"/>
      <c r="ER447" s="12"/>
      <c r="ES447" s="12"/>
      <c r="ET447" s="12"/>
      <c r="EU447" s="12"/>
      <c r="EV447" s="12"/>
      <c r="EW447" s="12"/>
      <c r="EX447" s="12"/>
      <c r="EY447" s="12"/>
      <c r="EZ447" s="12"/>
      <c r="FA447" s="12"/>
      <c r="FB447" s="12"/>
      <c r="FC447" s="12"/>
      <c r="FD447" s="12"/>
      <c r="FE447" s="12"/>
      <c r="FF447" s="12"/>
      <c r="FG447" s="12"/>
      <c r="FH447" s="12"/>
      <c r="FI447" s="12"/>
      <c r="FJ447" s="12"/>
      <c r="FK447" s="12"/>
      <c r="FL447" s="12"/>
      <c r="FM447" s="12"/>
      <c r="FN447" s="12"/>
      <c r="FO447" s="12"/>
      <c r="FP447" s="12"/>
      <c r="FQ447" s="12"/>
      <c r="FR447" s="12"/>
      <c r="FS447" s="12"/>
      <c r="FT447" s="12"/>
      <c r="FU447" s="12"/>
      <c r="FV447" s="12"/>
      <c r="FW447" s="12"/>
      <c r="FX447" s="12"/>
      <c r="FY447" s="12"/>
      <c r="FZ447" s="12"/>
      <c r="GA447" s="12"/>
      <c r="GB447" s="12"/>
      <c r="GC447" s="12"/>
      <c r="GD447" s="12"/>
    </row>
    <row r="448" spans="1:186" x14ac:dyDescent="0.3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  <c r="DZ448" s="12"/>
      <c r="EA448" s="12"/>
      <c r="EB448" s="12"/>
      <c r="EC448" s="12"/>
      <c r="ED448" s="12"/>
      <c r="EE448" s="12"/>
      <c r="EF448" s="12"/>
      <c r="EG448" s="12"/>
      <c r="EH448" s="12"/>
      <c r="EI448" s="12"/>
      <c r="EJ448" s="12"/>
      <c r="EK448" s="12"/>
      <c r="EL448" s="12"/>
      <c r="EM448" s="12"/>
      <c r="EN448" s="12"/>
      <c r="EO448" s="12"/>
      <c r="EP448" s="12"/>
      <c r="EQ448" s="12"/>
      <c r="ER448" s="12"/>
      <c r="ES448" s="12"/>
      <c r="ET448" s="12"/>
      <c r="EU448" s="12"/>
      <c r="EV448" s="12"/>
      <c r="EW448" s="12"/>
      <c r="EX448" s="12"/>
      <c r="EY448" s="12"/>
      <c r="EZ448" s="12"/>
      <c r="FA448" s="12"/>
      <c r="FB448" s="12"/>
      <c r="FC448" s="12"/>
      <c r="FD448" s="12"/>
      <c r="FE448" s="12"/>
      <c r="FF448" s="12"/>
      <c r="FG448" s="12"/>
      <c r="FH448" s="12"/>
      <c r="FI448" s="12"/>
      <c r="FJ448" s="12"/>
      <c r="FK448" s="12"/>
      <c r="FL448" s="12"/>
      <c r="FM448" s="12"/>
      <c r="FN448" s="12"/>
      <c r="FO448" s="12"/>
      <c r="FP448" s="12"/>
      <c r="FQ448" s="12"/>
      <c r="FR448" s="12"/>
      <c r="FS448" s="12"/>
      <c r="FT448" s="12"/>
      <c r="FU448" s="12"/>
      <c r="FV448" s="12"/>
      <c r="FW448" s="12"/>
      <c r="FX448" s="12"/>
      <c r="FY448" s="12"/>
      <c r="FZ448" s="12"/>
      <c r="GA448" s="12"/>
      <c r="GB448" s="12"/>
      <c r="GC448" s="12"/>
      <c r="GD448" s="12"/>
    </row>
    <row r="449" spans="1:186" x14ac:dyDescent="0.3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  <c r="DZ449" s="12"/>
      <c r="EA449" s="12"/>
      <c r="EB449" s="12"/>
      <c r="EC449" s="12"/>
      <c r="ED449" s="12"/>
      <c r="EE449" s="12"/>
      <c r="EF449" s="12"/>
      <c r="EG449" s="12"/>
      <c r="EH449" s="12"/>
      <c r="EI449" s="12"/>
      <c r="EJ449" s="12"/>
      <c r="EK449" s="12"/>
      <c r="EL449" s="12"/>
      <c r="EM449" s="12"/>
      <c r="EN449" s="12"/>
      <c r="EO449" s="12"/>
      <c r="EP449" s="12"/>
      <c r="EQ449" s="12"/>
      <c r="ER449" s="12"/>
      <c r="ES449" s="12"/>
      <c r="ET449" s="12"/>
      <c r="EU449" s="12"/>
      <c r="EV449" s="12"/>
      <c r="EW449" s="12"/>
      <c r="EX449" s="12"/>
      <c r="EY449" s="12"/>
      <c r="EZ449" s="12"/>
      <c r="FA449" s="12"/>
      <c r="FB449" s="12"/>
      <c r="FC449" s="12"/>
      <c r="FD449" s="12"/>
      <c r="FE449" s="12"/>
      <c r="FF449" s="12"/>
      <c r="FG449" s="12"/>
      <c r="FH449" s="12"/>
      <c r="FI449" s="12"/>
      <c r="FJ449" s="12"/>
      <c r="FK449" s="12"/>
      <c r="FL449" s="12"/>
      <c r="FM449" s="12"/>
      <c r="FN449" s="12"/>
      <c r="FO449" s="12"/>
      <c r="FP449" s="12"/>
      <c r="FQ449" s="12"/>
      <c r="FR449" s="12"/>
      <c r="FS449" s="12"/>
      <c r="FT449" s="12"/>
      <c r="FU449" s="12"/>
      <c r="FV449" s="12"/>
      <c r="FW449" s="12"/>
      <c r="FX449" s="12"/>
      <c r="FY449" s="12"/>
      <c r="FZ449" s="12"/>
      <c r="GA449" s="12"/>
      <c r="GB449" s="12"/>
      <c r="GC449" s="12"/>
      <c r="GD449" s="12"/>
    </row>
    <row r="450" spans="1:186" x14ac:dyDescent="0.3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  <c r="DZ450" s="12"/>
      <c r="EA450" s="12"/>
      <c r="EB450" s="12"/>
      <c r="EC450" s="12"/>
      <c r="ED450" s="12"/>
      <c r="EE450" s="12"/>
      <c r="EF450" s="12"/>
      <c r="EG450" s="12"/>
      <c r="EH450" s="12"/>
      <c r="EI450" s="12"/>
      <c r="EJ450" s="12"/>
      <c r="EK450" s="12"/>
      <c r="EL450" s="12"/>
      <c r="EM450" s="12"/>
      <c r="EN450" s="12"/>
      <c r="EO450" s="12"/>
      <c r="EP450" s="12"/>
      <c r="EQ450" s="12"/>
      <c r="ER450" s="12"/>
      <c r="ES450" s="12"/>
      <c r="ET450" s="12"/>
      <c r="EU450" s="12"/>
      <c r="EV450" s="12"/>
      <c r="EW450" s="12"/>
      <c r="EX450" s="12"/>
      <c r="EY450" s="12"/>
      <c r="EZ450" s="12"/>
      <c r="FA450" s="12"/>
      <c r="FB450" s="12"/>
      <c r="FC450" s="12"/>
      <c r="FD450" s="12"/>
      <c r="FE450" s="12"/>
      <c r="FF450" s="12"/>
      <c r="FG450" s="12"/>
      <c r="FH450" s="12"/>
      <c r="FI450" s="12"/>
      <c r="FJ450" s="12"/>
      <c r="FK450" s="12"/>
      <c r="FL450" s="12"/>
      <c r="FM450" s="12"/>
      <c r="FN450" s="12"/>
      <c r="FO450" s="12"/>
      <c r="FP450" s="12"/>
      <c r="FQ450" s="12"/>
      <c r="FR450" s="12"/>
      <c r="FS450" s="12"/>
      <c r="FT450" s="12"/>
      <c r="FU450" s="12"/>
      <c r="FV450" s="12"/>
      <c r="FW450" s="12"/>
      <c r="FX450" s="12"/>
      <c r="FY450" s="12"/>
      <c r="FZ450" s="12"/>
      <c r="GA450" s="12"/>
      <c r="GB450" s="12"/>
      <c r="GC450" s="12"/>
      <c r="GD450" s="12"/>
    </row>
    <row r="451" spans="1:186" x14ac:dyDescent="0.3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  <c r="DZ451" s="12"/>
      <c r="EA451" s="12"/>
      <c r="EB451" s="12"/>
      <c r="EC451" s="12"/>
      <c r="ED451" s="12"/>
      <c r="EE451" s="12"/>
      <c r="EF451" s="12"/>
      <c r="EG451" s="12"/>
      <c r="EH451" s="12"/>
      <c r="EI451" s="12"/>
      <c r="EJ451" s="12"/>
      <c r="EK451" s="12"/>
      <c r="EL451" s="12"/>
      <c r="EM451" s="12"/>
      <c r="EN451" s="12"/>
      <c r="EO451" s="12"/>
      <c r="EP451" s="12"/>
      <c r="EQ451" s="12"/>
      <c r="ER451" s="12"/>
      <c r="ES451" s="12"/>
      <c r="ET451" s="12"/>
      <c r="EU451" s="12"/>
      <c r="EV451" s="12"/>
      <c r="EW451" s="12"/>
      <c r="EX451" s="12"/>
      <c r="EY451" s="12"/>
      <c r="EZ451" s="12"/>
      <c r="FA451" s="12"/>
      <c r="FB451" s="12"/>
      <c r="FC451" s="12"/>
      <c r="FD451" s="12"/>
      <c r="FE451" s="12"/>
      <c r="FF451" s="12"/>
      <c r="FG451" s="12"/>
      <c r="FH451" s="12"/>
      <c r="FI451" s="12"/>
      <c r="FJ451" s="12"/>
      <c r="FK451" s="12"/>
      <c r="FL451" s="12"/>
      <c r="FM451" s="12"/>
      <c r="FN451" s="12"/>
      <c r="FO451" s="12"/>
      <c r="FP451" s="12"/>
      <c r="FQ451" s="12"/>
      <c r="FR451" s="12"/>
      <c r="FS451" s="12"/>
      <c r="FT451" s="12"/>
      <c r="FU451" s="12"/>
      <c r="FV451" s="12"/>
      <c r="FW451" s="12"/>
      <c r="FX451" s="12"/>
      <c r="FY451" s="12"/>
      <c r="FZ451" s="12"/>
      <c r="GA451" s="12"/>
      <c r="GB451" s="12"/>
      <c r="GC451" s="12"/>
      <c r="GD451" s="12"/>
    </row>
    <row r="452" spans="1:186" x14ac:dyDescent="0.3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</row>
    <row r="453" spans="1:186" x14ac:dyDescent="0.3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  <c r="DZ453" s="12"/>
      <c r="EA453" s="12"/>
      <c r="EB453" s="12"/>
      <c r="EC453" s="12"/>
      <c r="ED453" s="12"/>
      <c r="EE453" s="12"/>
      <c r="EF453" s="12"/>
      <c r="EG453" s="12"/>
      <c r="EH453" s="12"/>
      <c r="EI453" s="12"/>
      <c r="EJ453" s="12"/>
      <c r="EK453" s="12"/>
      <c r="EL453" s="12"/>
      <c r="EM453" s="12"/>
      <c r="EN453" s="12"/>
      <c r="EO453" s="12"/>
      <c r="EP453" s="12"/>
      <c r="EQ453" s="12"/>
      <c r="ER453" s="12"/>
      <c r="ES453" s="12"/>
      <c r="ET453" s="12"/>
      <c r="EU453" s="12"/>
      <c r="EV453" s="12"/>
      <c r="EW453" s="12"/>
      <c r="EX453" s="12"/>
      <c r="EY453" s="12"/>
      <c r="EZ453" s="12"/>
      <c r="FA453" s="12"/>
      <c r="FB453" s="12"/>
      <c r="FC453" s="12"/>
      <c r="FD453" s="12"/>
      <c r="FE453" s="12"/>
      <c r="FF453" s="12"/>
      <c r="FG453" s="12"/>
      <c r="FH453" s="12"/>
      <c r="FI453" s="12"/>
      <c r="FJ453" s="12"/>
      <c r="FK453" s="12"/>
      <c r="FL453" s="12"/>
      <c r="FM453" s="12"/>
      <c r="FN453" s="12"/>
      <c r="FO453" s="12"/>
      <c r="FP453" s="12"/>
      <c r="FQ453" s="12"/>
      <c r="FR453" s="12"/>
      <c r="FS453" s="12"/>
      <c r="FT453" s="12"/>
      <c r="FU453" s="12"/>
      <c r="FV453" s="12"/>
      <c r="FW453" s="12"/>
      <c r="FX453" s="12"/>
      <c r="FY453" s="12"/>
      <c r="FZ453" s="12"/>
      <c r="GA453" s="12"/>
      <c r="GB453" s="12"/>
      <c r="GC453" s="12"/>
      <c r="GD453" s="12"/>
    </row>
    <row r="454" spans="1:186" x14ac:dyDescent="0.3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</row>
    <row r="455" spans="1:186" x14ac:dyDescent="0.3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  <c r="DZ455" s="12"/>
      <c r="EA455" s="12"/>
      <c r="EB455" s="12"/>
      <c r="EC455" s="12"/>
      <c r="ED455" s="12"/>
      <c r="EE455" s="12"/>
      <c r="EF455" s="12"/>
      <c r="EG455" s="12"/>
      <c r="EH455" s="12"/>
      <c r="EI455" s="12"/>
      <c r="EJ455" s="12"/>
      <c r="EK455" s="12"/>
      <c r="EL455" s="12"/>
      <c r="EM455" s="12"/>
      <c r="EN455" s="12"/>
      <c r="EO455" s="12"/>
      <c r="EP455" s="12"/>
      <c r="EQ455" s="12"/>
      <c r="ER455" s="12"/>
      <c r="ES455" s="12"/>
      <c r="ET455" s="12"/>
      <c r="EU455" s="12"/>
      <c r="EV455" s="12"/>
      <c r="EW455" s="12"/>
      <c r="EX455" s="12"/>
      <c r="EY455" s="12"/>
      <c r="EZ455" s="12"/>
      <c r="FA455" s="12"/>
      <c r="FB455" s="12"/>
      <c r="FC455" s="12"/>
      <c r="FD455" s="12"/>
      <c r="FE455" s="12"/>
      <c r="FF455" s="12"/>
      <c r="FG455" s="12"/>
      <c r="FH455" s="12"/>
      <c r="FI455" s="12"/>
      <c r="FJ455" s="12"/>
      <c r="FK455" s="12"/>
      <c r="FL455" s="12"/>
      <c r="FM455" s="12"/>
      <c r="FN455" s="12"/>
      <c r="FO455" s="12"/>
      <c r="FP455" s="12"/>
      <c r="FQ455" s="12"/>
      <c r="FR455" s="12"/>
      <c r="FS455" s="12"/>
      <c r="FT455" s="12"/>
      <c r="FU455" s="12"/>
      <c r="FV455" s="12"/>
      <c r="FW455" s="12"/>
      <c r="FX455" s="12"/>
      <c r="FY455" s="12"/>
      <c r="FZ455" s="12"/>
      <c r="GA455" s="12"/>
      <c r="GB455" s="12"/>
      <c r="GC455" s="12"/>
      <c r="GD455" s="12"/>
    </row>
    <row r="456" spans="1:186" x14ac:dyDescent="0.3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  <c r="DZ456" s="12"/>
      <c r="EA456" s="12"/>
      <c r="EB456" s="12"/>
      <c r="EC456" s="12"/>
      <c r="ED456" s="12"/>
      <c r="EE456" s="12"/>
      <c r="EF456" s="12"/>
      <c r="EG456" s="12"/>
      <c r="EH456" s="12"/>
      <c r="EI456" s="12"/>
      <c r="EJ456" s="12"/>
      <c r="EK456" s="12"/>
      <c r="EL456" s="12"/>
      <c r="EM456" s="12"/>
      <c r="EN456" s="12"/>
      <c r="EO456" s="12"/>
      <c r="EP456" s="12"/>
      <c r="EQ456" s="12"/>
      <c r="ER456" s="12"/>
      <c r="ES456" s="12"/>
      <c r="ET456" s="12"/>
      <c r="EU456" s="12"/>
      <c r="EV456" s="12"/>
      <c r="EW456" s="12"/>
      <c r="EX456" s="12"/>
      <c r="EY456" s="12"/>
      <c r="EZ456" s="12"/>
      <c r="FA456" s="12"/>
      <c r="FB456" s="12"/>
      <c r="FC456" s="12"/>
      <c r="FD456" s="12"/>
      <c r="FE456" s="12"/>
      <c r="FF456" s="12"/>
      <c r="FG456" s="12"/>
      <c r="FH456" s="12"/>
      <c r="FI456" s="12"/>
      <c r="FJ456" s="12"/>
      <c r="FK456" s="12"/>
      <c r="FL456" s="12"/>
      <c r="FM456" s="12"/>
      <c r="FN456" s="12"/>
      <c r="FO456" s="12"/>
      <c r="FP456" s="12"/>
      <c r="FQ456" s="12"/>
      <c r="FR456" s="12"/>
      <c r="FS456" s="12"/>
      <c r="FT456" s="12"/>
      <c r="FU456" s="12"/>
      <c r="FV456" s="12"/>
      <c r="FW456" s="12"/>
      <c r="FX456" s="12"/>
      <c r="FY456" s="12"/>
      <c r="FZ456" s="12"/>
      <c r="GA456" s="12"/>
      <c r="GB456" s="12"/>
      <c r="GC456" s="12"/>
      <c r="GD456" s="12"/>
    </row>
    <row r="457" spans="1:186" x14ac:dyDescent="0.3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  <c r="DZ457" s="12"/>
      <c r="EA457" s="12"/>
      <c r="EB457" s="12"/>
      <c r="EC457" s="12"/>
      <c r="ED457" s="12"/>
      <c r="EE457" s="12"/>
      <c r="EF457" s="12"/>
      <c r="EG457" s="12"/>
      <c r="EH457" s="12"/>
      <c r="EI457" s="12"/>
      <c r="EJ457" s="12"/>
      <c r="EK457" s="12"/>
      <c r="EL457" s="12"/>
      <c r="EM457" s="12"/>
      <c r="EN457" s="12"/>
      <c r="EO457" s="12"/>
      <c r="EP457" s="12"/>
      <c r="EQ457" s="12"/>
      <c r="ER457" s="12"/>
      <c r="ES457" s="12"/>
      <c r="ET457" s="12"/>
      <c r="EU457" s="12"/>
      <c r="EV457" s="12"/>
      <c r="EW457" s="12"/>
      <c r="EX457" s="12"/>
      <c r="EY457" s="12"/>
      <c r="EZ457" s="12"/>
      <c r="FA457" s="12"/>
      <c r="FB457" s="12"/>
      <c r="FC457" s="12"/>
      <c r="FD457" s="12"/>
      <c r="FE457" s="12"/>
      <c r="FF457" s="12"/>
      <c r="FG457" s="12"/>
      <c r="FH457" s="12"/>
      <c r="FI457" s="12"/>
      <c r="FJ457" s="12"/>
      <c r="FK457" s="12"/>
      <c r="FL457" s="12"/>
      <c r="FM457" s="12"/>
      <c r="FN457" s="12"/>
      <c r="FO457" s="12"/>
      <c r="FP457" s="12"/>
      <c r="FQ457" s="12"/>
      <c r="FR457" s="12"/>
      <c r="FS457" s="12"/>
      <c r="FT457" s="12"/>
      <c r="FU457" s="12"/>
      <c r="FV457" s="12"/>
      <c r="FW457" s="12"/>
      <c r="FX457" s="12"/>
      <c r="FY457" s="12"/>
      <c r="FZ457" s="12"/>
      <c r="GA457" s="12"/>
      <c r="GB457" s="12"/>
      <c r="GC457" s="12"/>
      <c r="GD457" s="12"/>
    </row>
    <row r="458" spans="1:186" x14ac:dyDescent="0.3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  <c r="EC458" s="12"/>
      <c r="ED458" s="12"/>
      <c r="EE458" s="12"/>
      <c r="EF458" s="12"/>
      <c r="EG458" s="12"/>
      <c r="EH458" s="12"/>
      <c r="EI458" s="12"/>
      <c r="EJ458" s="12"/>
      <c r="EK458" s="12"/>
      <c r="EL458" s="12"/>
      <c r="EM458" s="12"/>
      <c r="EN458" s="12"/>
      <c r="EO458" s="12"/>
      <c r="EP458" s="12"/>
      <c r="EQ458" s="12"/>
      <c r="ER458" s="12"/>
      <c r="ES458" s="12"/>
      <c r="ET458" s="12"/>
      <c r="EU458" s="12"/>
      <c r="EV458" s="12"/>
      <c r="EW458" s="12"/>
      <c r="EX458" s="12"/>
      <c r="EY458" s="12"/>
      <c r="EZ458" s="12"/>
      <c r="FA458" s="12"/>
      <c r="FB458" s="12"/>
      <c r="FC458" s="12"/>
      <c r="FD458" s="12"/>
      <c r="FE458" s="12"/>
      <c r="FF458" s="12"/>
      <c r="FG458" s="12"/>
      <c r="FH458" s="12"/>
      <c r="FI458" s="12"/>
      <c r="FJ458" s="12"/>
      <c r="FK458" s="12"/>
      <c r="FL458" s="12"/>
      <c r="FM458" s="12"/>
      <c r="FN458" s="12"/>
      <c r="FO458" s="12"/>
      <c r="FP458" s="12"/>
      <c r="FQ458" s="12"/>
      <c r="FR458" s="12"/>
      <c r="FS458" s="12"/>
      <c r="FT458" s="12"/>
      <c r="FU458" s="12"/>
      <c r="FV458" s="12"/>
      <c r="FW458" s="12"/>
      <c r="FX458" s="12"/>
      <c r="FY458" s="12"/>
      <c r="FZ458" s="12"/>
      <c r="GA458" s="12"/>
      <c r="GB458" s="12"/>
      <c r="GC458" s="12"/>
      <c r="GD458" s="12"/>
    </row>
    <row r="459" spans="1:186" x14ac:dyDescent="0.3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  <c r="DZ459" s="12"/>
      <c r="EA459" s="12"/>
      <c r="EB459" s="12"/>
      <c r="EC459" s="12"/>
      <c r="ED459" s="12"/>
      <c r="EE459" s="12"/>
      <c r="EF459" s="12"/>
      <c r="EG459" s="12"/>
      <c r="EH459" s="12"/>
      <c r="EI459" s="12"/>
      <c r="EJ459" s="12"/>
      <c r="EK459" s="12"/>
      <c r="EL459" s="12"/>
      <c r="EM459" s="12"/>
      <c r="EN459" s="12"/>
      <c r="EO459" s="12"/>
      <c r="EP459" s="12"/>
      <c r="EQ459" s="12"/>
      <c r="ER459" s="12"/>
      <c r="ES459" s="12"/>
      <c r="ET459" s="12"/>
      <c r="EU459" s="12"/>
      <c r="EV459" s="12"/>
      <c r="EW459" s="12"/>
      <c r="EX459" s="12"/>
      <c r="EY459" s="12"/>
      <c r="EZ459" s="12"/>
      <c r="FA459" s="12"/>
      <c r="FB459" s="12"/>
      <c r="FC459" s="12"/>
      <c r="FD459" s="12"/>
      <c r="FE459" s="12"/>
      <c r="FF459" s="12"/>
      <c r="FG459" s="12"/>
      <c r="FH459" s="12"/>
      <c r="FI459" s="12"/>
      <c r="FJ459" s="12"/>
      <c r="FK459" s="12"/>
      <c r="FL459" s="12"/>
      <c r="FM459" s="12"/>
      <c r="FN459" s="12"/>
      <c r="FO459" s="12"/>
      <c r="FP459" s="12"/>
      <c r="FQ459" s="12"/>
      <c r="FR459" s="12"/>
      <c r="FS459" s="12"/>
      <c r="FT459" s="12"/>
      <c r="FU459" s="12"/>
      <c r="FV459" s="12"/>
      <c r="FW459" s="12"/>
      <c r="FX459" s="12"/>
      <c r="FY459" s="12"/>
      <c r="FZ459" s="12"/>
      <c r="GA459" s="12"/>
      <c r="GB459" s="12"/>
      <c r="GC459" s="12"/>
      <c r="GD459" s="12"/>
    </row>
    <row r="460" spans="1:186" x14ac:dyDescent="0.3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  <c r="DZ460" s="12"/>
      <c r="EA460" s="12"/>
      <c r="EB460" s="12"/>
      <c r="EC460" s="12"/>
      <c r="ED460" s="12"/>
      <c r="EE460" s="12"/>
      <c r="EF460" s="12"/>
      <c r="EG460" s="12"/>
      <c r="EH460" s="12"/>
      <c r="EI460" s="12"/>
      <c r="EJ460" s="12"/>
      <c r="EK460" s="12"/>
      <c r="EL460" s="12"/>
      <c r="EM460" s="12"/>
      <c r="EN460" s="12"/>
      <c r="EO460" s="12"/>
      <c r="EP460" s="12"/>
      <c r="EQ460" s="12"/>
      <c r="ER460" s="12"/>
      <c r="ES460" s="12"/>
      <c r="ET460" s="12"/>
      <c r="EU460" s="12"/>
      <c r="EV460" s="12"/>
      <c r="EW460" s="12"/>
      <c r="EX460" s="12"/>
      <c r="EY460" s="12"/>
      <c r="EZ460" s="12"/>
      <c r="FA460" s="12"/>
      <c r="FB460" s="12"/>
      <c r="FC460" s="12"/>
      <c r="FD460" s="12"/>
      <c r="FE460" s="12"/>
      <c r="FF460" s="12"/>
      <c r="FG460" s="12"/>
      <c r="FH460" s="12"/>
      <c r="FI460" s="12"/>
      <c r="FJ460" s="12"/>
      <c r="FK460" s="12"/>
      <c r="FL460" s="12"/>
      <c r="FM460" s="12"/>
      <c r="FN460" s="12"/>
      <c r="FO460" s="12"/>
      <c r="FP460" s="12"/>
      <c r="FQ460" s="12"/>
      <c r="FR460" s="12"/>
      <c r="FS460" s="12"/>
      <c r="FT460" s="12"/>
      <c r="FU460" s="12"/>
      <c r="FV460" s="12"/>
      <c r="FW460" s="12"/>
      <c r="FX460" s="12"/>
      <c r="FY460" s="12"/>
      <c r="FZ460" s="12"/>
      <c r="GA460" s="12"/>
      <c r="GB460" s="12"/>
      <c r="GC460" s="12"/>
      <c r="GD460" s="12"/>
    </row>
    <row r="461" spans="1:186" x14ac:dyDescent="0.3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  <c r="DZ461" s="12"/>
      <c r="EA461" s="12"/>
      <c r="EB461" s="12"/>
      <c r="EC461" s="12"/>
      <c r="ED461" s="12"/>
      <c r="EE461" s="12"/>
      <c r="EF461" s="12"/>
      <c r="EG461" s="12"/>
      <c r="EH461" s="12"/>
      <c r="EI461" s="12"/>
      <c r="EJ461" s="12"/>
      <c r="EK461" s="12"/>
      <c r="EL461" s="12"/>
      <c r="EM461" s="12"/>
      <c r="EN461" s="12"/>
      <c r="EO461" s="12"/>
      <c r="EP461" s="12"/>
      <c r="EQ461" s="12"/>
      <c r="ER461" s="12"/>
      <c r="ES461" s="12"/>
      <c r="ET461" s="12"/>
      <c r="EU461" s="12"/>
      <c r="EV461" s="12"/>
      <c r="EW461" s="12"/>
      <c r="EX461" s="12"/>
      <c r="EY461" s="12"/>
      <c r="EZ461" s="12"/>
      <c r="FA461" s="12"/>
      <c r="FB461" s="12"/>
      <c r="FC461" s="12"/>
      <c r="FD461" s="12"/>
      <c r="FE461" s="12"/>
      <c r="FF461" s="12"/>
      <c r="FG461" s="12"/>
      <c r="FH461" s="12"/>
      <c r="FI461" s="12"/>
      <c r="FJ461" s="12"/>
      <c r="FK461" s="12"/>
      <c r="FL461" s="12"/>
      <c r="FM461" s="12"/>
      <c r="FN461" s="12"/>
      <c r="FO461" s="12"/>
      <c r="FP461" s="12"/>
      <c r="FQ461" s="12"/>
      <c r="FR461" s="12"/>
      <c r="FS461" s="12"/>
      <c r="FT461" s="12"/>
      <c r="FU461" s="12"/>
      <c r="FV461" s="12"/>
      <c r="FW461" s="12"/>
      <c r="FX461" s="12"/>
      <c r="FY461" s="12"/>
      <c r="FZ461" s="12"/>
      <c r="GA461" s="12"/>
      <c r="GB461" s="12"/>
      <c r="GC461" s="12"/>
      <c r="GD461" s="12"/>
    </row>
    <row r="462" spans="1:186" x14ac:dyDescent="0.3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  <c r="DZ462" s="12"/>
      <c r="EA462" s="12"/>
      <c r="EB462" s="12"/>
      <c r="EC462" s="12"/>
      <c r="ED462" s="12"/>
      <c r="EE462" s="12"/>
      <c r="EF462" s="12"/>
      <c r="EG462" s="12"/>
      <c r="EH462" s="12"/>
      <c r="EI462" s="12"/>
      <c r="EJ462" s="12"/>
      <c r="EK462" s="12"/>
      <c r="EL462" s="12"/>
      <c r="EM462" s="12"/>
      <c r="EN462" s="12"/>
      <c r="EO462" s="12"/>
      <c r="EP462" s="12"/>
      <c r="EQ462" s="12"/>
      <c r="ER462" s="12"/>
      <c r="ES462" s="12"/>
      <c r="ET462" s="12"/>
      <c r="EU462" s="12"/>
      <c r="EV462" s="12"/>
      <c r="EW462" s="12"/>
      <c r="EX462" s="12"/>
      <c r="EY462" s="12"/>
      <c r="EZ462" s="12"/>
      <c r="FA462" s="12"/>
      <c r="FB462" s="12"/>
      <c r="FC462" s="12"/>
      <c r="FD462" s="12"/>
      <c r="FE462" s="12"/>
      <c r="FF462" s="12"/>
      <c r="FG462" s="12"/>
      <c r="FH462" s="12"/>
      <c r="FI462" s="12"/>
      <c r="FJ462" s="12"/>
      <c r="FK462" s="12"/>
      <c r="FL462" s="12"/>
      <c r="FM462" s="12"/>
      <c r="FN462" s="12"/>
      <c r="FO462" s="12"/>
      <c r="FP462" s="12"/>
      <c r="FQ462" s="12"/>
      <c r="FR462" s="12"/>
      <c r="FS462" s="12"/>
      <c r="FT462" s="12"/>
      <c r="FU462" s="12"/>
      <c r="FV462" s="12"/>
      <c r="FW462" s="12"/>
      <c r="FX462" s="12"/>
      <c r="FY462" s="12"/>
      <c r="FZ462" s="12"/>
      <c r="GA462" s="12"/>
      <c r="GB462" s="12"/>
      <c r="GC462" s="12"/>
      <c r="GD462" s="12"/>
    </row>
    <row r="463" spans="1:186" x14ac:dyDescent="0.3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  <c r="DZ463" s="12"/>
      <c r="EA463" s="12"/>
      <c r="EB463" s="12"/>
      <c r="EC463" s="12"/>
      <c r="ED463" s="12"/>
      <c r="EE463" s="12"/>
      <c r="EF463" s="12"/>
      <c r="EG463" s="12"/>
      <c r="EH463" s="12"/>
      <c r="EI463" s="12"/>
      <c r="EJ463" s="12"/>
      <c r="EK463" s="12"/>
      <c r="EL463" s="12"/>
      <c r="EM463" s="12"/>
      <c r="EN463" s="12"/>
      <c r="EO463" s="12"/>
      <c r="EP463" s="12"/>
      <c r="EQ463" s="12"/>
      <c r="ER463" s="12"/>
      <c r="ES463" s="12"/>
      <c r="ET463" s="12"/>
      <c r="EU463" s="12"/>
      <c r="EV463" s="12"/>
      <c r="EW463" s="12"/>
      <c r="EX463" s="12"/>
      <c r="EY463" s="12"/>
      <c r="EZ463" s="12"/>
      <c r="FA463" s="12"/>
      <c r="FB463" s="12"/>
      <c r="FC463" s="12"/>
      <c r="FD463" s="12"/>
      <c r="FE463" s="12"/>
      <c r="FF463" s="12"/>
      <c r="FG463" s="12"/>
      <c r="FH463" s="12"/>
      <c r="FI463" s="12"/>
      <c r="FJ463" s="12"/>
      <c r="FK463" s="12"/>
      <c r="FL463" s="12"/>
      <c r="FM463" s="12"/>
      <c r="FN463" s="12"/>
      <c r="FO463" s="12"/>
      <c r="FP463" s="12"/>
      <c r="FQ463" s="12"/>
      <c r="FR463" s="12"/>
      <c r="FS463" s="12"/>
      <c r="FT463" s="12"/>
      <c r="FU463" s="12"/>
      <c r="FV463" s="12"/>
      <c r="FW463" s="12"/>
      <c r="FX463" s="12"/>
      <c r="FY463" s="12"/>
      <c r="FZ463" s="12"/>
      <c r="GA463" s="12"/>
      <c r="GB463" s="12"/>
      <c r="GC463" s="12"/>
      <c r="GD463" s="12"/>
    </row>
    <row r="464" spans="1:186" x14ac:dyDescent="0.3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  <c r="DZ464" s="12"/>
      <c r="EA464" s="12"/>
      <c r="EB464" s="12"/>
      <c r="EC464" s="12"/>
      <c r="ED464" s="12"/>
      <c r="EE464" s="12"/>
      <c r="EF464" s="12"/>
      <c r="EG464" s="12"/>
      <c r="EH464" s="12"/>
      <c r="EI464" s="12"/>
      <c r="EJ464" s="12"/>
      <c r="EK464" s="12"/>
      <c r="EL464" s="12"/>
      <c r="EM464" s="12"/>
      <c r="EN464" s="12"/>
      <c r="EO464" s="12"/>
      <c r="EP464" s="12"/>
      <c r="EQ464" s="12"/>
      <c r="ER464" s="12"/>
      <c r="ES464" s="12"/>
      <c r="ET464" s="12"/>
      <c r="EU464" s="12"/>
      <c r="EV464" s="12"/>
      <c r="EW464" s="12"/>
      <c r="EX464" s="12"/>
      <c r="EY464" s="12"/>
      <c r="EZ464" s="12"/>
      <c r="FA464" s="12"/>
      <c r="FB464" s="12"/>
      <c r="FC464" s="12"/>
      <c r="FD464" s="12"/>
      <c r="FE464" s="12"/>
      <c r="FF464" s="12"/>
      <c r="FG464" s="12"/>
      <c r="FH464" s="12"/>
      <c r="FI464" s="12"/>
      <c r="FJ464" s="12"/>
      <c r="FK464" s="12"/>
      <c r="FL464" s="12"/>
      <c r="FM464" s="12"/>
      <c r="FN464" s="12"/>
      <c r="FO464" s="12"/>
      <c r="FP464" s="12"/>
      <c r="FQ464" s="12"/>
      <c r="FR464" s="12"/>
      <c r="FS464" s="12"/>
      <c r="FT464" s="12"/>
      <c r="FU464" s="12"/>
      <c r="FV464" s="12"/>
      <c r="FW464" s="12"/>
      <c r="FX464" s="12"/>
      <c r="FY464" s="12"/>
      <c r="FZ464" s="12"/>
      <c r="GA464" s="12"/>
      <c r="GB464" s="12"/>
      <c r="GC464" s="12"/>
      <c r="GD464" s="12"/>
    </row>
    <row r="465" spans="1:186" x14ac:dyDescent="0.3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  <c r="DZ465" s="12"/>
      <c r="EA465" s="12"/>
      <c r="EB465" s="12"/>
      <c r="EC465" s="12"/>
      <c r="ED465" s="12"/>
      <c r="EE465" s="12"/>
      <c r="EF465" s="12"/>
      <c r="EG465" s="12"/>
      <c r="EH465" s="12"/>
      <c r="EI465" s="12"/>
      <c r="EJ465" s="12"/>
      <c r="EK465" s="12"/>
      <c r="EL465" s="12"/>
      <c r="EM465" s="12"/>
      <c r="EN465" s="12"/>
      <c r="EO465" s="12"/>
      <c r="EP465" s="12"/>
      <c r="EQ465" s="12"/>
      <c r="ER465" s="12"/>
      <c r="ES465" s="12"/>
      <c r="ET465" s="12"/>
      <c r="EU465" s="12"/>
      <c r="EV465" s="12"/>
      <c r="EW465" s="12"/>
      <c r="EX465" s="12"/>
      <c r="EY465" s="12"/>
      <c r="EZ465" s="12"/>
      <c r="FA465" s="12"/>
      <c r="FB465" s="12"/>
      <c r="FC465" s="12"/>
      <c r="FD465" s="12"/>
      <c r="FE465" s="12"/>
      <c r="FF465" s="12"/>
      <c r="FG465" s="12"/>
      <c r="FH465" s="12"/>
      <c r="FI465" s="12"/>
      <c r="FJ465" s="12"/>
      <c r="FK465" s="12"/>
      <c r="FL465" s="12"/>
      <c r="FM465" s="12"/>
      <c r="FN465" s="12"/>
      <c r="FO465" s="12"/>
      <c r="FP465" s="12"/>
      <c r="FQ465" s="12"/>
      <c r="FR465" s="12"/>
      <c r="FS465" s="12"/>
      <c r="FT465" s="12"/>
      <c r="FU465" s="12"/>
      <c r="FV465" s="12"/>
      <c r="FW465" s="12"/>
      <c r="FX465" s="12"/>
      <c r="FY465" s="12"/>
      <c r="FZ465" s="12"/>
      <c r="GA465" s="12"/>
      <c r="GB465" s="12"/>
      <c r="GC465" s="12"/>
      <c r="GD465" s="12"/>
    </row>
    <row r="466" spans="1:186" x14ac:dyDescent="0.3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  <c r="DZ466" s="12"/>
      <c r="EA466" s="12"/>
      <c r="EB466" s="12"/>
      <c r="EC466" s="12"/>
      <c r="ED466" s="12"/>
      <c r="EE466" s="12"/>
      <c r="EF466" s="12"/>
      <c r="EG466" s="12"/>
      <c r="EH466" s="12"/>
      <c r="EI466" s="12"/>
      <c r="EJ466" s="12"/>
      <c r="EK466" s="12"/>
      <c r="EL466" s="12"/>
      <c r="EM466" s="12"/>
      <c r="EN466" s="12"/>
      <c r="EO466" s="12"/>
      <c r="EP466" s="12"/>
      <c r="EQ466" s="12"/>
      <c r="ER466" s="12"/>
      <c r="ES466" s="12"/>
      <c r="ET466" s="12"/>
      <c r="EU466" s="12"/>
      <c r="EV466" s="12"/>
      <c r="EW466" s="12"/>
      <c r="EX466" s="12"/>
      <c r="EY466" s="12"/>
      <c r="EZ466" s="12"/>
      <c r="FA466" s="12"/>
      <c r="FB466" s="12"/>
      <c r="FC466" s="12"/>
      <c r="FD466" s="12"/>
      <c r="FE466" s="12"/>
      <c r="FF466" s="12"/>
      <c r="FG466" s="12"/>
      <c r="FH466" s="12"/>
      <c r="FI466" s="12"/>
      <c r="FJ466" s="12"/>
      <c r="FK466" s="12"/>
      <c r="FL466" s="12"/>
      <c r="FM466" s="12"/>
      <c r="FN466" s="12"/>
      <c r="FO466" s="12"/>
      <c r="FP466" s="12"/>
      <c r="FQ466" s="12"/>
      <c r="FR466" s="12"/>
      <c r="FS466" s="12"/>
      <c r="FT466" s="12"/>
      <c r="FU466" s="12"/>
      <c r="FV466" s="12"/>
      <c r="FW466" s="12"/>
      <c r="FX466" s="12"/>
      <c r="FY466" s="12"/>
      <c r="FZ466" s="12"/>
      <c r="GA466" s="12"/>
      <c r="GB466" s="12"/>
      <c r="GC466" s="12"/>
      <c r="GD466" s="12"/>
    </row>
    <row r="467" spans="1:186" x14ac:dyDescent="0.3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  <c r="DZ467" s="12"/>
      <c r="EA467" s="12"/>
      <c r="EB467" s="12"/>
      <c r="EC467" s="12"/>
      <c r="ED467" s="12"/>
      <c r="EE467" s="12"/>
      <c r="EF467" s="12"/>
      <c r="EG467" s="12"/>
      <c r="EH467" s="12"/>
      <c r="EI467" s="12"/>
      <c r="EJ467" s="12"/>
      <c r="EK467" s="12"/>
      <c r="EL467" s="12"/>
      <c r="EM467" s="12"/>
      <c r="EN467" s="12"/>
      <c r="EO467" s="12"/>
      <c r="EP467" s="12"/>
      <c r="EQ467" s="12"/>
      <c r="ER467" s="12"/>
      <c r="ES467" s="12"/>
      <c r="ET467" s="12"/>
      <c r="EU467" s="12"/>
      <c r="EV467" s="12"/>
      <c r="EW467" s="12"/>
      <c r="EX467" s="12"/>
      <c r="EY467" s="12"/>
      <c r="EZ467" s="12"/>
      <c r="FA467" s="12"/>
      <c r="FB467" s="12"/>
      <c r="FC467" s="12"/>
      <c r="FD467" s="12"/>
      <c r="FE467" s="12"/>
      <c r="FF467" s="12"/>
      <c r="FG467" s="12"/>
      <c r="FH467" s="12"/>
      <c r="FI467" s="12"/>
      <c r="FJ467" s="12"/>
      <c r="FK467" s="12"/>
      <c r="FL467" s="12"/>
      <c r="FM467" s="12"/>
      <c r="FN467" s="12"/>
      <c r="FO467" s="12"/>
      <c r="FP467" s="12"/>
      <c r="FQ467" s="12"/>
      <c r="FR467" s="12"/>
      <c r="FS467" s="12"/>
      <c r="FT467" s="12"/>
      <c r="FU467" s="12"/>
      <c r="FV467" s="12"/>
      <c r="FW467" s="12"/>
      <c r="FX467" s="12"/>
      <c r="FY467" s="12"/>
      <c r="FZ467" s="12"/>
      <c r="GA467" s="12"/>
      <c r="GB467" s="12"/>
      <c r="GC467" s="12"/>
      <c r="GD467" s="12"/>
    </row>
    <row r="468" spans="1:186" x14ac:dyDescent="0.3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  <c r="DZ468" s="12"/>
      <c r="EA468" s="12"/>
      <c r="EB468" s="12"/>
      <c r="EC468" s="12"/>
      <c r="ED468" s="12"/>
      <c r="EE468" s="12"/>
      <c r="EF468" s="12"/>
      <c r="EG468" s="12"/>
      <c r="EH468" s="12"/>
      <c r="EI468" s="12"/>
      <c r="EJ468" s="12"/>
      <c r="EK468" s="12"/>
      <c r="EL468" s="12"/>
      <c r="EM468" s="12"/>
      <c r="EN468" s="12"/>
      <c r="EO468" s="12"/>
      <c r="EP468" s="12"/>
      <c r="EQ468" s="12"/>
      <c r="ER468" s="12"/>
      <c r="ES468" s="12"/>
      <c r="ET468" s="12"/>
      <c r="EU468" s="12"/>
      <c r="EV468" s="12"/>
      <c r="EW468" s="12"/>
      <c r="EX468" s="12"/>
      <c r="EY468" s="12"/>
      <c r="EZ468" s="12"/>
      <c r="FA468" s="12"/>
      <c r="FB468" s="12"/>
      <c r="FC468" s="12"/>
      <c r="FD468" s="12"/>
      <c r="FE468" s="12"/>
      <c r="FF468" s="12"/>
      <c r="FG468" s="12"/>
      <c r="FH468" s="12"/>
      <c r="FI468" s="12"/>
      <c r="FJ468" s="12"/>
      <c r="FK468" s="12"/>
      <c r="FL468" s="12"/>
      <c r="FM468" s="12"/>
      <c r="FN468" s="12"/>
      <c r="FO468" s="12"/>
      <c r="FP468" s="12"/>
      <c r="FQ468" s="12"/>
      <c r="FR468" s="12"/>
      <c r="FS468" s="12"/>
      <c r="FT468" s="12"/>
      <c r="FU468" s="12"/>
      <c r="FV468" s="12"/>
      <c r="FW468" s="12"/>
      <c r="FX468" s="12"/>
      <c r="FY468" s="12"/>
      <c r="FZ468" s="12"/>
      <c r="GA468" s="12"/>
      <c r="GB468" s="12"/>
      <c r="GC468" s="12"/>
      <c r="GD468" s="12"/>
    </row>
    <row r="469" spans="1:186" x14ac:dyDescent="0.3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  <c r="DZ469" s="12"/>
      <c r="EA469" s="12"/>
      <c r="EB469" s="12"/>
      <c r="EC469" s="12"/>
      <c r="ED469" s="12"/>
      <c r="EE469" s="12"/>
      <c r="EF469" s="12"/>
      <c r="EG469" s="12"/>
      <c r="EH469" s="12"/>
      <c r="EI469" s="12"/>
      <c r="EJ469" s="12"/>
      <c r="EK469" s="12"/>
      <c r="EL469" s="12"/>
      <c r="EM469" s="12"/>
      <c r="EN469" s="12"/>
      <c r="EO469" s="12"/>
      <c r="EP469" s="12"/>
      <c r="EQ469" s="12"/>
      <c r="ER469" s="12"/>
      <c r="ES469" s="12"/>
      <c r="ET469" s="12"/>
      <c r="EU469" s="12"/>
      <c r="EV469" s="12"/>
      <c r="EW469" s="12"/>
      <c r="EX469" s="12"/>
      <c r="EY469" s="12"/>
      <c r="EZ469" s="12"/>
      <c r="FA469" s="12"/>
      <c r="FB469" s="12"/>
      <c r="FC469" s="12"/>
      <c r="FD469" s="12"/>
      <c r="FE469" s="12"/>
      <c r="FF469" s="12"/>
      <c r="FG469" s="12"/>
      <c r="FH469" s="12"/>
      <c r="FI469" s="12"/>
      <c r="FJ469" s="12"/>
      <c r="FK469" s="12"/>
      <c r="FL469" s="12"/>
      <c r="FM469" s="12"/>
      <c r="FN469" s="12"/>
      <c r="FO469" s="12"/>
      <c r="FP469" s="12"/>
      <c r="FQ469" s="12"/>
      <c r="FR469" s="12"/>
      <c r="FS469" s="12"/>
      <c r="FT469" s="12"/>
      <c r="FU469" s="12"/>
      <c r="FV469" s="12"/>
      <c r="FW469" s="12"/>
      <c r="FX469" s="12"/>
      <c r="FY469" s="12"/>
      <c r="FZ469" s="12"/>
      <c r="GA469" s="12"/>
      <c r="GB469" s="12"/>
      <c r="GC469" s="12"/>
      <c r="GD469" s="12"/>
    </row>
    <row r="470" spans="1:186" x14ac:dyDescent="0.3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  <c r="DZ470" s="12"/>
      <c r="EA470" s="12"/>
      <c r="EB470" s="12"/>
      <c r="EC470" s="12"/>
      <c r="ED470" s="12"/>
      <c r="EE470" s="12"/>
      <c r="EF470" s="12"/>
      <c r="EG470" s="12"/>
      <c r="EH470" s="12"/>
      <c r="EI470" s="12"/>
      <c r="EJ470" s="12"/>
      <c r="EK470" s="12"/>
      <c r="EL470" s="12"/>
      <c r="EM470" s="12"/>
      <c r="EN470" s="12"/>
      <c r="EO470" s="12"/>
      <c r="EP470" s="12"/>
      <c r="EQ470" s="12"/>
      <c r="ER470" s="12"/>
      <c r="ES470" s="12"/>
      <c r="ET470" s="12"/>
      <c r="EU470" s="12"/>
      <c r="EV470" s="12"/>
      <c r="EW470" s="12"/>
      <c r="EX470" s="12"/>
      <c r="EY470" s="12"/>
      <c r="EZ470" s="12"/>
      <c r="FA470" s="12"/>
      <c r="FB470" s="12"/>
      <c r="FC470" s="12"/>
      <c r="FD470" s="12"/>
      <c r="FE470" s="12"/>
      <c r="FF470" s="12"/>
      <c r="FG470" s="12"/>
      <c r="FH470" s="12"/>
      <c r="FI470" s="12"/>
      <c r="FJ470" s="12"/>
      <c r="FK470" s="12"/>
      <c r="FL470" s="12"/>
      <c r="FM470" s="12"/>
      <c r="FN470" s="12"/>
      <c r="FO470" s="12"/>
      <c r="FP470" s="12"/>
      <c r="FQ470" s="12"/>
      <c r="FR470" s="12"/>
      <c r="FS470" s="12"/>
      <c r="FT470" s="12"/>
      <c r="FU470" s="12"/>
      <c r="FV470" s="12"/>
      <c r="FW470" s="12"/>
      <c r="FX470" s="12"/>
      <c r="FY470" s="12"/>
      <c r="FZ470" s="12"/>
      <c r="GA470" s="12"/>
      <c r="GB470" s="12"/>
      <c r="GC470" s="12"/>
      <c r="GD470" s="12"/>
    </row>
    <row r="471" spans="1:186" x14ac:dyDescent="0.3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  <c r="DZ471" s="12"/>
      <c r="EA471" s="12"/>
      <c r="EB471" s="12"/>
      <c r="EC471" s="12"/>
      <c r="ED471" s="12"/>
      <c r="EE471" s="12"/>
      <c r="EF471" s="12"/>
      <c r="EG471" s="12"/>
      <c r="EH471" s="12"/>
      <c r="EI471" s="12"/>
      <c r="EJ471" s="12"/>
      <c r="EK471" s="12"/>
      <c r="EL471" s="12"/>
      <c r="EM471" s="12"/>
      <c r="EN471" s="12"/>
      <c r="EO471" s="12"/>
      <c r="EP471" s="12"/>
      <c r="EQ471" s="12"/>
      <c r="ER471" s="12"/>
      <c r="ES471" s="12"/>
      <c r="ET471" s="12"/>
      <c r="EU471" s="12"/>
      <c r="EV471" s="12"/>
      <c r="EW471" s="12"/>
      <c r="EX471" s="12"/>
      <c r="EY471" s="12"/>
      <c r="EZ471" s="12"/>
      <c r="FA471" s="12"/>
      <c r="FB471" s="12"/>
      <c r="FC471" s="12"/>
      <c r="FD471" s="12"/>
      <c r="FE471" s="12"/>
      <c r="FF471" s="12"/>
      <c r="FG471" s="12"/>
      <c r="FH471" s="12"/>
      <c r="FI471" s="12"/>
      <c r="FJ471" s="12"/>
      <c r="FK471" s="12"/>
      <c r="FL471" s="12"/>
      <c r="FM471" s="12"/>
      <c r="FN471" s="12"/>
      <c r="FO471" s="12"/>
      <c r="FP471" s="12"/>
      <c r="FQ471" s="12"/>
      <c r="FR471" s="12"/>
      <c r="FS471" s="12"/>
      <c r="FT471" s="12"/>
      <c r="FU471" s="12"/>
      <c r="FV471" s="12"/>
      <c r="FW471" s="12"/>
      <c r="FX471" s="12"/>
      <c r="FY471" s="12"/>
      <c r="FZ471" s="12"/>
      <c r="GA471" s="12"/>
      <c r="GB471" s="12"/>
      <c r="GC471" s="12"/>
      <c r="GD471" s="12"/>
    </row>
    <row r="472" spans="1:186" x14ac:dyDescent="0.3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  <c r="DZ472" s="12"/>
      <c r="EA472" s="12"/>
      <c r="EB472" s="12"/>
      <c r="EC472" s="12"/>
      <c r="ED472" s="12"/>
      <c r="EE472" s="12"/>
      <c r="EF472" s="12"/>
      <c r="EG472" s="12"/>
      <c r="EH472" s="12"/>
      <c r="EI472" s="12"/>
      <c r="EJ472" s="12"/>
      <c r="EK472" s="12"/>
      <c r="EL472" s="12"/>
      <c r="EM472" s="12"/>
      <c r="EN472" s="12"/>
      <c r="EO472" s="12"/>
      <c r="EP472" s="12"/>
      <c r="EQ472" s="12"/>
      <c r="ER472" s="12"/>
      <c r="ES472" s="12"/>
      <c r="ET472" s="12"/>
      <c r="EU472" s="12"/>
      <c r="EV472" s="12"/>
      <c r="EW472" s="12"/>
      <c r="EX472" s="12"/>
      <c r="EY472" s="12"/>
      <c r="EZ472" s="12"/>
      <c r="FA472" s="12"/>
      <c r="FB472" s="12"/>
      <c r="FC472" s="12"/>
      <c r="FD472" s="12"/>
      <c r="FE472" s="12"/>
      <c r="FF472" s="12"/>
      <c r="FG472" s="12"/>
      <c r="FH472" s="12"/>
      <c r="FI472" s="12"/>
      <c r="FJ472" s="12"/>
      <c r="FK472" s="12"/>
      <c r="FL472" s="12"/>
      <c r="FM472" s="12"/>
      <c r="FN472" s="12"/>
      <c r="FO472" s="12"/>
      <c r="FP472" s="12"/>
      <c r="FQ472" s="12"/>
      <c r="FR472" s="12"/>
      <c r="FS472" s="12"/>
      <c r="FT472" s="12"/>
      <c r="FU472" s="12"/>
      <c r="FV472" s="12"/>
      <c r="FW472" s="12"/>
      <c r="FX472" s="12"/>
      <c r="FY472" s="12"/>
      <c r="FZ472" s="12"/>
      <c r="GA472" s="12"/>
      <c r="GB472" s="12"/>
      <c r="GC472" s="12"/>
      <c r="GD472" s="12"/>
    </row>
    <row r="473" spans="1:186" x14ac:dyDescent="0.3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  <c r="DZ473" s="12"/>
      <c r="EA473" s="12"/>
      <c r="EB473" s="12"/>
      <c r="EC473" s="12"/>
      <c r="ED473" s="12"/>
      <c r="EE473" s="12"/>
      <c r="EF473" s="12"/>
      <c r="EG473" s="12"/>
      <c r="EH473" s="12"/>
      <c r="EI473" s="12"/>
      <c r="EJ473" s="12"/>
      <c r="EK473" s="12"/>
      <c r="EL473" s="12"/>
      <c r="EM473" s="12"/>
      <c r="EN473" s="12"/>
      <c r="EO473" s="12"/>
      <c r="EP473" s="12"/>
      <c r="EQ473" s="12"/>
      <c r="ER473" s="12"/>
      <c r="ES473" s="12"/>
      <c r="ET473" s="12"/>
      <c r="EU473" s="12"/>
      <c r="EV473" s="12"/>
      <c r="EW473" s="12"/>
      <c r="EX473" s="12"/>
      <c r="EY473" s="12"/>
      <c r="EZ473" s="12"/>
      <c r="FA473" s="12"/>
      <c r="FB473" s="12"/>
      <c r="FC473" s="12"/>
      <c r="FD473" s="12"/>
      <c r="FE473" s="12"/>
      <c r="FF473" s="12"/>
      <c r="FG473" s="12"/>
      <c r="FH473" s="12"/>
      <c r="FI473" s="12"/>
      <c r="FJ473" s="12"/>
      <c r="FK473" s="12"/>
      <c r="FL473" s="12"/>
      <c r="FM473" s="12"/>
      <c r="FN473" s="12"/>
      <c r="FO473" s="12"/>
      <c r="FP473" s="12"/>
      <c r="FQ473" s="12"/>
      <c r="FR473" s="12"/>
      <c r="FS473" s="12"/>
      <c r="FT473" s="12"/>
      <c r="FU473" s="12"/>
      <c r="FV473" s="12"/>
      <c r="FW473" s="12"/>
      <c r="FX473" s="12"/>
      <c r="FY473" s="12"/>
      <c r="FZ473" s="12"/>
      <c r="GA473" s="12"/>
      <c r="GB473" s="12"/>
      <c r="GC473" s="12"/>
      <c r="GD473" s="12"/>
    </row>
    <row r="474" spans="1:186" x14ac:dyDescent="0.3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  <c r="DZ474" s="12"/>
      <c r="EA474" s="12"/>
      <c r="EB474" s="12"/>
      <c r="EC474" s="12"/>
      <c r="ED474" s="12"/>
      <c r="EE474" s="12"/>
      <c r="EF474" s="12"/>
      <c r="EG474" s="12"/>
      <c r="EH474" s="12"/>
      <c r="EI474" s="12"/>
      <c r="EJ474" s="12"/>
      <c r="EK474" s="12"/>
      <c r="EL474" s="12"/>
      <c r="EM474" s="12"/>
      <c r="EN474" s="12"/>
      <c r="EO474" s="12"/>
      <c r="EP474" s="12"/>
      <c r="EQ474" s="12"/>
      <c r="ER474" s="12"/>
      <c r="ES474" s="12"/>
      <c r="ET474" s="12"/>
      <c r="EU474" s="12"/>
      <c r="EV474" s="12"/>
      <c r="EW474" s="12"/>
      <c r="EX474" s="12"/>
      <c r="EY474" s="12"/>
      <c r="EZ474" s="12"/>
      <c r="FA474" s="12"/>
      <c r="FB474" s="12"/>
      <c r="FC474" s="12"/>
      <c r="FD474" s="12"/>
      <c r="FE474" s="12"/>
      <c r="FF474" s="12"/>
      <c r="FG474" s="12"/>
      <c r="FH474" s="12"/>
      <c r="FI474" s="12"/>
      <c r="FJ474" s="12"/>
      <c r="FK474" s="12"/>
      <c r="FL474" s="12"/>
      <c r="FM474" s="12"/>
      <c r="FN474" s="12"/>
      <c r="FO474" s="12"/>
      <c r="FP474" s="12"/>
      <c r="FQ474" s="12"/>
      <c r="FR474" s="12"/>
      <c r="FS474" s="12"/>
      <c r="FT474" s="12"/>
      <c r="FU474" s="12"/>
      <c r="FV474" s="12"/>
      <c r="FW474" s="12"/>
      <c r="FX474" s="12"/>
      <c r="FY474" s="12"/>
      <c r="FZ474" s="12"/>
      <c r="GA474" s="12"/>
      <c r="GB474" s="12"/>
      <c r="GC474" s="12"/>
      <c r="GD474" s="12"/>
    </row>
    <row r="475" spans="1:186" x14ac:dyDescent="0.3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  <c r="DZ475" s="12"/>
      <c r="EA475" s="12"/>
      <c r="EB475" s="12"/>
      <c r="EC475" s="12"/>
      <c r="ED475" s="12"/>
      <c r="EE475" s="12"/>
      <c r="EF475" s="12"/>
      <c r="EG475" s="12"/>
      <c r="EH475" s="12"/>
      <c r="EI475" s="12"/>
      <c r="EJ475" s="12"/>
      <c r="EK475" s="12"/>
      <c r="EL475" s="12"/>
      <c r="EM475" s="12"/>
      <c r="EN475" s="12"/>
      <c r="EO475" s="12"/>
      <c r="EP475" s="12"/>
      <c r="EQ475" s="12"/>
      <c r="ER475" s="12"/>
      <c r="ES475" s="12"/>
      <c r="ET475" s="12"/>
      <c r="EU475" s="12"/>
      <c r="EV475" s="12"/>
      <c r="EW475" s="12"/>
      <c r="EX475" s="12"/>
      <c r="EY475" s="12"/>
      <c r="EZ475" s="12"/>
      <c r="FA475" s="12"/>
      <c r="FB475" s="12"/>
      <c r="FC475" s="12"/>
      <c r="FD475" s="12"/>
      <c r="FE475" s="12"/>
      <c r="FF475" s="12"/>
      <c r="FG475" s="12"/>
      <c r="FH475" s="12"/>
      <c r="FI475" s="12"/>
      <c r="FJ475" s="12"/>
      <c r="FK475" s="12"/>
      <c r="FL475" s="12"/>
      <c r="FM475" s="12"/>
      <c r="FN475" s="12"/>
      <c r="FO475" s="12"/>
      <c r="FP475" s="12"/>
      <c r="FQ475" s="12"/>
      <c r="FR475" s="12"/>
      <c r="FS475" s="12"/>
      <c r="FT475" s="12"/>
      <c r="FU475" s="12"/>
      <c r="FV475" s="12"/>
      <c r="FW475" s="12"/>
      <c r="FX475" s="12"/>
      <c r="FY475" s="12"/>
      <c r="FZ475" s="12"/>
      <c r="GA475" s="12"/>
      <c r="GB475" s="12"/>
      <c r="GC475" s="12"/>
      <c r="GD475" s="12"/>
    </row>
    <row r="476" spans="1:186" x14ac:dyDescent="0.3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  <c r="DZ476" s="12"/>
      <c r="EA476" s="12"/>
      <c r="EB476" s="12"/>
      <c r="EC476" s="12"/>
      <c r="ED476" s="12"/>
      <c r="EE476" s="12"/>
      <c r="EF476" s="12"/>
      <c r="EG476" s="12"/>
      <c r="EH476" s="12"/>
      <c r="EI476" s="12"/>
      <c r="EJ476" s="12"/>
      <c r="EK476" s="12"/>
      <c r="EL476" s="12"/>
      <c r="EM476" s="12"/>
      <c r="EN476" s="12"/>
      <c r="EO476" s="12"/>
      <c r="EP476" s="12"/>
      <c r="EQ476" s="12"/>
      <c r="ER476" s="12"/>
      <c r="ES476" s="12"/>
      <c r="ET476" s="12"/>
      <c r="EU476" s="12"/>
      <c r="EV476" s="12"/>
      <c r="EW476" s="12"/>
      <c r="EX476" s="12"/>
      <c r="EY476" s="12"/>
      <c r="EZ476" s="12"/>
      <c r="FA476" s="12"/>
      <c r="FB476" s="12"/>
      <c r="FC476" s="12"/>
      <c r="FD476" s="12"/>
      <c r="FE476" s="12"/>
      <c r="FF476" s="12"/>
      <c r="FG476" s="12"/>
      <c r="FH476" s="12"/>
      <c r="FI476" s="12"/>
      <c r="FJ476" s="12"/>
      <c r="FK476" s="12"/>
      <c r="FL476" s="12"/>
      <c r="FM476" s="12"/>
      <c r="FN476" s="12"/>
      <c r="FO476" s="12"/>
      <c r="FP476" s="12"/>
      <c r="FQ476" s="12"/>
      <c r="FR476" s="12"/>
      <c r="FS476" s="12"/>
      <c r="FT476" s="12"/>
      <c r="FU476" s="12"/>
      <c r="FV476" s="12"/>
      <c r="FW476" s="12"/>
      <c r="FX476" s="12"/>
      <c r="FY476" s="12"/>
      <c r="FZ476" s="12"/>
      <c r="GA476" s="12"/>
      <c r="GB476" s="12"/>
      <c r="GC476" s="12"/>
      <c r="GD476" s="12"/>
    </row>
    <row r="477" spans="1:186" x14ac:dyDescent="0.3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  <c r="DZ477" s="12"/>
      <c r="EA477" s="12"/>
      <c r="EB477" s="12"/>
      <c r="EC477" s="12"/>
      <c r="ED477" s="12"/>
      <c r="EE477" s="12"/>
      <c r="EF477" s="12"/>
      <c r="EG477" s="12"/>
      <c r="EH477" s="12"/>
      <c r="EI477" s="12"/>
      <c r="EJ477" s="12"/>
      <c r="EK477" s="12"/>
      <c r="EL477" s="12"/>
      <c r="EM477" s="12"/>
      <c r="EN477" s="12"/>
      <c r="EO477" s="12"/>
      <c r="EP477" s="12"/>
      <c r="EQ477" s="12"/>
      <c r="ER477" s="12"/>
      <c r="ES477" s="12"/>
      <c r="ET477" s="12"/>
      <c r="EU477" s="12"/>
      <c r="EV477" s="12"/>
      <c r="EW477" s="12"/>
      <c r="EX477" s="12"/>
      <c r="EY477" s="12"/>
      <c r="EZ477" s="12"/>
      <c r="FA477" s="12"/>
      <c r="FB477" s="12"/>
      <c r="FC477" s="12"/>
      <c r="FD477" s="12"/>
      <c r="FE477" s="12"/>
      <c r="FF477" s="12"/>
      <c r="FG477" s="12"/>
      <c r="FH477" s="12"/>
      <c r="FI477" s="12"/>
      <c r="FJ477" s="12"/>
      <c r="FK477" s="12"/>
      <c r="FL477" s="12"/>
      <c r="FM477" s="12"/>
      <c r="FN477" s="12"/>
      <c r="FO477" s="12"/>
      <c r="FP477" s="12"/>
      <c r="FQ477" s="12"/>
      <c r="FR477" s="12"/>
      <c r="FS477" s="12"/>
      <c r="FT477" s="12"/>
      <c r="FU477" s="12"/>
      <c r="FV477" s="12"/>
      <c r="FW477" s="12"/>
      <c r="FX477" s="12"/>
      <c r="FY477" s="12"/>
      <c r="FZ477" s="12"/>
      <c r="GA477" s="12"/>
      <c r="GB477" s="12"/>
      <c r="GC477" s="12"/>
      <c r="GD477" s="12"/>
    </row>
    <row r="478" spans="1:186" x14ac:dyDescent="0.3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  <c r="DZ478" s="12"/>
      <c r="EA478" s="12"/>
      <c r="EB478" s="12"/>
      <c r="EC478" s="12"/>
      <c r="ED478" s="12"/>
      <c r="EE478" s="12"/>
      <c r="EF478" s="12"/>
      <c r="EG478" s="12"/>
      <c r="EH478" s="12"/>
      <c r="EI478" s="12"/>
      <c r="EJ478" s="12"/>
      <c r="EK478" s="12"/>
      <c r="EL478" s="12"/>
      <c r="EM478" s="12"/>
      <c r="EN478" s="12"/>
      <c r="EO478" s="12"/>
      <c r="EP478" s="12"/>
      <c r="EQ478" s="12"/>
      <c r="ER478" s="12"/>
      <c r="ES478" s="12"/>
      <c r="ET478" s="12"/>
      <c r="EU478" s="12"/>
      <c r="EV478" s="12"/>
      <c r="EW478" s="12"/>
      <c r="EX478" s="12"/>
      <c r="EY478" s="12"/>
      <c r="EZ478" s="12"/>
      <c r="FA478" s="12"/>
      <c r="FB478" s="12"/>
      <c r="FC478" s="12"/>
      <c r="FD478" s="12"/>
      <c r="FE478" s="12"/>
      <c r="FF478" s="12"/>
      <c r="FG478" s="12"/>
      <c r="FH478" s="12"/>
      <c r="FI478" s="12"/>
      <c r="FJ478" s="12"/>
      <c r="FK478" s="12"/>
      <c r="FL478" s="12"/>
      <c r="FM478" s="12"/>
      <c r="FN478" s="12"/>
      <c r="FO478" s="12"/>
      <c r="FP478" s="12"/>
      <c r="FQ478" s="12"/>
      <c r="FR478" s="12"/>
      <c r="FS478" s="12"/>
      <c r="FT478" s="12"/>
      <c r="FU478" s="12"/>
      <c r="FV478" s="12"/>
      <c r="FW478" s="12"/>
      <c r="FX478" s="12"/>
      <c r="FY478" s="12"/>
      <c r="FZ478" s="12"/>
      <c r="GA478" s="12"/>
      <c r="GB478" s="12"/>
      <c r="GC478" s="12"/>
      <c r="GD478" s="12"/>
    </row>
    <row r="479" spans="1:186" x14ac:dyDescent="0.3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  <c r="DZ479" s="12"/>
      <c r="EA479" s="12"/>
      <c r="EB479" s="12"/>
      <c r="EC479" s="12"/>
      <c r="ED479" s="12"/>
      <c r="EE479" s="12"/>
      <c r="EF479" s="12"/>
      <c r="EG479" s="12"/>
      <c r="EH479" s="12"/>
      <c r="EI479" s="12"/>
      <c r="EJ479" s="12"/>
      <c r="EK479" s="12"/>
      <c r="EL479" s="12"/>
      <c r="EM479" s="12"/>
      <c r="EN479" s="12"/>
      <c r="EO479" s="12"/>
      <c r="EP479" s="12"/>
      <c r="EQ479" s="12"/>
      <c r="ER479" s="12"/>
      <c r="ES479" s="12"/>
      <c r="ET479" s="12"/>
      <c r="EU479" s="12"/>
      <c r="EV479" s="12"/>
      <c r="EW479" s="12"/>
      <c r="EX479" s="12"/>
      <c r="EY479" s="12"/>
      <c r="EZ479" s="12"/>
      <c r="FA479" s="12"/>
      <c r="FB479" s="12"/>
      <c r="FC479" s="12"/>
      <c r="FD479" s="12"/>
      <c r="FE479" s="12"/>
      <c r="FF479" s="12"/>
      <c r="FG479" s="12"/>
      <c r="FH479" s="12"/>
      <c r="FI479" s="12"/>
      <c r="FJ479" s="12"/>
      <c r="FK479" s="12"/>
      <c r="FL479" s="12"/>
      <c r="FM479" s="12"/>
      <c r="FN479" s="12"/>
      <c r="FO479" s="12"/>
      <c r="FP479" s="12"/>
      <c r="FQ479" s="12"/>
      <c r="FR479" s="12"/>
      <c r="FS479" s="12"/>
      <c r="FT479" s="12"/>
      <c r="FU479" s="12"/>
      <c r="FV479" s="12"/>
      <c r="FW479" s="12"/>
      <c r="FX479" s="12"/>
      <c r="FY479" s="12"/>
      <c r="FZ479" s="12"/>
      <c r="GA479" s="12"/>
      <c r="GB479" s="12"/>
      <c r="GC479" s="12"/>
      <c r="GD479" s="12"/>
    </row>
    <row r="480" spans="1:186" x14ac:dyDescent="0.3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  <c r="DZ480" s="12"/>
      <c r="EA480" s="12"/>
      <c r="EB480" s="12"/>
      <c r="EC480" s="12"/>
      <c r="ED480" s="12"/>
      <c r="EE480" s="12"/>
      <c r="EF480" s="12"/>
      <c r="EG480" s="12"/>
      <c r="EH480" s="12"/>
      <c r="EI480" s="12"/>
      <c r="EJ480" s="12"/>
      <c r="EK480" s="12"/>
      <c r="EL480" s="12"/>
      <c r="EM480" s="12"/>
      <c r="EN480" s="12"/>
      <c r="EO480" s="12"/>
      <c r="EP480" s="12"/>
      <c r="EQ480" s="12"/>
      <c r="ER480" s="12"/>
      <c r="ES480" s="12"/>
      <c r="ET480" s="12"/>
      <c r="EU480" s="12"/>
      <c r="EV480" s="12"/>
      <c r="EW480" s="12"/>
      <c r="EX480" s="12"/>
      <c r="EY480" s="12"/>
      <c r="EZ480" s="12"/>
      <c r="FA480" s="12"/>
      <c r="FB480" s="12"/>
      <c r="FC480" s="12"/>
      <c r="FD480" s="12"/>
      <c r="FE480" s="12"/>
      <c r="FF480" s="12"/>
      <c r="FG480" s="12"/>
      <c r="FH480" s="12"/>
      <c r="FI480" s="12"/>
      <c r="FJ480" s="12"/>
      <c r="FK480" s="12"/>
      <c r="FL480" s="12"/>
      <c r="FM480" s="12"/>
      <c r="FN480" s="12"/>
      <c r="FO480" s="12"/>
      <c r="FP480" s="12"/>
      <c r="FQ480" s="12"/>
      <c r="FR480" s="12"/>
      <c r="FS480" s="12"/>
      <c r="FT480" s="12"/>
      <c r="FU480" s="12"/>
      <c r="FV480" s="12"/>
      <c r="FW480" s="12"/>
      <c r="FX480" s="12"/>
      <c r="FY480" s="12"/>
      <c r="FZ480" s="12"/>
      <c r="GA480" s="12"/>
      <c r="GB480" s="12"/>
      <c r="GC480" s="12"/>
      <c r="GD480" s="12"/>
    </row>
    <row r="481" spans="1:186" x14ac:dyDescent="0.3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  <c r="DZ481" s="12"/>
      <c r="EA481" s="12"/>
      <c r="EB481" s="12"/>
      <c r="EC481" s="12"/>
      <c r="ED481" s="12"/>
      <c r="EE481" s="12"/>
      <c r="EF481" s="12"/>
      <c r="EG481" s="12"/>
      <c r="EH481" s="12"/>
      <c r="EI481" s="12"/>
      <c r="EJ481" s="12"/>
      <c r="EK481" s="12"/>
      <c r="EL481" s="12"/>
      <c r="EM481" s="12"/>
      <c r="EN481" s="12"/>
      <c r="EO481" s="12"/>
      <c r="EP481" s="12"/>
      <c r="EQ481" s="12"/>
      <c r="ER481" s="12"/>
      <c r="ES481" s="12"/>
      <c r="ET481" s="12"/>
      <c r="EU481" s="12"/>
      <c r="EV481" s="12"/>
      <c r="EW481" s="12"/>
      <c r="EX481" s="12"/>
      <c r="EY481" s="12"/>
      <c r="EZ481" s="12"/>
      <c r="FA481" s="12"/>
      <c r="FB481" s="12"/>
      <c r="FC481" s="12"/>
      <c r="FD481" s="12"/>
      <c r="FE481" s="12"/>
      <c r="FF481" s="12"/>
      <c r="FG481" s="12"/>
      <c r="FH481" s="12"/>
      <c r="FI481" s="12"/>
      <c r="FJ481" s="12"/>
      <c r="FK481" s="12"/>
      <c r="FL481" s="12"/>
      <c r="FM481" s="12"/>
      <c r="FN481" s="12"/>
      <c r="FO481" s="12"/>
      <c r="FP481" s="12"/>
      <c r="FQ481" s="12"/>
      <c r="FR481" s="12"/>
      <c r="FS481" s="12"/>
      <c r="FT481" s="12"/>
      <c r="FU481" s="12"/>
      <c r="FV481" s="12"/>
      <c r="FW481" s="12"/>
      <c r="FX481" s="12"/>
      <c r="FY481" s="12"/>
      <c r="FZ481" s="12"/>
      <c r="GA481" s="12"/>
      <c r="GB481" s="12"/>
      <c r="GC481" s="12"/>
      <c r="GD481" s="12"/>
    </row>
    <row r="482" spans="1:186" x14ac:dyDescent="0.3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  <c r="DZ482" s="12"/>
      <c r="EA482" s="12"/>
      <c r="EB482" s="12"/>
      <c r="EC482" s="12"/>
      <c r="ED482" s="12"/>
      <c r="EE482" s="12"/>
      <c r="EF482" s="12"/>
      <c r="EG482" s="12"/>
      <c r="EH482" s="12"/>
      <c r="EI482" s="12"/>
      <c r="EJ482" s="12"/>
      <c r="EK482" s="12"/>
      <c r="EL482" s="12"/>
      <c r="EM482" s="12"/>
      <c r="EN482" s="12"/>
      <c r="EO482" s="12"/>
      <c r="EP482" s="12"/>
      <c r="EQ482" s="12"/>
      <c r="ER482" s="12"/>
      <c r="ES482" s="12"/>
      <c r="ET482" s="12"/>
      <c r="EU482" s="12"/>
      <c r="EV482" s="12"/>
      <c r="EW482" s="12"/>
      <c r="EX482" s="12"/>
      <c r="EY482" s="12"/>
      <c r="EZ482" s="12"/>
      <c r="FA482" s="12"/>
      <c r="FB482" s="12"/>
      <c r="FC482" s="12"/>
      <c r="FD482" s="12"/>
      <c r="FE482" s="12"/>
      <c r="FF482" s="12"/>
      <c r="FG482" s="12"/>
      <c r="FH482" s="12"/>
      <c r="FI482" s="12"/>
      <c r="FJ482" s="12"/>
      <c r="FK482" s="12"/>
      <c r="FL482" s="12"/>
      <c r="FM482" s="12"/>
      <c r="FN482" s="12"/>
      <c r="FO482" s="12"/>
      <c r="FP482" s="12"/>
      <c r="FQ482" s="12"/>
      <c r="FR482" s="12"/>
      <c r="FS482" s="12"/>
      <c r="FT482" s="12"/>
      <c r="FU482" s="12"/>
      <c r="FV482" s="12"/>
      <c r="FW482" s="12"/>
      <c r="FX482" s="12"/>
      <c r="FY482" s="12"/>
      <c r="FZ482" s="12"/>
      <c r="GA482" s="12"/>
      <c r="GB482" s="12"/>
      <c r="GC482" s="12"/>
      <c r="GD482" s="12"/>
    </row>
    <row r="483" spans="1:186" x14ac:dyDescent="0.3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  <c r="EU483" s="12"/>
      <c r="EV483" s="12"/>
      <c r="EW483" s="12"/>
      <c r="EX483" s="12"/>
      <c r="EY483" s="12"/>
      <c r="EZ483" s="12"/>
      <c r="FA483" s="12"/>
      <c r="FB483" s="12"/>
      <c r="FC483" s="12"/>
      <c r="FD483" s="12"/>
      <c r="FE483" s="12"/>
      <c r="FF483" s="12"/>
      <c r="FG483" s="12"/>
      <c r="FH483" s="12"/>
      <c r="FI483" s="12"/>
      <c r="FJ483" s="12"/>
      <c r="FK483" s="12"/>
      <c r="FL483" s="12"/>
      <c r="FM483" s="12"/>
      <c r="FN483" s="12"/>
      <c r="FO483" s="12"/>
      <c r="FP483" s="12"/>
      <c r="FQ483" s="12"/>
      <c r="FR483" s="12"/>
      <c r="FS483" s="12"/>
      <c r="FT483" s="12"/>
      <c r="FU483" s="12"/>
      <c r="FV483" s="12"/>
      <c r="FW483" s="12"/>
      <c r="FX483" s="12"/>
      <c r="FY483" s="12"/>
      <c r="FZ483" s="12"/>
      <c r="GA483" s="12"/>
      <c r="GB483" s="12"/>
      <c r="GC483" s="12"/>
      <c r="GD483" s="12"/>
    </row>
    <row r="484" spans="1:186" x14ac:dyDescent="0.3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  <c r="DZ484" s="12"/>
      <c r="EA484" s="12"/>
      <c r="EB484" s="12"/>
      <c r="EC484" s="12"/>
      <c r="ED484" s="12"/>
      <c r="EE484" s="12"/>
      <c r="EF484" s="12"/>
      <c r="EG484" s="12"/>
      <c r="EH484" s="12"/>
      <c r="EI484" s="12"/>
      <c r="EJ484" s="12"/>
      <c r="EK484" s="12"/>
      <c r="EL484" s="12"/>
      <c r="EM484" s="12"/>
      <c r="EN484" s="12"/>
      <c r="EO484" s="12"/>
      <c r="EP484" s="12"/>
      <c r="EQ484" s="12"/>
      <c r="ER484" s="12"/>
      <c r="ES484" s="12"/>
      <c r="ET484" s="12"/>
      <c r="EU484" s="12"/>
      <c r="EV484" s="12"/>
      <c r="EW484" s="12"/>
      <c r="EX484" s="12"/>
      <c r="EY484" s="12"/>
      <c r="EZ484" s="12"/>
      <c r="FA484" s="12"/>
      <c r="FB484" s="12"/>
      <c r="FC484" s="12"/>
      <c r="FD484" s="12"/>
      <c r="FE484" s="12"/>
      <c r="FF484" s="12"/>
      <c r="FG484" s="12"/>
      <c r="FH484" s="12"/>
      <c r="FI484" s="12"/>
      <c r="FJ484" s="12"/>
      <c r="FK484" s="12"/>
      <c r="FL484" s="12"/>
      <c r="FM484" s="12"/>
      <c r="FN484" s="12"/>
      <c r="FO484" s="12"/>
      <c r="FP484" s="12"/>
      <c r="FQ484" s="12"/>
      <c r="FR484" s="12"/>
      <c r="FS484" s="12"/>
      <c r="FT484" s="12"/>
      <c r="FU484" s="12"/>
      <c r="FV484" s="12"/>
      <c r="FW484" s="12"/>
      <c r="FX484" s="12"/>
      <c r="FY484" s="12"/>
      <c r="FZ484" s="12"/>
      <c r="GA484" s="12"/>
      <c r="GB484" s="12"/>
      <c r="GC484" s="12"/>
      <c r="GD484" s="12"/>
    </row>
    <row r="485" spans="1:186" x14ac:dyDescent="0.3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  <c r="EC485" s="12"/>
      <c r="ED485" s="12"/>
      <c r="EE485" s="12"/>
      <c r="EF485" s="12"/>
      <c r="EG485" s="12"/>
      <c r="EH485" s="12"/>
      <c r="EI485" s="12"/>
      <c r="EJ485" s="12"/>
      <c r="EK485" s="12"/>
      <c r="EL485" s="12"/>
      <c r="EM485" s="12"/>
      <c r="EN485" s="12"/>
      <c r="EO485" s="12"/>
      <c r="EP485" s="12"/>
      <c r="EQ485" s="12"/>
      <c r="ER485" s="12"/>
      <c r="ES485" s="12"/>
      <c r="ET485" s="12"/>
      <c r="EU485" s="12"/>
      <c r="EV485" s="12"/>
      <c r="EW485" s="12"/>
      <c r="EX485" s="12"/>
      <c r="EY485" s="12"/>
      <c r="EZ485" s="12"/>
      <c r="FA485" s="12"/>
      <c r="FB485" s="12"/>
      <c r="FC485" s="12"/>
      <c r="FD485" s="12"/>
      <c r="FE485" s="12"/>
      <c r="FF485" s="12"/>
      <c r="FG485" s="12"/>
      <c r="FH485" s="12"/>
      <c r="FI485" s="12"/>
      <c r="FJ485" s="12"/>
      <c r="FK485" s="12"/>
      <c r="FL485" s="12"/>
      <c r="FM485" s="12"/>
      <c r="FN485" s="12"/>
      <c r="FO485" s="12"/>
      <c r="FP485" s="12"/>
      <c r="FQ485" s="12"/>
      <c r="FR485" s="12"/>
      <c r="FS485" s="12"/>
      <c r="FT485" s="12"/>
      <c r="FU485" s="12"/>
      <c r="FV485" s="12"/>
      <c r="FW485" s="12"/>
      <c r="FX485" s="12"/>
      <c r="FY485" s="12"/>
      <c r="FZ485" s="12"/>
      <c r="GA485" s="12"/>
      <c r="GB485" s="12"/>
      <c r="GC485" s="12"/>
      <c r="GD485" s="12"/>
    </row>
    <row r="486" spans="1:186" x14ac:dyDescent="0.3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</row>
    <row r="487" spans="1:186" x14ac:dyDescent="0.3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</row>
    <row r="488" spans="1:186" x14ac:dyDescent="0.3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  <c r="DZ488" s="12"/>
      <c r="EA488" s="12"/>
      <c r="EB488" s="12"/>
      <c r="EC488" s="12"/>
      <c r="ED488" s="12"/>
      <c r="EE488" s="12"/>
      <c r="EF488" s="12"/>
      <c r="EG488" s="12"/>
      <c r="EH488" s="12"/>
      <c r="EI488" s="12"/>
      <c r="EJ488" s="12"/>
      <c r="EK488" s="12"/>
      <c r="EL488" s="12"/>
      <c r="EM488" s="12"/>
      <c r="EN488" s="12"/>
      <c r="EO488" s="12"/>
      <c r="EP488" s="12"/>
      <c r="EQ488" s="12"/>
      <c r="ER488" s="12"/>
      <c r="ES488" s="12"/>
      <c r="ET488" s="12"/>
      <c r="EU488" s="12"/>
      <c r="EV488" s="12"/>
      <c r="EW488" s="12"/>
      <c r="EX488" s="12"/>
      <c r="EY488" s="12"/>
      <c r="EZ488" s="12"/>
      <c r="FA488" s="12"/>
      <c r="FB488" s="12"/>
      <c r="FC488" s="12"/>
      <c r="FD488" s="12"/>
      <c r="FE488" s="12"/>
      <c r="FF488" s="12"/>
      <c r="FG488" s="12"/>
      <c r="FH488" s="12"/>
      <c r="FI488" s="12"/>
      <c r="FJ488" s="12"/>
      <c r="FK488" s="12"/>
      <c r="FL488" s="12"/>
      <c r="FM488" s="12"/>
      <c r="FN488" s="12"/>
      <c r="FO488" s="12"/>
      <c r="FP488" s="12"/>
      <c r="FQ488" s="12"/>
      <c r="FR488" s="12"/>
      <c r="FS488" s="12"/>
      <c r="FT488" s="12"/>
      <c r="FU488" s="12"/>
      <c r="FV488" s="12"/>
      <c r="FW488" s="12"/>
      <c r="FX488" s="12"/>
      <c r="FY488" s="12"/>
      <c r="FZ488" s="12"/>
      <c r="GA488" s="12"/>
      <c r="GB488" s="12"/>
      <c r="GC488" s="12"/>
      <c r="GD488" s="12"/>
    </row>
    <row r="489" spans="1:186" x14ac:dyDescent="0.3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  <c r="DZ489" s="12"/>
      <c r="EA489" s="12"/>
      <c r="EB489" s="12"/>
      <c r="EC489" s="12"/>
      <c r="ED489" s="12"/>
      <c r="EE489" s="12"/>
      <c r="EF489" s="12"/>
      <c r="EG489" s="12"/>
      <c r="EH489" s="12"/>
      <c r="EI489" s="12"/>
      <c r="EJ489" s="12"/>
      <c r="EK489" s="12"/>
      <c r="EL489" s="12"/>
      <c r="EM489" s="12"/>
      <c r="EN489" s="12"/>
      <c r="EO489" s="12"/>
      <c r="EP489" s="12"/>
      <c r="EQ489" s="12"/>
      <c r="ER489" s="12"/>
      <c r="ES489" s="12"/>
      <c r="ET489" s="12"/>
      <c r="EU489" s="12"/>
      <c r="EV489" s="12"/>
      <c r="EW489" s="12"/>
      <c r="EX489" s="12"/>
      <c r="EY489" s="12"/>
      <c r="EZ489" s="12"/>
      <c r="FA489" s="12"/>
      <c r="FB489" s="12"/>
      <c r="FC489" s="12"/>
      <c r="FD489" s="12"/>
      <c r="FE489" s="12"/>
      <c r="FF489" s="12"/>
      <c r="FG489" s="12"/>
      <c r="FH489" s="12"/>
      <c r="FI489" s="12"/>
      <c r="FJ489" s="12"/>
      <c r="FK489" s="12"/>
      <c r="FL489" s="12"/>
      <c r="FM489" s="12"/>
      <c r="FN489" s="12"/>
      <c r="FO489" s="12"/>
      <c r="FP489" s="12"/>
      <c r="FQ489" s="12"/>
      <c r="FR489" s="12"/>
      <c r="FS489" s="12"/>
      <c r="FT489" s="12"/>
      <c r="FU489" s="12"/>
      <c r="FV489" s="12"/>
      <c r="FW489" s="12"/>
      <c r="FX489" s="12"/>
      <c r="FY489" s="12"/>
      <c r="FZ489" s="12"/>
      <c r="GA489" s="12"/>
      <c r="GB489" s="12"/>
      <c r="GC489" s="12"/>
      <c r="GD489" s="12"/>
    </row>
    <row r="490" spans="1:186" x14ac:dyDescent="0.3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</row>
    <row r="491" spans="1:186" x14ac:dyDescent="0.3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</row>
    <row r="492" spans="1:186" x14ac:dyDescent="0.3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</row>
    <row r="493" spans="1:186" x14ac:dyDescent="0.3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</row>
    <row r="494" spans="1:186" x14ac:dyDescent="0.3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</row>
    <row r="495" spans="1:186" x14ac:dyDescent="0.3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</row>
    <row r="496" spans="1:186" x14ac:dyDescent="0.3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  <c r="EC496" s="12"/>
      <c r="ED496" s="12"/>
      <c r="EE496" s="12"/>
      <c r="EF496" s="12"/>
      <c r="EG496" s="12"/>
      <c r="EH496" s="12"/>
      <c r="EI496" s="12"/>
      <c r="EJ496" s="12"/>
      <c r="EK496" s="12"/>
      <c r="EL496" s="12"/>
      <c r="EM496" s="12"/>
      <c r="EN496" s="12"/>
      <c r="EO496" s="12"/>
      <c r="EP496" s="12"/>
      <c r="EQ496" s="12"/>
      <c r="ER496" s="12"/>
      <c r="ES496" s="12"/>
      <c r="ET496" s="12"/>
      <c r="EU496" s="12"/>
      <c r="EV496" s="12"/>
      <c r="EW496" s="12"/>
      <c r="EX496" s="12"/>
      <c r="EY496" s="12"/>
      <c r="EZ496" s="12"/>
      <c r="FA496" s="12"/>
      <c r="FB496" s="12"/>
      <c r="FC496" s="12"/>
      <c r="FD496" s="12"/>
      <c r="FE496" s="12"/>
      <c r="FF496" s="12"/>
      <c r="FG496" s="12"/>
      <c r="FH496" s="12"/>
      <c r="FI496" s="12"/>
      <c r="FJ496" s="12"/>
      <c r="FK496" s="12"/>
      <c r="FL496" s="12"/>
      <c r="FM496" s="12"/>
      <c r="FN496" s="12"/>
      <c r="FO496" s="12"/>
      <c r="FP496" s="12"/>
      <c r="FQ496" s="12"/>
      <c r="FR496" s="12"/>
      <c r="FS496" s="12"/>
      <c r="FT496" s="12"/>
      <c r="FU496" s="12"/>
      <c r="FV496" s="12"/>
      <c r="FW496" s="12"/>
      <c r="FX496" s="12"/>
      <c r="FY496" s="12"/>
      <c r="FZ496" s="12"/>
      <c r="GA496" s="12"/>
      <c r="GB496" s="12"/>
      <c r="GC496" s="12"/>
      <c r="GD496" s="12"/>
    </row>
    <row r="497" spans="1:186" x14ac:dyDescent="0.3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  <c r="DZ497" s="12"/>
      <c r="EA497" s="12"/>
      <c r="EB497" s="12"/>
      <c r="EC497" s="12"/>
      <c r="ED497" s="12"/>
      <c r="EE497" s="12"/>
      <c r="EF497" s="12"/>
      <c r="EG497" s="12"/>
      <c r="EH497" s="12"/>
      <c r="EI497" s="12"/>
      <c r="EJ497" s="12"/>
      <c r="EK497" s="12"/>
      <c r="EL497" s="12"/>
      <c r="EM497" s="12"/>
      <c r="EN497" s="12"/>
      <c r="EO497" s="12"/>
      <c r="EP497" s="12"/>
      <c r="EQ497" s="12"/>
      <c r="ER497" s="12"/>
      <c r="ES497" s="12"/>
      <c r="ET497" s="12"/>
      <c r="EU497" s="12"/>
      <c r="EV497" s="12"/>
      <c r="EW497" s="12"/>
      <c r="EX497" s="12"/>
      <c r="EY497" s="12"/>
      <c r="EZ497" s="12"/>
      <c r="FA497" s="12"/>
      <c r="FB497" s="12"/>
      <c r="FC497" s="12"/>
      <c r="FD497" s="12"/>
      <c r="FE497" s="12"/>
      <c r="FF497" s="12"/>
      <c r="FG497" s="12"/>
      <c r="FH497" s="12"/>
      <c r="FI497" s="12"/>
      <c r="FJ497" s="12"/>
      <c r="FK497" s="12"/>
      <c r="FL497" s="12"/>
      <c r="FM497" s="12"/>
      <c r="FN497" s="12"/>
      <c r="FO497" s="12"/>
      <c r="FP497" s="12"/>
      <c r="FQ497" s="12"/>
      <c r="FR497" s="12"/>
      <c r="FS497" s="12"/>
      <c r="FT497" s="12"/>
      <c r="FU497" s="12"/>
      <c r="FV497" s="12"/>
      <c r="FW497" s="12"/>
      <c r="FX497" s="12"/>
      <c r="FY497" s="12"/>
      <c r="FZ497" s="12"/>
      <c r="GA497" s="12"/>
      <c r="GB497" s="12"/>
      <c r="GC497" s="12"/>
      <c r="GD497" s="12"/>
    </row>
    <row r="498" spans="1:186" x14ac:dyDescent="0.3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</row>
    <row r="499" spans="1:186" x14ac:dyDescent="0.3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  <c r="EZ499" s="12"/>
      <c r="FA499" s="12"/>
      <c r="FB499" s="12"/>
      <c r="FC499" s="12"/>
      <c r="FD499" s="12"/>
      <c r="FE499" s="12"/>
      <c r="FF499" s="12"/>
      <c r="FG499" s="12"/>
      <c r="FH499" s="12"/>
      <c r="FI499" s="12"/>
      <c r="FJ499" s="12"/>
      <c r="FK499" s="12"/>
      <c r="FL499" s="12"/>
      <c r="FM499" s="12"/>
      <c r="FN499" s="12"/>
      <c r="FO499" s="12"/>
      <c r="FP499" s="12"/>
      <c r="FQ499" s="12"/>
      <c r="FR499" s="12"/>
      <c r="FS499" s="12"/>
      <c r="FT499" s="12"/>
      <c r="FU499" s="12"/>
      <c r="FV499" s="12"/>
      <c r="FW499" s="12"/>
      <c r="FX499" s="12"/>
      <c r="FY499" s="12"/>
      <c r="FZ499" s="12"/>
      <c r="GA499" s="12"/>
      <c r="GB499" s="12"/>
      <c r="GC499" s="12"/>
      <c r="GD499" s="12"/>
    </row>
    <row r="500" spans="1:186" x14ac:dyDescent="0.3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  <c r="DZ500" s="12"/>
      <c r="EA500" s="12"/>
      <c r="EB500" s="12"/>
      <c r="EC500" s="12"/>
      <c r="ED500" s="12"/>
      <c r="EE500" s="12"/>
      <c r="EF500" s="12"/>
      <c r="EG500" s="12"/>
      <c r="EH500" s="12"/>
      <c r="EI500" s="12"/>
      <c r="EJ500" s="12"/>
      <c r="EK500" s="12"/>
      <c r="EL500" s="12"/>
      <c r="EM500" s="12"/>
      <c r="EN500" s="12"/>
      <c r="EO500" s="12"/>
      <c r="EP500" s="12"/>
      <c r="EQ500" s="12"/>
      <c r="ER500" s="12"/>
      <c r="ES500" s="12"/>
      <c r="ET500" s="12"/>
      <c r="EU500" s="12"/>
      <c r="EV500" s="12"/>
      <c r="EW500" s="12"/>
      <c r="EX500" s="12"/>
      <c r="EY500" s="12"/>
      <c r="EZ500" s="12"/>
      <c r="FA500" s="12"/>
      <c r="FB500" s="12"/>
      <c r="FC500" s="12"/>
      <c r="FD500" s="12"/>
      <c r="FE500" s="12"/>
      <c r="FF500" s="12"/>
      <c r="FG500" s="12"/>
      <c r="FH500" s="12"/>
      <c r="FI500" s="12"/>
      <c r="FJ500" s="12"/>
      <c r="FK500" s="12"/>
      <c r="FL500" s="12"/>
      <c r="FM500" s="12"/>
      <c r="FN500" s="12"/>
      <c r="FO500" s="12"/>
      <c r="FP500" s="12"/>
      <c r="FQ500" s="12"/>
      <c r="FR500" s="12"/>
      <c r="FS500" s="12"/>
      <c r="FT500" s="12"/>
      <c r="FU500" s="12"/>
      <c r="FV500" s="12"/>
      <c r="FW500" s="12"/>
      <c r="FX500" s="12"/>
      <c r="FY500" s="12"/>
      <c r="FZ500" s="12"/>
      <c r="GA500" s="12"/>
      <c r="GB500" s="12"/>
      <c r="GC500" s="12"/>
      <c r="GD500" s="12"/>
    </row>
    <row r="501" spans="1:186" x14ac:dyDescent="0.3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  <c r="EC501" s="12"/>
      <c r="ED501" s="12"/>
      <c r="EE501" s="12"/>
      <c r="EF501" s="12"/>
      <c r="EG501" s="12"/>
      <c r="EH501" s="12"/>
      <c r="EI501" s="12"/>
      <c r="EJ501" s="12"/>
      <c r="EK501" s="12"/>
      <c r="EL501" s="12"/>
      <c r="EM501" s="12"/>
      <c r="EN501" s="12"/>
      <c r="EO501" s="12"/>
      <c r="EP501" s="12"/>
      <c r="EQ501" s="12"/>
      <c r="ER501" s="12"/>
      <c r="ES501" s="12"/>
      <c r="ET501" s="12"/>
      <c r="EU501" s="12"/>
      <c r="EV501" s="12"/>
      <c r="EW501" s="12"/>
      <c r="EX501" s="12"/>
      <c r="EY501" s="12"/>
      <c r="EZ501" s="12"/>
      <c r="FA501" s="12"/>
      <c r="FB501" s="12"/>
      <c r="FC501" s="12"/>
      <c r="FD501" s="12"/>
      <c r="FE501" s="12"/>
      <c r="FF501" s="12"/>
      <c r="FG501" s="12"/>
      <c r="FH501" s="12"/>
      <c r="FI501" s="12"/>
      <c r="FJ501" s="12"/>
      <c r="FK501" s="12"/>
      <c r="FL501" s="12"/>
      <c r="FM501" s="12"/>
      <c r="FN501" s="12"/>
      <c r="FO501" s="12"/>
      <c r="FP501" s="12"/>
      <c r="FQ501" s="12"/>
      <c r="FR501" s="12"/>
      <c r="FS501" s="12"/>
      <c r="FT501" s="12"/>
      <c r="FU501" s="12"/>
      <c r="FV501" s="12"/>
      <c r="FW501" s="12"/>
      <c r="FX501" s="12"/>
      <c r="FY501" s="12"/>
      <c r="FZ501" s="12"/>
      <c r="GA501" s="12"/>
      <c r="GB501" s="12"/>
      <c r="GC501" s="12"/>
      <c r="GD501" s="12"/>
    </row>
    <row r="502" spans="1:186" x14ac:dyDescent="0.3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  <c r="DZ502" s="12"/>
      <c r="EA502" s="12"/>
      <c r="EB502" s="12"/>
      <c r="EC502" s="12"/>
      <c r="ED502" s="12"/>
      <c r="EE502" s="12"/>
      <c r="EF502" s="12"/>
      <c r="EG502" s="12"/>
      <c r="EH502" s="12"/>
      <c r="EI502" s="12"/>
      <c r="EJ502" s="12"/>
      <c r="EK502" s="12"/>
      <c r="EL502" s="12"/>
      <c r="EM502" s="12"/>
      <c r="EN502" s="12"/>
      <c r="EO502" s="12"/>
      <c r="EP502" s="12"/>
      <c r="EQ502" s="12"/>
      <c r="ER502" s="12"/>
      <c r="ES502" s="12"/>
      <c r="ET502" s="12"/>
      <c r="EU502" s="12"/>
      <c r="EV502" s="12"/>
      <c r="EW502" s="12"/>
      <c r="EX502" s="12"/>
      <c r="EY502" s="12"/>
      <c r="EZ502" s="12"/>
      <c r="FA502" s="12"/>
      <c r="FB502" s="12"/>
      <c r="FC502" s="12"/>
      <c r="FD502" s="12"/>
      <c r="FE502" s="12"/>
      <c r="FF502" s="12"/>
      <c r="FG502" s="12"/>
      <c r="FH502" s="12"/>
      <c r="FI502" s="12"/>
      <c r="FJ502" s="12"/>
      <c r="FK502" s="12"/>
      <c r="FL502" s="12"/>
      <c r="FM502" s="12"/>
      <c r="FN502" s="12"/>
      <c r="FO502" s="12"/>
      <c r="FP502" s="12"/>
      <c r="FQ502" s="12"/>
      <c r="FR502" s="12"/>
      <c r="FS502" s="12"/>
      <c r="FT502" s="12"/>
      <c r="FU502" s="12"/>
      <c r="FV502" s="12"/>
      <c r="FW502" s="12"/>
      <c r="FX502" s="12"/>
      <c r="FY502" s="12"/>
      <c r="FZ502" s="12"/>
      <c r="GA502" s="12"/>
      <c r="GB502" s="12"/>
      <c r="GC502" s="12"/>
      <c r="GD502" s="12"/>
    </row>
    <row r="503" spans="1:186" x14ac:dyDescent="0.3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  <c r="DZ503" s="12"/>
      <c r="EA503" s="12"/>
      <c r="EB503" s="12"/>
      <c r="EC503" s="12"/>
      <c r="ED503" s="12"/>
      <c r="EE503" s="12"/>
      <c r="EF503" s="12"/>
      <c r="EG503" s="12"/>
      <c r="EH503" s="12"/>
      <c r="EI503" s="12"/>
      <c r="EJ503" s="12"/>
      <c r="EK503" s="12"/>
      <c r="EL503" s="12"/>
      <c r="EM503" s="12"/>
      <c r="EN503" s="12"/>
      <c r="EO503" s="12"/>
      <c r="EP503" s="12"/>
      <c r="EQ503" s="12"/>
      <c r="ER503" s="12"/>
      <c r="ES503" s="12"/>
      <c r="ET503" s="12"/>
      <c r="EU503" s="12"/>
      <c r="EV503" s="12"/>
      <c r="EW503" s="12"/>
      <c r="EX503" s="12"/>
      <c r="EY503" s="12"/>
      <c r="EZ503" s="12"/>
      <c r="FA503" s="12"/>
      <c r="FB503" s="12"/>
      <c r="FC503" s="12"/>
      <c r="FD503" s="12"/>
      <c r="FE503" s="12"/>
      <c r="FF503" s="12"/>
      <c r="FG503" s="12"/>
      <c r="FH503" s="12"/>
      <c r="FI503" s="12"/>
      <c r="FJ503" s="12"/>
      <c r="FK503" s="12"/>
      <c r="FL503" s="12"/>
      <c r="FM503" s="12"/>
      <c r="FN503" s="12"/>
      <c r="FO503" s="12"/>
      <c r="FP503" s="12"/>
      <c r="FQ503" s="12"/>
      <c r="FR503" s="12"/>
      <c r="FS503" s="12"/>
      <c r="FT503" s="12"/>
      <c r="FU503" s="12"/>
      <c r="FV503" s="12"/>
      <c r="FW503" s="12"/>
      <c r="FX503" s="12"/>
      <c r="FY503" s="12"/>
      <c r="FZ503" s="12"/>
      <c r="GA503" s="12"/>
      <c r="GB503" s="12"/>
      <c r="GC503" s="12"/>
      <c r="GD503" s="12"/>
    </row>
    <row r="504" spans="1:186" x14ac:dyDescent="0.3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</row>
    <row r="505" spans="1:186" x14ac:dyDescent="0.3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  <c r="DZ505" s="12"/>
      <c r="EA505" s="12"/>
      <c r="EB505" s="12"/>
      <c r="EC505" s="12"/>
      <c r="ED505" s="12"/>
      <c r="EE505" s="12"/>
      <c r="EF505" s="12"/>
      <c r="EG505" s="12"/>
      <c r="EH505" s="12"/>
      <c r="EI505" s="12"/>
      <c r="EJ505" s="12"/>
      <c r="EK505" s="12"/>
      <c r="EL505" s="12"/>
      <c r="EM505" s="12"/>
      <c r="EN505" s="12"/>
      <c r="EO505" s="12"/>
      <c r="EP505" s="12"/>
      <c r="EQ505" s="12"/>
      <c r="ER505" s="12"/>
      <c r="ES505" s="12"/>
      <c r="ET505" s="12"/>
      <c r="EU505" s="12"/>
      <c r="EV505" s="12"/>
      <c r="EW505" s="12"/>
      <c r="EX505" s="12"/>
      <c r="EY505" s="12"/>
      <c r="EZ505" s="12"/>
      <c r="FA505" s="12"/>
      <c r="FB505" s="12"/>
      <c r="FC505" s="12"/>
      <c r="FD505" s="12"/>
      <c r="FE505" s="12"/>
      <c r="FF505" s="12"/>
      <c r="FG505" s="12"/>
      <c r="FH505" s="12"/>
      <c r="FI505" s="12"/>
      <c r="FJ505" s="12"/>
      <c r="FK505" s="12"/>
      <c r="FL505" s="12"/>
      <c r="FM505" s="12"/>
      <c r="FN505" s="12"/>
      <c r="FO505" s="12"/>
      <c r="FP505" s="12"/>
      <c r="FQ505" s="12"/>
      <c r="FR505" s="12"/>
      <c r="FS505" s="12"/>
      <c r="FT505" s="12"/>
      <c r="FU505" s="12"/>
      <c r="FV505" s="12"/>
      <c r="FW505" s="12"/>
      <c r="FX505" s="12"/>
      <c r="FY505" s="12"/>
      <c r="FZ505" s="12"/>
      <c r="GA505" s="12"/>
      <c r="GB505" s="12"/>
      <c r="GC505" s="12"/>
      <c r="GD505" s="12"/>
    </row>
    <row r="506" spans="1:186" x14ac:dyDescent="0.3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  <c r="DZ506" s="12"/>
      <c r="EA506" s="12"/>
      <c r="EB506" s="12"/>
      <c r="EC506" s="12"/>
      <c r="ED506" s="12"/>
      <c r="EE506" s="12"/>
      <c r="EF506" s="12"/>
      <c r="EG506" s="12"/>
      <c r="EH506" s="12"/>
      <c r="EI506" s="12"/>
      <c r="EJ506" s="12"/>
      <c r="EK506" s="12"/>
      <c r="EL506" s="12"/>
      <c r="EM506" s="12"/>
      <c r="EN506" s="12"/>
      <c r="EO506" s="12"/>
      <c r="EP506" s="12"/>
      <c r="EQ506" s="12"/>
      <c r="ER506" s="12"/>
      <c r="ES506" s="12"/>
      <c r="ET506" s="12"/>
      <c r="EU506" s="12"/>
      <c r="EV506" s="12"/>
      <c r="EW506" s="12"/>
      <c r="EX506" s="12"/>
      <c r="EY506" s="12"/>
      <c r="EZ506" s="12"/>
      <c r="FA506" s="12"/>
      <c r="FB506" s="12"/>
      <c r="FC506" s="12"/>
      <c r="FD506" s="12"/>
      <c r="FE506" s="12"/>
      <c r="FF506" s="12"/>
      <c r="FG506" s="12"/>
      <c r="FH506" s="12"/>
      <c r="FI506" s="12"/>
      <c r="FJ506" s="12"/>
      <c r="FK506" s="12"/>
      <c r="FL506" s="12"/>
      <c r="FM506" s="12"/>
      <c r="FN506" s="12"/>
      <c r="FO506" s="12"/>
      <c r="FP506" s="12"/>
      <c r="FQ506" s="12"/>
      <c r="FR506" s="12"/>
      <c r="FS506" s="12"/>
      <c r="FT506" s="12"/>
      <c r="FU506" s="12"/>
      <c r="FV506" s="12"/>
      <c r="FW506" s="12"/>
      <c r="FX506" s="12"/>
      <c r="FY506" s="12"/>
      <c r="FZ506" s="12"/>
      <c r="GA506" s="12"/>
      <c r="GB506" s="12"/>
      <c r="GC506" s="12"/>
      <c r="GD506" s="12"/>
    </row>
    <row r="507" spans="1:186" x14ac:dyDescent="0.3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</row>
    <row r="508" spans="1:186" x14ac:dyDescent="0.3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  <c r="DZ508" s="12"/>
      <c r="EA508" s="12"/>
      <c r="EB508" s="12"/>
      <c r="EC508" s="12"/>
      <c r="ED508" s="12"/>
      <c r="EE508" s="12"/>
      <c r="EF508" s="12"/>
      <c r="EG508" s="12"/>
      <c r="EH508" s="12"/>
      <c r="EI508" s="12"/>
      <c r="EJ508" s="12"/>
      <c r="EK508" s="12"/>
      <c r="EL508" s="12"/>
      <c r="EM508" s="12"/>
      <c r="EN508" s="12"/>
      <c r="EO508" s="12"/>
      <c r="EP508" s="12"/>
      <c r="EQ508" s="12"/>
      <c r="ER508" s="12"/>
      <c r="ES508" s="12"/>
      <c r="ET508" s="12"/>
      <c r="EU508" s="12"/>
      <c r="EV508" s="12"/>
      <c r="EW508" s="12"/>
      <c r="EX508" s="12"/>
      <c r="EY508" s="12"/>
      <c r="EZ508" s="12"/>
      <c r="FA508" s="12"/>
      <c r="FB508" s="12"/>
      <c r="FC508" s="12"/>
      <c r="FD508" s="12"/>
      <c r="FE508" s="12"/>
      <c r="FF508" s="12"/>
      <c r="FG508" s="12"/>
      <c r="FH508" s="12"/>
      <c r="FI508" s="12"/>
      <c r="FJ508" s="12"/>
      <c r="FK508" s="12"/>
      <c r="FL508" s="12"/>
      <c r="FM508" s="12"/>
      <c r="FN508" s="12"/>
      <c r="FO508" s="12"/>
      <c r="FP508" s="12"/>
      <c r="FQ508" s="12"/>
      <c r="FR508" s="12"/>
      <c r="FS508" s="12"/>
      <c r="FT508" s="12"/>
      <c r="FU508" s="12"/>
      <c r="FV508" s="12"/>
      <c r="FW508" s="12"/>
      <c r="FX508" s="12"/>
      <c r="FY508" s="12"/>
      <c r="FZ508" s="12"/>
      <c r="GA508" s="12"/>
      <c r="GB508" s="12"/>
      <c r="GC508" s="12"/>
      <c r="GD508" s="12"/>
    </row>
    <row r="509" spans="1:186" x14ac:dyDescent="0.3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</row>
    <row r="510" spans="1:186" x14ac:dyDescent="0.3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  <c r="DZ510" s="12"/>
      <c r="EA510" s="12"/>
      <c r="EB510" s="12"/>
      <c r="EC510" s="12"/>
      <c r="ED510" s="12"/>
      <c r="EE510" s="12"/>
      <c r="EF510" s="12"/>
      <c r="EG510" s="12"/>
      <c r="EH510" s="12"/>
      <c r="EI510" s="12"/>
      <c r="EJ510" s="12"/>
      <c r="EK510" s="12"/>
      <c r="EL510" s="12"/>
      <c r="EM510" s="12"/>
      <c r="EN510" s="12"/>
      <c r="EO510" s="12"/>
      <c r="EP510" s="12"/>
      <c r="EQ510" s="12"/>
      <c r="ER510" s="12"/>
      <c r="ES510" s="12"/>
      <c r="ET510" s="12"/>
      <c r="EU510" s="12"/>
      <c r="EV510" s="12"/>
      <c r="EW510" s="12"/>
      <c r="EX510" s="12"/>
      <c r="EY510" s="12"/>
      <c r="EZ510" s="12"/>
      <c r="FA510" s="12"/>
      <c r="FB510" s="12"/>
      <c r="FC510" s="12"/>
      <c r="FD510" s="12"/>
      <c r="FE510" s="12"/>
      <c r="FF510" s="12"/>
      <c r="FG510" s="12"/>
      <c r="FH510" s="12"/>
      <c r="FI510" s="12"/>
      <c r="FJ510" s="12"/>
      <c r="FK510" s="12"/>
      <c r="FL510" s="12"/>
      <c r="FM510" s="12"/>
      <c r="FN510" s="12"/>
      <c r="FO510" s="12"/>
      <c r="FP510" s="12"/>
      <c r="FQ510" s="12"/>
      <c r="FR510" s="12"/>
      <c r="FS510" s="12"/>
      <c r="FT510" s="12"/>
      <c r="FU510" s="12"/>
      <c r="FV510" s="12"/>
      <c r="FW510" s="12"/>
      <c r="FX510" s="12"/>
      <c r="FY510" s="12"/>
      <c r="FZ510" s="12"/>
      <c r="GA510" s="12"/>
      <c r="GB510" s="12"/>
      <c r="GC510" s="12"/>
      <c r="GD510" s="12"/>
    </row>
    <row r="511" spans="1:186" x14ac:dyDescent="0.3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</row>
    <row r="512" spans="1:186" x14ac:dyDescent="0.3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</row>
    <row r="513" spans="1:186" x14ac:dyDescent="0.3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</row>
    <row r="514" spans="1:186" x14ac:dyDescent="0.3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  <c r="EE514" s="12"/>
      <c r="EF514" s="12"/>
      <c r="EG514" s="12"/>
      <c r="EH514" s="12"/>
      <c r="EI514" s="12"/>
      <c r="EJ514" s="12"/>
      <c r="EK514" s="12"/>
      <c r="EL514" s="12"/>
      <c r="EM514" s="12"/>
      <c r="EN514" s="12"/>
      <c r="EO514" s="12"/>
      <c r="EP514" s="12"/>
      <c r="EQ514" s="12"/>
      <c r="ER514" s="12"/>
      <c r="ES514" s="12"/>
      <c r="ET514" s="12"/>
      <c r="EU514" s="12"/>
      <c r="EV514" s="12"/>
      <c r="EW514" s="12"/>
      <c r="EX514" s="12"/>
      <c r="EY514" s="12"/>
      <c r="EZ514" s="12"/>
      <c r="FA514" s="12"/>
      <c r="FB514" s="12"/>
      <c r="FC514" s="12"/>
      <c r="FD514" s="12"/>
      <c r="FE514" s="12"/>
      <c r="FF514" s="12"/>
      <c r="FG514" s="12"/>
      <c r="FH514" s="12"/>
      <c r="FI514" s="12"/>
      <c r="FJ514" s="12"/>
      <c r="FK514" s="12"/>
      <c r="FL514" s="12"/>
      <c r="FM514" s="12"/>
      <c r="FN514" s="12"/>
      <c r="FO514" s="12"/>
      <c r="FP514" s="12"/>
      <c r="FQ514" s="12"/>
      <c r="FR514" s="12"/>
      <c r="FS514" s="12"/>
      <c r="FT514" s="12"/>
      <c r="FU514" s="12"/>
      <c r="FV514" s="12"/>
      <c r="FW514" s="12"/>
      <c r="FX514" s="12"/>
      <c r="FY514" s="12"/>
      <c r="FZ514" s="12"/>
      <c r="GA514" s="12"/>
      <c r="GB514" s="12"/>
      <c r="GC514" s="12"/>
      <c r="GD514" s="12"/>
    </row>
    <row r="515" spans="1:186" x14ac:dyDescent="0.3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</row>
    <row r="516" spans="1:186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</row>
    <row r="517" spans="1:186" x14ac:dyDescent="0.3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</row>
    <row r="518" spans="1:186" x14ac:dyDescent="0.3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</row>
    <row r="519" spans="1:186" x14ac:dyDescent="0.3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</row>
    <row r="520" spans="1:186" x14ac:dyDescent="0.3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  <c r="DZ520" s="12"/>
      <c r="EA520" s="12"/>
      <c r="EB520" s="12"/>
      <c r="EC520" s="12"/>
      <c r="ED520" s="12"/>
      <c r="EE520" s="12"/>
      <c r="EF520" s="12"/>
      <c r="EG520" s="12"/>
      <c r="EH520" s="12"/>
      <c r="EI520" s="12"/>
      <c r="EJ520" s="12"/>
      <c r="EK520" s="12"/>
      <c r="EL520" s="12"/>
      <c r="EM520" s="12"/>
      <c r="EN520" s="12"/>
      <c r="EO520" s="12"/>
      <c r="EP520" s="12"/>
      <c r="EQ520" s="12"/>
      <c r="ER520" s="12"/>
      <c r="ES520" s="12"/>
      <c r="ET520" s="12"/>
      <c r="EU520" s="12"/>
      <c r="EV520" s="12"/>
      <c r="EW520" s="12"/>
      <c r="EX520" s="12"/>
      <c r="EY520" s="12"/>
      <c r="EZ520" s="12"/>
      <c r="FA520" s="12"/>
      <c r="FB520" s="12"/>
      <c r="FC520" s="12"/>
      <c r="FD520" s="12"/>
      <c r="FE520" s="12"/>
      <c r="FF520" s="12"/>
      <c r="FG520" s="12"/>
      <c r="FH520" s="12"/>
      <c r="FI520" s="12"/>
      <c r="FJ520" s="12"/>
      <c r="FK520" s="12"/>
      <c r="FL520" s="12"/>
      <c r="FM520" s="12"/>
      <c r="FN520" s="12"/>
      <c r="FO520" s="12"/>
      <c r="FP520" s="12"/>
      <c r="FQ520" s="12"/>
      <c r="FR520" s="12"/>
      <c r="FS520" s="12"/>
      <c r="FT520" s="12"/>
      <c r="FU520" s="12"/>
      <c r="FV520" s="12"/>
      <c r="FW520" s="12"/>
      <c r="FX520" s="12"/>
      <c r="FY520" s="12"/>
      <c r="FZ520" s="12"/>
      <c r="GA520" s="12"/>
      <c r="GB520" s="12"/>
      <c r="GC520" s="12"/>
      <c r="GD520" s="12"/>
    </row>
    <row r="521" spans="1:186" x14ac:dyDescent="0.3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</row>
    <row r="522" spans="1:186" x14ac:dyDescent="0.3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</row>
    <row r="523" spans="1:186" x14ac:dyDescent="0.3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  <c r="DZ523" s="12"/>
      <c r="EA523" s="12"/>
      <c r="EB523" s="12"/>
      <c r="EC523" s="12"/>
      <c r="ED523" s="12"/>
      <c r="EE523" s="12"/>
      <c r="EF523" s="12"/>
      <c r="EG523" s="12"/>
      <c r="EH523" s="12"/>
      <c r="EI523" s="12"/>
      <c r="EJ523" s="12"/>
      <c r="EK523" s="12"/>
      <c r="EL523" s="12"/>
      <c r="EM523" s="12"/>
      <c r="EN523" s="12"/>
      <c r="EO523" s="12"/>
      <c r="EP523" s="12"/>
      <c r="EQ523" s="12"/>
      <c r="ER523" s="12"/>
      <c r="ES523" s="12"/>
      <c r="ET523" s="12"/>
      <c r="EU523" s="12"/>
      <c r="EV523" s="12"/>
      <c r="EW523" s="12"/>
      <c r="EX523" s="12"/>
      <c r="EY523" s="12"/>
      <c r="EZ523" s="12"/>
      <c r="FA523" s="12"/>
      <c r="FB523" s="12"/>
      <c r="FC523" s="12"/>
      <c r="FD523" s="12"/>
      <c r="FE523" s="12"/>
      <c r="FF523" s="12"/>
      <c r="FG523" s="12"/>
      <c r="FH523" s="12"/>
      <c r="FI523" s="12"/>
      <c r="FJ523" s="12"/>
      <c r="FK523" s="12"/>
      <c r="FL523" s="12"/>
      <c r="FM523" s="12"/>
      <c r="FN523" s="12"/>
      <c r="FO523" s="12"/>
      <c r="FP523" s="12"/>
      <c r="FQ523" s="12"/>
      <c r="FR523" s="12"/>
      <c r="FS523" s="12"/>
      <c r="FT523" s="12"/>
      <c r="FU523" s="12"/>
      <c r="FV523" s="12"/>
      <c r="FW523" s="12"/>
      <c r="FX523" s="12"/>
      <c r="FY523" s="12"/>
      <c r="FZ523" s="12"/>
      <c r="GA523" s="12"/>
      <c r="GB523" s="12"/>
      <c r="GC523" s="12"/>
      <c r="GD523" s="12"/>
    </row>
    <row r="524" spans="1:186" x14ac:dyDescent="0.3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  <c r="DZ524" s="12"/>
      <c r="EA524" s="12"/>
      <c r="EB524" s="12"/>
      <c r="EC524" s="12"/>
      <c r="ED524" s="12"/>
      <c r="EE524" s="12"/>
      <c r="EF524" s="12"/>
      <c r="EG524" s="12"/>
      <c r="EH524" s="12"/>
      <c r="EI524" s="12"/>
      <c r="EJ524" s="12"/>
      <c r="EK524" s="12"/>
      <c r="EL524" s="12"/>
      <c r="EM524" s="12"/>
      <c r="EN524" s="12"/>
      <c r="EO524" s="12"/>
      <c r="EP524" s="12"/>
      <c r="EQ524" s="12"/>
      <c r="ER524" s="12"/>
      <c r="ES524" s="12"/>
      <c r="ET524" s="12"/>
      <c r="EU524" s="12"/>
      <c r="EV524" s="12"/>
      <c r="EW524" s="12"/>
      <c r="EX524" s="12"/>
      <c r="EY524" s="12"/>
      <c r="EZ524" s="12"/>
      <c r="FA524" s="12"/>
      <c r="FB524" s="12"/>
      <c r="FC524" s="12"/>
      <c r="FD524" s="12"/>
      <c r="FE524" s="12"/>
      <c r="FF524" s="12"/>
      <c r="FG524" s="12"/>
      <c r="FH524" s="12"/>
      <c r="FI524" s="12"/>
      <c r="FJ524" s="12"/>
      <c r="FK524" s="12"/>
      <c r="FL524" s="12"/>
      <c r="FM524" s="12"/>
      <c r="FN524" s="12"/>
      <c r="FO524" s="12"/>
      <c r="FP524" s="12"/>
      <c r="FQ524" s="12"/>
      <c r="FR524" s="12"/>
      <c r="FS524" s="12"/>
      <c r="FT524" s="12"/>
      <c r="FU524" s="12"/>
      <c r="FV524" s="12"/>
      <c r="FW524" s="12"/>
      <c r="FX524" s="12"/>
      <c r="FY524" s="12"/>
      <c r="FZ524" s="12"/>
      <c r="GA524" s="12"/>
      <c r="GB524" s="12"/>
      <c r="GC524" s="12"/>
      <c r="GD524" s="12"/>
    </row>
    <row r="525" spans="1:186" x14ac:dyDescent="0.3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  <c r="DZ525" s="12"/>
      <c r="EA525" s="12"/>
      <c r="EB525" s="12"/>
      <c r="EC525" s="12"/>
      <c r="ED525" s="12"/>
      <c r="EE525" s="12"/>
      <c r="EF525" s="12"/>
      <c r="EG525" s="12"/>
      <c r="EH525" s="12"/>
      <c r="EI525" s="12"/>
      <c r="EJ525" s="12"/>
      <c r="EK525" s="12"/>
      <c r="EL525" s="12"/>
      <c r="EM525" s="12"/>
      <c r="EN525" s="12"/>
      <c r="EO525" s="12"/>
      <c r="EP525" s="12"/>
      <c r="EQ525" s="12"/>
      <c r="ER525" s="12"/>
      <c r="ES525" s="12"/>
      <c r="ET525" s="12"/>
      <c r="EU525" s="12"/>
      <c r="EV525" s="12"/>
      <c r="EW525" s="12"/>
      <c r="EX525" s="12"/>
      <c r="EY525" s="12"/>
      <c r="EZ525" s="12"/>
      <c r="FA525" s="12"/>
      <c r="FB525" s="12"/>
      <c r="FC525" s="12"/>
      <c r="FD525" s="12"/>
      <c r="FE525" s="12"/>
      <c r="FF525" s="12"/>
      <c r="FG525" s="12"/>
      <c r="FH525" s="12"/>
      <c r="FI525" s="12"/>
      <c r="FJ525" s="12"/>
      <c r="FK525" s="12"/>
      <c r="FL525" s="12"/>
      <c r="FM525" s="12"/>
      <c r="FN525" s="12"/>
      <c r="FO525" s="12"/>
      <c r="FP525" s="12"/>
      <c r="FQ525" s="12"/>
      <c r="FR525" s="12"/>
      <c r="FS525" s="12"/>
      <c r="FT525" s="12"/>
      <c r="FU525" s="12"/>
      <c r="FV525" s="12"/>
      <c r="FW525" s="12"/>
      <c r="FX525" s="12"/>
      <c r="FY525" s="12"/>
      <c r="FZ525" s="12"/>
      <c r="GA525" s="12"/>
      <c r="GB525" s="12"/>
      <c r="GC525" s="12"/>
      <c r="GD525" s="12"/>
    </row>
    <row r="526" spans="1:186" x14ac:dyDescent="0.3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  <c r="EU526" s="12"/>
      <c r="EV526" s="12"/>
      <c r="EW526" s="12"/>
      <c r="EX526" s="12"/>
      <c r="EY526" s="12"/>
      <c r="EZ526" s="12"/>
      <c r="FA526" s="12"/>
      <c r="FB526" s="12"/>
      <c r="FC526" s="12"/>
      <c r="FD526" s="12"/>
      <c r="FE526" s="12"/>
      <c r="FF526" s="12"/>
      <c r="FG526" s="12"/>
      <c r="FH526" s="12"/>
      <c r="FI526" s="12"/>
      <c r="FJ526" s="12"/>
      <c r="FK526" s="12"/>
      <c r="FL526" s="12"/>
      <c r="FM526" s="12"/>
      <c r="FN526" s="12"/>
      <c r="FO526" s="12"/>
      <c r="FP526" s="12"/>
      <c r="FQ526" s="12"/>
      <c r="FR526" s="12"/>
      <c r="FS526" s="12"/>
      <c r="FT526" s="12"/>
      <c r="FU526" s="12"/>
      <c r="FV526" s="12"/>
      <c r="FW526" s="12"/>
      <c r="FX526" s="12"/>
      <c r="FY526" s="12"/>
      <c r="FZ526" s="12"/>
      <c r="GA526" s="12"/>
      <c r="GB526" s="12"/>
      <c r="GC526" s="12"/>
      <c r="GD526" s="12"/>
    </row>
    <row r="527" spans="1:186" x14ac:dyDescent="0.3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  <c r="EC527" s="12"/>
      <c r="ED527" s="12"/>
      <c r="EE527" s="12"/>
      <c r="EF527" s="12"/>
      <c r="EG527" s="12"/>
      <c r="EH527" s="12"/>
      <c r="EI527" s="12"/>
      <c r="EJ527" s="12"/>
      <c r="EK527" s="12"/>
      <c r="EL527" s="12"/>
      <c r="EM527" s="12"/>
      <c r="EN527" s="12"/>
      <c r="EO527" s="12"/>
      <c r="EP527" s="12"/>
      <c r="EQ527" s="12"/>
      <c r="ER527" s="12"/>
      <c r="ES527" s="12"/>
      <c r="ET527" s="12"/>
      <c r="EU527" s="12"/>
      <c r="EV527" s="12"/>
      <c r="EW527" s="12"/>
      <c r="EX527" s="12"/>
      <c r="EY527" s="12"/>
      <c r="EZ527" s="12"/>
      <c r="FA527" s="12"/>
      <c r="FB527" s="12"/>
      <c r="FC527" s="12"/>
      <c r="FD527" s="12"/>
      <c r="FE527" s="12"/>
      <c r="FF527" s="12"/>
      <c r="FG527" s="12"/>
      <c r="FH527" s="12"/>
      <c r="FI527" s="12"/>
      <c r="FJ527" s="12"/>
      <c r="FK527" s="12"/>
      <c r="FL527" s="12"/>
      <c r="FM527" s="12"/>
      <c r="FN527" s="12"/>
      <c r="FO527" s="12"/>
      <c r="FP527" s="12"/>
      <c r="FQ527" s="12"/>
      <c r="FR527" s="12"/>
      <c r="FS527" s="12"/>
      <c r="FT527" s="12"/>
      <c r="FU527" s="12"/>
      <c r="FV527" s="12"/>
      <c r="FW527" s="12"/>
      <c r="FX527" s="12"/>
      <c r="FY527" s="12"/>
      <c r="FZ527" s="12"/>
      <c r="GA527" s="12"/>
      <c r="GB527" s="12"/>
      <c r="GC527" s="12"/>
      <c r="GD527" s="12"/>
    </row>
    <row r="528" spans="1:186" x14ac:dyDescent="0.3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  <c r="DZ528" s="12"/>
      <c r="EA528" s="12"/>
      <c r="EB528" s="12"/>
      <c r="EC528" s="12"/>
      <c r="ED528" s="12"/>
      <c r="EE528" s="12"/>
      <c r="EF528" s="12"/>
      <c r="EG528" s="12"/>
      <c r="EH528" s="12"/>
      <c r="EI528" s="12"/>
      <c r="EJ528" s="12"/>
      <c r="EK528" s="12"/>
      <c r="EL528" s="12"/>
      <c r="EM528" s="12"/>
      <c r="EN528" s="12"/>
      <c r="EO528" s="12"/>
      <c r="EP528" s="12"/>
      <c r="EQ528" s="12"/>
      <c r="ER528" s="12"/>
      <c r="ES528" s="12"/>
      <c r="ET528" s="12"/>
      <c r="EU528" s="12"/>
      <c r="EV528" s="12"/>
      <c r="EW528" s="12"/>
      <c r="EX528" s="12"/>
      <c r="EY528" s="12"/>
      <c r="EZ528" s="12"/>
      <c r="FA528" s="12"/>
      <c r="FB528" s="12"/>
      <c r="FC528" s="12"/>
      <c r="FD528" s="12"/>
      <c r="FE528" s="12"/>
      <c r="FF528" s="12"/>
      <c r="FG528" s="12"/>
      <c r="FH528" s="12"/>
      <c r="FI528" s="12"/>
      <c r="FJ528" s="12"/>
      <c r="FK528" s="12"/>
      <c r="FL528" s="12"/>
      <c r="FM528" s="12"/>
      <c r="FN528" s="12"/>
      <c r="FO528" s="12"/>
      <c r="FP528" s="12"/>
      <c r="FQ528" s="12"/>
      <c r="FR528" s="12"/>
      <c r="FS528" s="12"/>
      <c r="FT528" s="12"/>
      <c r="FU528" s="12"/>
      <c r="FV528" s="12"/>
      <c r="FW528" s="12"/>
      <c r="FX528" s="12"/>
      <c r="FY528" s="12"/>
      <c r="FZ528" s="12"/>
      <c r="GA528" s="12"/>
      <c r="GB528" s="12"/>
      <c r="GC528" s="12"/>
      <c r="GD528" s="12"/>
    </row>
    <row r="529" spans="1:186" x14ac:dyDescent="0.3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  <c r="EC529" s="12"/>
      <c r="ED529" s="12"/>
      <c r="EE529" s="12"/>
      <c r="EF529" s="12"/>
      <c r="EG529" s="12"/>
      <c r="EH529" s="12"/>
      <c r="EI529" s="12"/>
      <c r="EJ529" s="12"/>
      <c r="EK529" s="12"/>
      <c r="EL529" s="12"/>
      <c r="EM529" s="12"/>
      <c r="EN529" s="12"/>
      <c r="EO529" s="12"/>
      <c r="EP529" s="12"/>
      <c r="EQ529" s="12"/>
      <c r="ER529" s="12"/>
      <c r="ES529" s="12"/>
      <c r="ET529" s="12"/>
      <c r="EU529" s="12"/>
      <c r="EV529" s="12"/>
      <c r="EW529" s="12"/>
      <c r="EX529" s="12"/>
      <c r="EY529" s="12"/>
      <c r="EZ529" s="12"/>
      <c r="FA529" s="12"/>
      <c r="FB529" s="12"/>
      <c r="FC529" s="12"/>
      <c r="FD529" s="12"/>
      <c r="FE529" s="12"/>
      <c r="FF529" s="12"/>
      <c r="FG529" s="12"/>
      <c r="FH529" s="12"/>
      <c r="FI529" s="12"/>
      <c r="FJ529" s="12"/>
      <c r="FK529" s="12"/>
      <c r="FL529" s="12"/>
      <c r="FM529" s="12"/>
      <c r="FN529" s="12"/>
      <c r="FO529" s="12"/>
      <c r="FP529" s="12"/>
      <c r="FQ529" s="12"/>
      <c r="FR529" s="12"/>
      <c r="FS529" s="12"/>
      <c r="FT529" s="12"/>
      <c r="FU529" s="12"/>
      <c r="FV529" s="12"/>
      <c r="FW529" s="12"/>
      <c r="FX529" s="12"/>
      <c r="FY529" s="12"/>
      <c r="FZ529" s="12"/>
      <c r="GA529" s="12"/>
      <c r="GB529" s="12"/>
      <c r="GC529" s="12"/>
      <c r="GD529" s="12"/>
    </row>
    <row r="530" spans="1:186" x14ac:dyDescent="0.3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  <c r="DZ530" s="12"/>
      <c r="EA530" s="12"/>
      <c r="EB530" s="12"/>
      <c r="EC530" s="12"/>
      <c r="ED530" s="12"/>
      <c r="EE530" s="12"/>
      <c r="EF530" s="12"/>
      <c r="EG530" s="12"/>
      <c r="EH530" s="12"/>
      <c r="EI530" s="12"/>
      <c r="EJ530" s="12"/>
      <c r="EK530" s="12"/>
      <c r="EL530" s="12"/>
      <c r="EM530" s="12"/>
      <c r="EN530" s="12"/>
      <c r="EO530" s="12"/>
      <c r="EP530" s="12"/>
      <c r="EQ530" s="12"/>
      <c r="ER530" s="12"/>
      <c r="ES530" s="12"/>
      <c r="ET530" s="12"/>
      <c r="EU530" s="12"/>
      <c r="EV530" s="12"/>
      <c r="EW530" s="12"/>
      <c r="EX530" s="12"/>
      <c r="EY530" s="12"/>
      <c r="EZ530" s="12"/>
      <c r="FA530" s="12"/>
      <c r="FB530" s="12"/>
      <c r="FC530" s="12"/>
      <c r="FD530" s="12"/>
      <c r="FE530" s="12"/>
      <c r="FF530" s="12"/>
      <c r="FG530" s="12"/>
      <c r="FH530" s="12"/>
      <c r="FI530" s="12"/>
      <c r="FJ530" s="12"/>
      <c r="FK530" s="12"/>
      <c r="FL530" s="12"/>
      <c r="FM530" s="12"/>
      <c r="FN530" s="12"/>
      <c r="FO530" s="12"/>
      <c r="FP530" s="12"/>
      <c r="FQ530" s="12"/>
      <c r="FR530" s="12"/>
      <c r="FS530" s="12"/>
      <c r="FT530" s="12"/>
      <c r="FU530" s="12"/>
      <c r="FV530" s="12"/>
      <c r="FW530" s="12"/>
      <c r="FX530" s="12"/>
      <c r="FY530" s="12"/>
      <c r="FZ530" s="12"/>
      <c r="GA530" s="12"/>
      <c r="GB530" s="12"/>
      <c r="GC530" s="12"/>
      <c r="GD530" s="12"/>
    </row>
    <row r="531" spans="1:186" x14ac:dyDescent="0.3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  <c r="DZ531" s="12"/>
      <c r="EA531" s="12"/>
      <c r="EB531" s="12"/>
      <c r="EC531" s="12"/>
      <c r="ED531" s="12"/>
      <c r="EE531" s="12"/>
      <c r="EF531" s="12"/>
      <c r="EG531" s="12"/>
      <c r="EH531" s="12"/>
      <c r="EI531" s="12"/>
      <c r="EJ531" s="12"/>
      <c r="EK531" s="12"/>
      <c r="EL531" s="12"/>
      <c r="EM531" s="12"/>
      <c r="EN531" s="12"/>
      <c r="EO531" s="12"/>
      <c r="EP531" s="12"/>
      <c r="EQ531" s="12"/>
      <c r="ER531" s="12"/>
      <c r="ES531" s="12"/>
      <c r="ET531" s="12"/>
      <c r="EU531" s="12"/>
      <c r="EV531" s="12"/>
      <c r="EW531" s="12"/>
      <c r="EX531" s="12"/>
      <c r="EY531" s="12"/>
      <c r="EZ531" s="12"/>
      <c r="FA531" s="12"/>
      <c r="FB531" s="12"/>
      <c r="FC531" s="12"/>
      <c r="FD531" s="12"/>
      <c r="FE531" s="12"/>
      <c r="FF531" s="12"/>
      <c r="FG531" s="12"/>
      <c r="FH531" s="12"/>
      <c r="FI531" s="12"/>
      <c r="FJ531" s="12"/>
      <c r="FK531" s="12"/>
      <c r="FL531" s="12"/>
      <c r="FM531" s="12"/>
      <c r="FN531" s="12"/>
      <c r="FO531" s="12"/>
      <c r="FP531" s="12"/>
      <c r="FQ531" s="12"/>
      <c r="FR531" s="12"/>
      <c r="FS531" s="12"/>
      <c r="FT531" s="12"/>
      <c r="FU531" s="12"/>
      <c r="FV531" s="12"/>
      <c r="FW531" s="12"/>
      <c r="FX531" s="12"/>
      <c r="FY531" s="12"/>
      <c r="FZ531" s="12"/>
      <c r="GA531" s="12"/>
      <c r="GB531" s="12"/>
      <c r="GC531" s="12"/>
      <c r="GD531" s="12"/>
    </row>
    <row r="532" spans="1:186" x14ac:dyDescent="0.3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  <c r="DZ532" s="12"/>
      <c r="EA532" s="12"/>
      <c r="EB532" s="12"/>
      <c r="EC532" s="12"/>
      <c r="ED532" s="12"/>
      <c r="EE532" s="12"/>
      <c r="EF532" s="12"/>
      <c r="EG532" s="12"/>
      <c r="EH532" s="12"/>
      <c r="EI532" s="12"/>
      <c r="EJ532" s="12"/>
      <c r="EK532" s="12"/>
      <c r="EL532" s="12"/>
      <c r="EM532" s="12"/>
      <c r="EN532" s="12"/>
      <c r="EO532" s="12"/>
      <c r="EP532" s="12"/>
      <c r="EQ532" s="12"/>
      <c r="ER532" s="12"/>
      <c r="ES532" s="12"/>
      <c r="ET532" s="12"/>
      <c r="EU532" s="12"/>
      <c r="EV532" s="12"/>
      <c r="EW532" s="12"/>
      <c r="EX532" s="12"/>
      <c r="EY532" s="12"/>
      <c r="EZ532" s="12"/>
      <c r="FA532" s="12"/>
      <c r="FB532" s="12"/>
      <c r="FC532" s="12"/>
      <c r="FD532" s="12"/>
      <c r="FE532" s="12"/>
      <c r="FF532" s="12"/>
      <c r="FG532" s="12"/>
      <c r="FH532" s="12"/>
      <c r="FI532" s="12"/>
      <c r="FJ532" s="12"/>
      <c r="FK532" s="12"/>
      <c r="FL532" s="12"/>
      <c r="FM532" s="12"/>
      <c r="FN532" s="12"/>
      <c r="FO532" s="12"/>
      <c r="FP532" s="12"/>
      <c r="FQ532" s="12"/>
      <c r="FR532" s="12"/>
      <c r="FS532" s="12"/>
      <c r="FT532" s="12"/>
      <c r="FU532" s="12"/>
      <c r="FV532" s="12"/>
      <c r="FW532" s="12"/>
      <c r="FX532" s="12"/>
      <c r="FY532" s="12"/>
      <c r="FZ532" s="12"/>
      <c r="GA532" s="12"/>
      <c r="GB532" s="12"/>
      <c r="GC532" s="12"/>
      <c r="GD532" s="12"/>
    </row>
    <row r="533" spans="1:186" x14ac:dyDescent="0.3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  <c r="DZ533" s="12"/>
      <c r="EA533" s="12"/>
      <c r="EB533" s="12"/>
      <c r="EC533" s="12"/>
      <c r="ED533" s="12"/>
      <c r="EE533" s="12"/>
      <c r="EF533" s="12"/>
      <c r="EG533" s="12"/>
      <c r="EH533" s="12"/>
      <c r="EI533" s="12"/>
      <c r="EJ533" s="12"/>
      <c r="EK533" s="12"/>
      <c r="EL533" s="12"/>
      <c r="EM533" s="12"/>
      <c r="EN533" s="12"/>
      <c r="EO533" s="12"/>
      <c r="EP533" s="12"/>
      <c r="EQ533" s="12"/>
      <c r="ER533" s="12"/>
      <c r="ES533" s="12"/>
      <c r="ET533" s="12"/>
      <c r="EU533" s="12"/>
      <c r="EV533" s="12"/>
      <c r="EW533" s="12"/>
      <c r="EX533" s="12"/>
      <c r="EY533" s="12"/>
      <c r="EZ533" s="12"/>
      <c r="FA533" s="12"/>
      <c r="FB533" s="12"/>
      <c r="FC533" s="12"/>
      <c r="FD533" s="12"/>
      <c r="FE533" s="12"/>
      <c r="FF533" s="12"/>
      <c r="FG533" s="12"/>
      <c r="FH533" s="12"/>
      <c r="FI533" s="12"/>
      <c r="FJ533" s="12"/>
      <c r="FK533" s="12"/>
      <c r="FL533" s="12"/>
      <c r="FM533" s="12"/>
      <c r="FN533" s="12"/>
      <c r="FO533" s="12"/>
      <c r="FP533" s="12"/>
      <c r="FQ533" s="12"/>
      <c r="FR533" s="12"/>
      <c r="FS533" s="12"/>
      <c r="FT533" s="12"/>
      <c r="FU533" s="12"/>
      <c r="FV533" s="12"/>
      <c r="FW533" s="12"/>
      <c r="FX533" s="12"/>
      <c r="FY533" s="12"/>
      <c r="FZ533" s="12"/>
      <c r="GA533" s="12"/>
      <c r="GB533" s="12"/>
      <c r="GC533" s="12"/>
      <c r="GD533" s="12"/>
    </row>
    <row r="534" spans="1:186" x14ac:dyDescent="0.3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</row>
    <row r="535" spans="1:186" x14ac:dyDescent="0.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  <c r="DZ535" s="12"/>
      <c r="EA535" s="12"/>
      <c r="EB535" s="12"/>
      <c r="EC535" s="12"/>
      <c r="ED535" s="12"/>
      <c r="EE535" s="12"/>
      <c r="EF535" s="12"/>
      <c r="EG535" s="12"/>
      <c r="EH535" s="12"/>
      <c r="EI535" s="12"/>
      <c r="EJ535" s="12"/>
      <c r="EK535" s="12"/>
      <c r="EL535" s="12"/>
      <c r="EM535" s="12"/>
      <c r="EN535" s="12"/>
      <c r="EO535" s="12"/>
      <c r="EP535" s="12"/>
      <c r="EQ535" s="12"/>
      <c r="ER535" s="12"/>
      <c r="ES535" s="12"/>
      <c r="ET535" s="12"/>
      <c r="EU535" s="12"/>
      <c r="EV535" s="12"/>
      <c r="EW535" s="12"/>
      <c r="EX535" s="12"/>
      <c r="EY535" s="12"/>
      <c r="EZ535" s="12"/>
      <c r="FA535" s="12"/>
      <c r="FB535" s="12"/>
      <c r="FC535" s="12"/>
      <c r="FD535" s="12"/>
      <c r="FE535" s="12"/>
      <c r="FF535" s="12"/>
      <c r="FG535" s="12"/>
      <c r="FH535" s="12"/>
      <c r="FI535" s="12"/>
      <c r="FJ535" s="12"/>
      <c r="FK535" s="12"/>
      <c r="FL535" s="12"/>
      <c r="FM535" s="12"/>
      <c r="FN535" s="12"/>
      <c r="FO535" s="12"/>
      <c r="FP535" s="12"/>
      <c r="FQ535" s="12"/>
      <c r="FR535" s="12"/>
      <c r="FS535" s="12"/>
      <c r="FT535" s="12"/>
      <c r="FU535" s="12"/>
      <c r="FV535" s="12"/>
      <c r="FW535" s="12"/>
      <c r="FX535" s="12"/>
      <c r="FY535" s="12"/>
      <c r="FZ535" s="12"/>
      <c r="GA535" s="12"/>
      <c r="GB535" s="12"/>
      <c r="GC535" s="12"/>
      <c r="GD535" s="12"/>
    </row>
    <row r="536" spans="1:186" x14ac:dyDescent="0.3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  <c r="DZ536" s="12"/>
      <c r="EA536" s="12"/>
      <c r="EB536" s="12"/>
      <c r="EC536" s="12"/>
      <c r="ED536" s="12"/>
      <c r="EE536" s="12"/>
      <c r="EF536" s="12"/>
      <c r="EG536" s="12"/>
      <c r="EH536" s="12"/>
      <c r="EI536" s="12"/>
      <c r="EJ536" s="12"/>
      <c r="EK536" s="12"/>
      <c r="EL536" s="12"/>
      <c r="EM536" s="12"/>
      <c r="EN536" s="12"/>
      <c r="EO536" s="12"/>
      <c r="EP536" s="12"/>
      <c r="EQ536" s="12"/>
      <c r="ER536" s="12"/>
      <c r="ES536" s="12"/>
      <c r="ET536" s="12"/>
      <c r="EU536" s="12"/>
      <c r="EV536" s="12"/>
      <c r="EW536" s="12"/>
      <c r="EX536" s="12"/>
      <c r="EY536" s="12"/>
      <c r="EZ536" s="12"/>
      <c r="FA536" s="12"/>
      <c r="FB536" s="12"/>
      <c r="FC536" s="12"/>
      <c r="FD536" s="12"/>
      <c r="FE536" s="12"/>
      <c r="FF536" s="12"/>
      <c r="FG536" s="12"/>
      <c r="FH536" s="12"/>
      <c r="FI536" s="12"/>
      <c r="FJ536" s="12"/>
      <c r="FK536" s="12"/>
      <c r="FL536" s="12"/>
      <c r="FM536" s="12"/>
      <c r="FN536" s="12"/>
      <c r="FO536" s="12"/>
      <c r="FP536" s="12"/>
      <c r="FQ536" s="12"/>
      <c r="FR536" s="12"/>
      <c r="FS536" s="12"/>
      <c r="FT536" s="12"/>
      <c r="FU536" s="12"/>
      <c r="FV536" s="12"/>
      <c r="FW536" s="12"/>
      <c r="FX536" s="12"/>
      <c r="FY536" s="12"/>
      <c r="FZ536" s="12"/>
      <c r="GA536" s="12"/>
      <c r="GB536" s="12"/>
      <c r="GC536" s="12"/>
      <c r="GD536" s="12"/>
    </row>
    <row r="537" spans="1:186" x14ac:dyDescent="0.3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</row>
    <row r="538" spans="1:186" x14ac:dyDescent="0.3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</row>
    <row r="539" spans="1:186" x14ac:dyDescent="0.3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</row>
    <row r="540" spans="1:186" x14ac:dyDescent="0.3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</row>
    <row r="541" spans="1:186" x14ac:dyDescent="0.3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</row>
    <row r="542" spans="1:186" x14ac:dyDescent="0.3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  <c r="DZ542" s="12"/>
      <c r="EA542" s="12"/>
      <c r="EB542" s="12"/>
      <c r="EC542" s="12"/>
      <c r="ED542" s="12"/>
      <c r="EE542" s="12"/>
      <c r="EF542" s="12"/>
      <c r="EG542" s="12"/>
      <c r="EH542" s="12"/>
      <c r="EI542" s="12"/>
      <c r="EJ542" s="12"/>
      <c r="EK542" s="12"/>
      <c r="EL542" s="12"/>
      <c r="EM542" s="12"/>
      <c r="EN542" s="12"/>
      <c r="EO542" s="12"/>
      <c r="EP542" s="12"/>
      <c r="EQ542" s="12"/>
      <c r="ER542" s="12"/>
      <c r="ES542" s="12"/>
      <c r="ET542" s="12"/>
      <c r="EU542" s="12"/>
      <c r="EV542" s="12"/>
      <c r="EW542" s="12"/>
      <c r="EX542" s="12"/>
      <c r="EY542" s="12"/>
      <c r="EZ542" s="12"/>
      <c r="FA542" s="12"/>
      <c r="FB542" s="12"/>
      <c r="FC542" s="12"/>
      <c r="FD542" s="12"/>
      <c r="FE542" s="12"/>
      <c r="FF542" s="12"/>
      <c r="FG542" s="12"/>
      <c r="FH542" s="12"/>
      <c r="FI542" s="12"/>
      <c r="FJ542" s="12"/>
      <c r="FK542" s="12"/>
      <c r="FL542" s="12"/>
      <c r="FM542" s="12"/>
      <c r="FN542" s="12"/>
      <c r="FO542" s="12"/>
      <c r="FP542" s="12"/>
      <c r="FQ542" s="12"/>
      <c r="FR542" s="12"/>
      <c r="FS542" s="12"/>
      <c r="FT542" s="12"/>
      <c r="FU542" s="12"/>
      <c r="FV542" s="12"/>
      <c r="FW542" s="12"/>
      <c r="FX542" s="12"/>
      <c r="FY542" s="12"/>
      <c r="FZ542" s="12"/>
      <c r="GA542" s="12"/>
      <c r="GB542" s="12"/>
      <c r="GC542" s="12"/>
      <c r="GD542" s="12"/>
    </row>
    <row r="543" spans="1:186" x14ac:dyDescent="0.3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  <c r="DZ543" s="12"/>
      <c r="EA543" s="12"/>
      <c r="EB543" s="12"/>
      <c r="EC543" s="12"/>
      <c r="ED543" s="12"/>
      <c r="EE543" s="12"/>
      <c r="EF543" s="12"/>
      <c r="EG543" s="12"/>
      <c r="EH543" s="12"/>
      <c r="EI543" s="12"/>
      <c r="EJ543" s="12"/>
      <c r="EK543" s="12"/>
      <c r="EL543" s="12"/>
      <c r="EM543" s="12"/>
      <c r="EN543" s="12"/>
      <c r="EO543" s="12"/>
      <c r="EP543" s="12"/>
      <c r="EQ543" s="12"/>
      <c r="ER543" s="12"/>
      <c r="ES543" s="12"/>
      <c r="ET543" s="12"/>
      <c r="EU543" s="12"/>
      <c r="EV543" s="12"/>
      <c r="EW543" s="12"/>
      <c r="EX543" s="12"/>
      <c r="EY543" s="12"/>
      <c r="EZ543" s="12"/>
      <c r="FA543" s="12"/>
      <c r="FB543" s="12"/>
      <c r="FC543" s="12"/>
      <c r="FD543" s="12"/>
      <c r="FE543" s="12"/>
      <c r="FF543" s="12"/>
      <c r="FG543" s="12"/>
      <c r="FH543" s="12"/>
      <c r="FI543" s="12"/>
      <c r="FJ543" s="12"/>
      <c r="FK543" s="12"/>
      <c r="FL543" s="12"/>
      <c r="FM543" s="12"/>
      <c r="FN543" s="12"/>
      <c r="FO543" s="12"/>
      <c r="FP543" s="12"/>
      <c r="FQ543" s="12"/>
      <c r="FR543" s="12"/>
      <c r="FS543" s="12"/>
      <c r="FT543" s="12"/>
      <c r="FU543" s="12"/>
      <c r="FV543" s="12"/>
      <c r="FW543" s="12"/>
      <c r="FX543" s="12"/>
      <c r="FY543" s="12"/>
      <c r="FZ543" s="12"/>
      <c r="GA543" s="12"/>
      <c r="GB543" s="12"/>
      <c r="GC543" s="12"/>
      <c r="GD543" s="12"/>
    </row>
    <row r="544" spans="1:186" x14ac:dyDescent="0.3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  <c r="DZ544" s="12"/>
      <c r="EA544" s="12"/>
      <c r="EB544" s="12"/>
      <c r="EC544" s="12"/>
      <c r="ED544" s="12"/>
      <c r="EE544" s="12"/>
      <c r="EF544" s="12"/>
      <c r="EG544" s="12"/>
      <c r="EH544" s="12"/>
      <c r="EI544" s="12"/>
      <c r="EJ544" s="12"/>
      <c r="EK544" s="12"/>
      <c r="EL544" s="12"/>
      <c r="EM544" s="12"/>
      <c r="EN544" s="12"/>
      <c r="EO544" s="12"/>
      <c r="EP544" s="12"/>
      <c r="EQ544" s="12"/>
      <c r="ER544" s="12"/>
      <c r="ES544" s="12"/>
      <c r="ET544" s="12"/>
      <c r="EU544" s="12"/>
      <c r="EV544" s="12"/>
      <c r="EW544" s="12"/>
      <c r="EX544" s="12"/>
      <c r="EY544" s="12"/>
      <c r="EZ544" s="12"/>
      <c r="FA544" s="12"/>
      <c r="FB544" s="12"/>
      <c r="FC544" s="12"/>
      <c r="FD544" s="12"/>
      <c r="FE544" s="12"/>
      <c r="FF544" s="12"/>
      <c r="FG544" s="12"/>
      <c r="FH544" s="12"/>
      <c r="FI544" s="12"/>
      <c r="FJ544" s="12"/>
      <c r="FK544" s="12"/>
      <c r="FL544" s="12"/>
      <c r="FM544" s="12"/>
      <c r="FN544" s="12"/>
      <c r="FO544" s="12"/>
      <c r="FP544" s="12"/>
      <c r="FQ544" s="12"/>
      <c r="FR544" s="12"/>
      <c r="FS544" s="12"/>
      <c r="FT544" s="12"/>
      <c r="FU544" s="12"/>
      <c r="FV544" s="12"/>
      <c r="FW544" s="12"/>
      <c r="FX544" s="12"/>
      <c r="FY544" s="12"/>
      <c r="FZ544" s="12"/>
      <c r="GA544" s="12"/>
      <c r="GB544" s="12"/>
      <c r="GC544" s="12"/>
      <c r="GD544" s="12"/>
    </row>
    <row r="545" spans="1:186" x14ac:dyDescent="0.3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  <c r="DZ545" s="12"/>
      <c r="EA545" s="12"/>
      <c r="EB545" s="12"/>
      <c r="EC545" s="12"/>
      <c r="ED545" s="12"/>
      <c r="EE545" s="12"/>
      <c r="EF545" s="12"/>
      <c r="EG545" s="12"/>
      <c r="EH545" s="12"/>
      <c r="EI545" s="12"/>
      <c r="EJ545" s="12"/>
      <c r="EK545" s="12"/>
      <c r="EL545" s="12"/>
      <c r="EM545" s="12"/>
      <c r="EN545" s="12"/>
      <c r="EO545" s="12"/>
      <c r="EP545" s="12"/>
      <c r="EQ545" s="12"/>
      <c r="ER545" s="12"/>
      <c r="ES545" s="12"/>
      <c r="ET545" s="12"/>
      <c r="EU545" s="12"/>
      <c r="EV545" s="12"/>
      <c r="EW545" s="12"/>
      <c r="EX545" s="12"/>
      <c r="EY545" s="12"/>
      <c r="EZ545" s="12"/>
      <c r="FA545" s="12"/>
      <c r="FB545" s="12"/>
      <c r="FC545" s="12"/>
      <c r="FD545" s="12"/>
      <c r="FE545" s="12"/>
      <c r="FF545" s="12"/>
      <c r="FG545" s="12"/>
      <c r="FH545" s="12"/>
      <c r="FI545" s="12"/>
      <c r="FJ545" s="12"/>
      <c r="FK545" s="12"/>
      <c r="FL545" s="12"/>
      <c r="FM545" s="12"/>
      <c r="FN545" s="12"/>
      <c r="FO545" s="12"/>
      <c r="FP545" s="12"/>
      <c r="FQ545" s="12"/>
      <c r="FR545" s="12"/>
      <c r="FS545" s="12"/>
      <c r="FT545" s="12"/>
      <c r="FU545" s="12"/>
      <c r="FV545" s="12"/>
      <c r="FW545" s="12"/>
      <c r="FX545" s="12"/>
      <c r="FY545" s="12"/>
      <c r="FZ545" s="12"/>
      <c r="GA545" s="12"/>
      <c r="GB545" s="12"/>
      <c r="GC545" s="12"/>
      <c r="GD545" s="12"/>
    </row>
    <row r="546" spans="1:186" x14ac:dyDescent="0.3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  <c r="EN546" s="12"/>
      <c r="EO546" s="12"/>
      <c r="EP546" s="12"/>
      <c r="EQ546" s="12"/>
      <c r="ER546" s="12"/>
      <c r="ES546" s="12"/>
      <c r="ET546" s="12"/>
      <c r="EU546" s="12"/>
      <c r="EV546" s="12"/>
      <c r="EW546" s="12"/>
      <c r="EX546" s="12"/>
      <c r="EY546" s="12"/>
      <c r="EZ546" s="12"/>
      <c r="FA546" s="12"/>
      <c r="FB546" s="12"/>
      <c r="FC546" s="12"/>
      <c r="FD546" s="12"/>
      <c r="FE546" s="12"/>
      <c r="FF546" s="12"/>
      <c r="FG546" s="12"/>
      <c r="FH546" s="12"/>
      <c r="FI546" s="12"/>
      <c r="FJ546" s="12"/>
      <c r="FK546" s="12"/>
      <c r="FL546" s="12"/>
      <c r="FM546" s="12"/>
      <c r="FN546" s="12"/>
      <c r="FO546" s="12"/>
      <c r="FP546" s="12"/>
      <c r="FQ546" s="12"/>
      <c r="FR546" s="12"/>
      <c r="FS546" s="12"/>
      <c r="FT546" s="12"/>
      <c r="FU546" s="12"/>
      <c r="FV546" s="12"/>
      <c r="FW546" s="12"/>
      <c r="FX546" s="12"/>
      <c r="FY546" s="12"/>
      <c r="FZ546" s="12"/>
      <c r="GA546" s="12"/>
      <c r="GB546" s="12"/>
      <c r="GC546" s="12"/>
      <c r="GD546" s="12"/>
    </row>
    <row r="547" spans="1:186" x14ac:dyDescent="0.3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  <c r="DZ547" s="12"/>
      <c r="EA547" s="12"/>
      <c r="EB547" s="12"/>
      <c r="EC547" s="12"/>
      <c r="ED547" s="12"/>
      <c r="EE547" s="12"/>
      <c r="EF547" s="12"/>
      <c r="EG547" s="12"/>
      <c r="EH547" s="12"/>
      <c r="EI547" s="12"/>
      <c r="EJ547" s="12"/>
      <c r="EK547" s="12"/>
      <c r="EL547" s="12"/>
      <c r="EM547" s="12"/>
      <c r="EN547" s="12"/>
      <c r="EO547" s="12"/>
      <c r="EP547" s="12"/>
      <c r="EQ547" s="12"/>
      <c r="ER547" s="12"/>
      <c r="ES547" s="12"/>
      <c r="ET547" s="12"/>
      <c r="EU547" s="12"/>
      <c r="EV547" s="12"/>
      <c r="EW547" s="12"/>
      <c r="EX547" s="12"/>
      <c r="EY547" s="12"/>
      <c r="EZ547" s="12"/>
      <c r="FA547" s="12"/>
      <c r="FB547" s="12"/>
      <c r="FC547" s="12"/>
      <c r="FD547" s="12"/>
      <c r="FE547" s="12"/>
      <c r="FF547" s="12"/>
      <c r="FG547" s="12"/>
      <c r="FH547" s="12"/>
      <c r="FI547" s="12"/>
      <c r="FJ547" s="12"/>
      <c r="FK547" s="12"/>
      <c r="FL547" s="12"/>
      <c r="FM547" s="12"/>
      <c r="FN547" s="12"/>
      <c r="FO547" s="12"/>
      <c r="FP547" s="12"/>
      <c r="FQ547" s="12"/>
      <c r="FR547" s="12"/>
      <c r="FS547" s="12"/>
      <c r="FT547" s="12"/>
      <c r="FU547" s="12"/>
      <c r="FV547" s="12"/>
      <c r="FW547" s="12"/>
      <c r="FX547" s="12"/>
      <c r="FY547" s="12"/>
      <c r="FZ547" s="12"/>
      <c r="GA547" s="12"/>
      <c r="GB547" s="12"/>
      <c r="GC547" s="12"/>
      <c r="GD547" s="12"/>
    </row>
    <row r="548" spans="1:186" x14ac:dyDescent="0.3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  <c r="EE548" s="12"/>
      <c r="EF548" s="12"/>
      <c r="EG548" s="12"/>
      <c r="EH548" s="12"/>
      <c r="EI548" s="12"/>
      <c r="EJ548" s="12"/>
      <c r="EK548" s="12"/>
      <c r="EL548" s="12"/>
      <c r="EM548" s="12"/>
      <c r="EN548" s="12"/>
      <c r="EO548" s="12"/>
      <c r="EP548" s="12"/>
      <c r="EQ548" s="12"/>
      <c r="ER548" s="12"/>
      <c r="ES548" s="12"/>
      <c r="ET548" s="12"/>
      <c r="EU548" s="12"/>
      <c r="EV548" s="12"/>
      <c r="EW548" s="12"/>
      <c r="EX548" s="12"/>
      <c r="EY548" s="12"/>
      <c r="EZ548" s="12"/>
      <c r="FA548" s="12"/>
      <c r="FB548" s="12"/>
      <c r="FC548" s="12"/>
      <c r="FD548" s="12"/>
      <c r="FE548" s="12"/>
      <c r="FF548" s="12"/>
      <c r="FG548" s="12"/>
      <c r="FH548" s="12"/>
      <c r="FI548" s="12"/>
      <c r="FJ548" s="12"/>
      <c r="FK548" s="12"/>
      <c r="FL548" s="12"/>
      <c r="FM548" s="12"/>
      <c r="FN548" s="12"/>
      <c r="FO548" s="12"/>
      <c r="FP548" s="12"/>
      <c r="FQ548" s="12"/>
      <c r="FR548" s="12"/>
      <c r="FS548" s="12"/>
      <c r="FT548" s="12"/>
      <c r="FU548" s="12"/>
      <c r="FV548" s="12"/>
      <c r="FW548" s="12"/>
      <c r="FX548" s="12"/>
      <c r="FY548" s="12"/>
      <c r="FZ548" s="12"/>
      <c r="GA548" s="12"/>
      <c r="GB548" s="12"/>
      <c r="GC548" s="12"/>
      <c r="GD548" s="12"/>
    </row>
    <row r="549" spans="1:186" x14ac:dyDescent="0.3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  <c r="EN549" s="12"/>
      <c r="EO549" s="12"/>
      <c r="EP549" s="12"/>
      <c r="EQ549" s="12"/>
      <c r="ER549" s="12"/>
      <c r="ES549" s="12"/>
      <c r="ET549" s="12"/>
      <c r="EU549" s="12"/>
      <c r="EV549" s="12"/>
      <c r="EW549" s="12"/>
      <c r="EX549" s="12"/>
      <c r="EY549" s="12"/>
      <c r="EZ549" s="12"/>
      <c r="FA549" s="12"/>
      <c r="FB549" s="12"/>
      <c r="FC549" s="12"/>
      <c r="FD549" s="12"/>
      <c r="FE549" s="12"/>
      <c r="FF549" s="12"/>
      <c r="FG549" s="12"/>
      <c r="FH549" s="12"/>
      <c r="FI549" s="12"/>
      <c r="FJ549" s="12"/>
      <c r="FK549" s="12"/>
      <c r="FL549" s="12"/>
      <c r="FM549" s="12"/>
      <c r="FN549" s="12"/>
      <c r="FO549" s="12"/>
      <c r="FP549" s="12"/>
      <c r="FQ549" s="12"/>
      <c r="FR549" s="12"/>
      <c r="FS549" s="12"/>
      <c r="FT549" s="12"/>
      <c r="FU549" s="12"/>
      <c r="FV549" s="12"/>
      <c r="FW549" s="12"/>
      <c r="FX549" s="12"/>
      <c r="FY549" s="12"/>
      <c r="FZ549" s="12"/>
      <c r="GA549" s="12"/>
      <c r="GB549" s="12"/>
      <c r="GC549" s="12"/>
      <c r="GD549" s="12"/>
    </row>
    <row r="550" spans="1:186" x14ac:dyDescent="0.3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  <c r="DZ550" s="12"/>
      <c r="EA550" s="12"/>
      <c r="EB550" s="12"/>
      <c r="EC550" s="12"/>
      <c r="ED550" s="12"/>
      <c r="EE550" s="12"/>
      <c r="EF550" s="12"/>
      <c r="EG550" s="12"/>
      <c r="EH550" s="12"/>
      <c r="EI550" s="12"/>
      <c r="EJ550" s="12"/>
      <c r="EK550" s="12"/>
      <c r="EL550" s="12"/>
      <c r="EM550" s="12"/>
      <c r="EN550" s="12"/>
      <c r="EO550" s="12"/>
      <c r="EP550" s="12"/>
      <c r="EQ550" s="12"/>
      <c r="ER550" s="12"/>
      <c r="ES550" s="12"/>
      <c r="ET550" s="12"/>
      <c r="EU550" s="12"/>
      <c r="EV550" s="12"/>
      <c r="EW550" s="12"/>
      <c r="EX550" s="12"/>
      <c r="EY550" s="12"/>
      <c r="EZ550" s="12"/>
      <c r="FA550" s="12"/>
      <c r="FB550" s="12"/>
      <c r="FC550" s="12"/>
      <c r="FD550" s="12"/>
      <c r="FE550" s="12"/>
      <c r="FF550" s="12"/>
      <c r="FG550" s="12"/>
      <c r="FH550" s="12"/>
      <c r="FI550" s="12"/>
      <c r="FJ550" s="12"/>
      <c r="FK550" s="12"/>
      <c r="FL550" s="12"/>
      <c r="FM550" s="12"/>
      <c r="FN550" s="12"/>
      <c r="FO550" s="12"/>
      <c r="FP550" s="12"/>
      <c r="FQ550" s="12"/>
      <c r="FR550" s="12"/>
      <c r="FS550" s="12"/>
      <c r="FT550" s="12"/>
      <c r="FU550" s="12"/>
      <c r="FV550" s="12"/>
      <c r="FW550" s="12"/>
      <c r="FX550" s="12"/>
      <c r="FY550" s="12"/>
      <c r="FZ550" s="12"/>
      <c r="GA550" s="12"/>
      <c r="GB550" s="12"/>
      <c r="GC550" s="12"/>
      <c r="GD550" s="12"/>
    </row>
    <row r="551" spans="1:186" x14ac:dyDescent="0.3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  <c r="DZ551" s="12"/>
      <c r="EA551" s="12"/>
      <c r="EB551" s="12"/>
      <c r="EC551" s="12"/>
      <c r="ED551" s="12"/>
      <c r="EE551" s="12"/>
      <c r="EF551" s="12"/>
      <c r="EG551" s="12"/>
      <c r="EH551" s="12"/>
      <c r="EI551" s="12"/>
      <c r="EJ551" s="12"/>
      <c r="EK551" s="12"/>
      <c r="EL551" s="12"/>
      <c r="EM551" s="12"/>
      <c r="EN551" s="12"/>
      <c r="EO551" s="12"/>
      <c r="EP551" s="12"/>
      <c r="EQ551" s="12"/>
      <c r="ER551" s="12"/>
      <c r="ES551" s="12"/>
      <c r="ET551" s="12"/>
      <c r="EU551" s="12"/>
      <c r="EV551" s="12"/>
      <c r="EW551" s="12"/>
      <c r="EX551" s="12"/>
      <c r="EY551" s="12"/>
      <c r="EZ551" s="12"/>
      <c r="FA551" s="12"/>
      <c r="FB551" s="12"/>
      <c r="FC551" s="12"/>
      <c r="FD551" s="12"/>
      <c r="FE551" s="12"/>
      <c r="FF551" s="12"/>
      <c r="FG551" s="12"/>
      <c r="FH551" s="12"/>
      <c r="FI551" s="12"/>
      <c r="FJ551" s="12"/>
      <c r="FK551" s="12"/>
      <c r="FL551" s="12"/>
      <c r="FM551" s="12"/>
      <c r="FN551" s="12"/>
      <c r="FO551" s="12"/>
      <c r="FP551" s="12"/>
      <c r="FQ551" s="12"/>
      <c r="FR551" s="12"/>
      <c r="FS551" s="12"/>
      <c r="FT551" s="12"/>
      <c r="FU551" s="12"/>
      <c r="FV551" s="12"/>
      <c r="FW551" s="12"/>
      <c r="FX551" s="12"/>
      <c r="FY551" s="12"/>
      <c r="FZ551" s="12"/>
      <c r="GA551" s="12"/>
      <c r="GB551" s="12"/>
      <c r="GC551" s="12"/>
      <c r="GD551" s="12"/>
    </row>
    <row r="552" spans="1:186" x14ac:dyDescent="0.3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  <c r="DZ552" s="12"/>
      <c r="EA552" s="12"/>
      <c r="EB552" s="12"/>
      <c r="EC552" s="12"/>
      <c r="ED552" s="12"/>
      <c r="EE552" s="12"/>
      <c r="EF552" s="12"/>
      <c r="EG552" s="12"/>
      <c r="EH552" s="12"/>
      <c r="EI552" s="12"/>
      <c r="EJ552" s="12"/>
      <c r="EK552" s="12"/>
      <c r="EL552" s="12"/>
      <c r="EM552" s="12"/>
      <c r="EN552" s="12"/>
      <c r="EO552" s="12"/>
      <c r="EP552" s="12"/>
      <c r="EQ552" s="12"/>
      <c r="ER552" s="12"/>
      <c r="ES552" s="12"/>
      <c r="ET552" s="12"/>
      <c r="EU552" s="12"/>
      <c r="EV552" s="12"/>
      <c r="EW552" s="12"/>
      <c r="EX552" s="12"/>
      <c r="EY552" s="12"/>
      <c r="EZ552" s="12"/>
      <c r="FA552" s="12"/>
      <c r="FB552" s="12"/>
      <c r="FC552" s="12"/>
      <c r="FD552" s="12"/>
      <c r="FE552" s="12"/>
      <c r="FF552" s="12"/>
      <c r="FG552" s="12"/>
      <c r="FH552" s="12"/>
      <c r="FI552" s="12"/>
      <c r="FJ552" s="12"/>
      <c r="FK552" s="12"/>
      <c r="FL552" s="12"/>
      <c r="FM552" s="12"/>
      <c r="FN552" s="12"/>
      <c r="FO552" s="12"/>
      <c r="FP552" s="12"/>
      <c r="FQ552" s="12"/>
      <c r="FR552" s="12"/>
      <c r="FS552" s="12"/>
      <c r="FT552" s="12"/>
      <c r="FU552" s="12"/>
      <c r="FV552" s="12"/>
      <c r="FW552" s="12"/>
      <c r="FX552" s="12"/>
      <c r="FY552" s="12"/>
      <c r="FZ552" s="12"/>
      <c r="GA552" s="12"/>
      <c r="GB552" s="12"/>
      <c r="GC552" s="12"/>
      <c r="GD552" s="12"/>
    </row>
    <row r="553" spans="1:186" x14ac:dyDescent="0.3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  <c r="DZ553" s="12"/>
      <c r="EA553" s="12"/>
      <c r="EB553" s="12"/>
      <c r="EC553" s="12"/>
      <c r="ED553" s="12"/>
      <c r="EE553" s="12"/>
      <c r="EF553" s="12"/>
      <c r="EG553" s="12"/>
      <c r="EH553" s="12"/>
      <c r="EI553" s="12"/>
      <c r="EJ553" s="12"/>
      <c r="EK553" s="12"/>
      <c r="EL553" s="12"/>
      <c r="EM553" s="12"/>
      <c r="EN553" s="12"/>
      <c r="EO553" s="12"/>
      <c r="EP553" s="12"/>
      <c r="EQ553" s="12"/>
      <c r="ER553" s="12"/>
      <c r="ES553" s="12"/>
      <c r="ET553" s="12"/>
      <c r="EU553" s="12"/>
      <c r="EV553" s="12"/>
      <c r="EW553" s="12"/>
      <c r="EX553" s="12"/>
      <c r="EY553" s="12"/>
      <c r="EZ553" s="12"/>
      <c r="FA553" s="12"/>
      <c r="FB553" s="12"/>
      <c r="FC553" s="12"/>
      <c r="FD553" s="12"/>
      <c r="FE553" s="12"/>
      <c r="FF553" s="12"/>
      <c r="FG553" s="12"/>
      <c r="FH553" s="12"/>
      <c r="FI553" s="12"/>
      <c r="FJ553" s="12"/>
      <c r="FK553" s="12"/>
      <c r="FL553" s="12"/>
      <c r="FM553" s="12"/>
      <c r="FN553" s="12"/>
      <c r="FO553" s="12"/>
      <c r="FP553" s="12"/>
      <c r="FQ553" s="12"/>
      <c r="FR553" s="12"/>
      <c r="FS553" s="12"/>
      <c r="FT553" s="12"/>
      <c r="FU553" s="12"/>
      <c r="FV553" s="12"/>
      <c r="FW553" s="12"/>
      <c r="FX553" s="12"/>
      <c r="FY553" s="12"/>
      <c r="FZ553" s="12"/>
      <c r="GA553" s="12"/>
      <c r="GB553" s="12"/>
      <c r="GC553" s="12"/>
      <c r="GD553" s="12"/>
    </row>
    <row r="554" spans="1:186" x14ac:dyDescent="0.3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  <c r="DZ554" s="12"/>
      <c r="EA554" s="12"/>
      <c r="EB554" s="12"/>
      <c r="EC554" s="12"/>
      <c r="ED554" s="12"/>
      <c r="EE554" s="12"/>
      <c r="EF554" s="12"/>
      <c r="EG554" s="12"/>
      <c r="EH554" s="12"/>
      <c r="EI554" s="12"/>
      <c r="EJ554" s="12"/>
      <c r="EK554" s="12"/>
      <c r="EL554" s="12"/>
      <c r="EM554" s="12"/>
      <c r="EN554" s="12"/>
      <c r="EO554" s="12"/>
      <c r="EP554" s="12"/>
      <c r="EQ554" s="12"/>
      <c r="ER554" s="12"/>
      <c r="ES554" s="12"/>
      <c r="ET554" s="12"/>
      <c r="EU554" s="12"/>
      <c r="EV554" s="12"/>
      <c r="EW554" s="12"/>
      <c r="EX554" s="12"/>
      <c r="EY554" s="12"/>
      <c r="EZ554" s="12"/>
      <c r="FA554" s="12"/>
      <c r="FB554" s="12"/>
      <c r="FC554" s="12"/>
      <c r="FD554" s="12"/>
      <c r="FE554" s="12"/>
      <c r="FF554" s="12"/>
      <c r="FG554" s="12"/>
      <c r="FH554" s="12"/>
      <c r="FI554" s="12"/>
      <c r="FJ554" s="12"/>
      <c r="FK554" s="12"/>
      <c r="FL554" s="12"/>
      <c r="FM554" s="12"/>
      <c r="FN554" s="12"/>
      <c r="FO554" s="12"/>
      <c r="FP554" s="12"/>
      <c r="FQ554" s="12"/>
      <c r="FR554" s="12"/>
      <c r="FS554" s="12"/>
      <c r="FT554" s="12"/>
      <c r="FU554" s="12"/>
      <c r="FV554" s="12"/>
      <c r="FW554" s="12"/>
      <c r="FX554" s="12"/>
      <c r="FY554" s="12"/>
      <c r="FZ554" s="12"/>
      <c r="GA554" s="12"/>
      <c r="GB554" s="12"/>
      <c r="GC554" s="12"/>
      <c r="GD554" s="12"/>
    </row>
    <row r="555" spans="1:186" x14ac:dyDescent="0.3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  <c r="DZ555" s="12"/>
      <c r="EA555" s="12"/>
      <c r="EB555" s="12"/>
      <c r="EC555" s="12"/>
      <c r="ED555" s="12"/>
      <c r="EE555" s="12"/>
      <c r="EF555" s="12"/>
      <c r="EG555" s="12"/>
      <c r="EH555" s="12"/>
      <c r="EI555" s="12"/>
      <c r="EJ555" s="12"/>
      <c r="EK555" s="12"/>
      <c r="EL555" s="12"/>
      <c r="EM555" s="12"/>
      <c r="EN555" s="12"/>
      <c r="EO555" s="12"/>
      <c r="EP555" s="12"/>
      <c r="EQ555" s="12"/>
      <c r="ER555" s="12"/>
      <c r="ES555" s="12"/>
      <c r="ET555" s="12"/>
      <c r="EU555" s="12"/>
      <c r="EV555" s="12"/>
      <c r="EW555" s="12"/>
      <c r="EX555" s="12"/>
      <c r="EY555" s="12"/>
      <c r="EZ555" s="12"/>
      <c r="FA555" s="12"/>
      <c r="FB555" s="12"/>
      <c r="FC555" s="12"/>
      <c r="FD555" s="12"/>
      <c r="FE555" s="12"/>
      <c r="FF555" s="12"/>
      <c r="FG555" s="12"/>
      <c r="FH555" s="12"/>
      <c r="FI555" s="12"/>
      <c r="FJ555" s="12"/>
      <c r="FK555" s="12"/>
      <c r="FL555" s="12"/>
      <c r="FM555" s="12"/>
      <c r="FN555" s="12"/>
      <c r="FO555" s="12"/>
      <c r="FP555" s="12"/>
      <c r="FQ555" s="12"/>
      <c r="FR555" s="12"/>
      <c r="FS555" s="12"/>
      <c r="FT555" s="12"/>
      <c r="FU555" s="12"/>
      <c r="FV555" s="12"/>
      <c r="FW555" s="12"/>
      <c r="FX555" s="12"/>
      <c r="FY555" s="12"/>
      <c r="FZ555" s="12"/>
      <c r="GA555" s="12"/>
      <c r="GB555" s="12"/>
      <c r="GC555" s="12"/>
      <c r="GD555" s="12"/>
    </row>
    <row r="556" spans="1:186" x14ac:dyDescent="0.3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  <c r="DZ556" s="12"/>
      <c r="EA556" s="12"/>
      <c r="EB556" s="12"/>
      <c r="EC556" s="12"/>
      <c r="ED556" s="12"/>
      <c r="EE556" s="12"/>
      <c r="EF556" s="12"/>
      <c r="EG556" s="12"/>
      <c r="EH556" s="12"/>
      <c r="EI556" s="12"/>
      <c r="EJ556" s="12"/>
      <c r="EK556" s="12"/>
      <c r="EL556" s="12"/>
      <c r="EM556" s="12"/>
      <c r="EN556" s="12"/>
      <c r="EO556" s="12"/>
      <c r="EP556" s="12"/>
      <c r="EQ556" s="12"/>
      <c r="ER556" s="12"/>
      <c r="ES556" s="12"/>
      <c r="ET556" s="12"/>
      <c r="EU556" s="12"/>
      <c r="EV556" s="12"/>
      <c r="EW556" s="12"/>
      <c r="EX556" s="12"/>
      <c r="EY556" s="12"/>
      <c r="EZ556" s="12"/>
      <c r="FA556" s="12"/>
      <c r="FB556" s="12"/>
      <c r="FC556" s="12"/>
      <c r="FD556" s="12"/>
      <c r="FE556" s="12"/>
      <c r="FF556" s="12"/>
      <c r="FG556" s="12"/>
      <c r="FH556" s="12"/>
      <c r="FI556" s="12"/>
      <c r="FJ556" s="12"/>
      <c r="FK556" s="12"/>
      <c r="FL556" s="12"/>
      <c r="FM556" s="12"/>
      <c r="FN556" s="12"/>
      <c r="FO556" s="12"/>
      <c r="FP556" s="12"/>
      <c r="FQ556" s="12"/>
      <c r="FR556" s="12"/>
      <c r="FS556" s="12"/>
      <c r="FT556" s="12"/>
      <c r="FU556" s="12"/>
      <c r="FV556" s="12"/>
      <c r="FW556" s="12"/>
      <c r="FX556" s="12"/>
      <c r="FY556" s="12"/>
      <c r="FZ556" s="12"/>
      <c r="GA556" s="12"/>
      <c r="GB556" s="12"/>
      <c r="GC556" s="12"/>
      <c r="GD556" s="12"/>
    </row>
    <row r="557" spans="1:186" x14ac:dyDescent="0.3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  <c r="EN557" s="12"/>
      <c r="EO557" s="12"/>
      <c r="EP557" s="12"/>
      <c r="EQ557" s="12"/>
      <c r="ER557" s="12"/>
      <c r="ES557" s="12"/>
      <c r="ET557" s="12"/>
      <c r="EU557" s="12"/>
      <c r="EV557" s="12"/>
      <c r="EW557" s="12"/>
      <c r="EX557" s="12"/>
      <c r="EY557" s="12"/>
      <c r="EZ557" s="12"/>
      <c r="FA557" s="12"/>
      <c r="FB557" s="12"/>
      <c r="FC557" s="12"/>
      <c r="FD557" s="12"/>
      <c r="FE557" s="12"/>
      <c r="FF557" s="12"/>
      <c r="FG557" s="12"/>
      <c r="FH557" s="12"/>
      <c r="FI557" s="12"/>
      <c r="FJ557" s="12"/>
      <c r="FK557" s="12"/>
      <c r="FL557" s="12"/>
      <c r="FM557" s="12"/>
      <c r="FN557" s="12"/>
      <c r="FO557" s="12"/>
      <c r="FP557" s="12"/>
      <c r="FQ557" s="12"/>
      <c r="FR557" s="12"/>
      <c r="FS557" s="12"/>
      <c r="FT557" s="12"/>
      <c r="FU557" s="12"/>
      <c r="FV557" s="12"/>
      <c r="FW557" s="12"/>
      <c r="FX557" s="12"/>
      <c r="FY557" s="12"/>
      <c r="FZ557" s="12"/>
      <c r="GA557" s="12"/>
      <c r="GB557" s="12"/>
      <c r="GC557" s="12"/>
      <c r="GD557" s="12"/>
    </row>
    <row r="558" spans="1:186" x14ac:dyDescent="0.3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  <c r="EE558" s="12"/>
      <c r="EF558" s="12"/>
      <c r="EG558" s="12"/>
      <c r="EH558" s="12"/>
      <c r="EI558" s="12"/>
      <c r="EJ558" s="12"/>
      <c r="EK558" s="12"/>
      <c r="EL558" s="12"/>
      <c r="EM558" s="12"/>
      <c r="EN558" s="12"/>
      <c r="EO558" s="12"/>
      <c r="EP558" s="12"/>
      <c r="EQ558" s="12"/>
      <c r="ER558" s="12"/>
      <c r="ES558" s="12"/>
      <c r="ET558" s="12"/>
      <c r="EU558" s="12"/>
      <c r="EV558" s="12"/>
      <c r="EW558" s="12"/>
      <c r="EX558" s="12"/>
      <c r="EY558" s="12"/>
      <c r="EZ558" s="12"/>
      <c r="FA558" s="12"/>
      <c r="FB558" s="12"/>
      <c r="FC558" s="12"/>
      <c r="FD558" s="12"/>
      <c r="FE558" s="12"/>
      <c r="FF558" s="12"/>
      <c r="FG558" s="12"/>
      <c r="FH558" s="12"/>
      <c r="FI558" s="12"/>
      <c r="FJ558" s="12"/>
      <c r="FK558" s="12"/>
      <c r="FL558" s="12"/>
      <c r="FM558" s="12"/>
      <c r="FN558" s="12"/>
      <c r="FO558" s="12"/>
      <c r="FP558" s="12"/>
      <c r="FQ558" s="12"/>
      <c r="FR558" s="12"/>
      <c r="FS558" s="12"/>
      <c r="FT558" s="12"/>
      <c r="FU558" s="12"/>
      <c r="FV558" s="12"/>
      <c r="FW558" s="12"/>
      <c r="FX558" s="12"/>
      <c r="FY558" s="12"/>
      <c r="FZ558" s="12"/>
      <c r="GA558" s="12"/>
      <c r="GB558" s="12"/>
      <c r="GC558" s="12"/>
      <c r="GD558" s="12"/>
    </row>
    <row r="559" spans="1:186" x14ac:dyDescent="0.3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  <c r="DZ559" s="12"/>
      <c r="EA559" s="12"/>
      <c r="EB559" s="12"/>
      <c r="EC559" s="12"/>
      <c r="ED559" s="12"/>
      <c r="EE559" s="12"/>
      <c r="EF559" s="12"/>
      <c r="EG559" s="12"/>
      <c r="EH559" s="12"/>
      <c r="EI559" s="12"/>
      <c r="EJ559" s="12"/>
      <c r="EK559" s="12"/>
      <c r="EL559" s="12"/>
      <c r="EM559" s="12"/>
      <c r="EN559" s="12"/>
      <c r="EO559" s="12"/>
      <c r="EP559" s="12"/>
      <c r="EQ559" s="12"/>
      <c r="ER559" s="12"/>
      <c r="ES559" s="12"/>
      <c r="ET559" s="12"/>
      <c r="EU559" s="12"/>
      <c r="EV559" s="12"/>
      <c r="EW559" s="12"/>
      <c r="EX559" s="12"/>
      <c r="EY559" s="12"/>
      <c r="EZ559" s="12"/>
      <c r="FA559" s="12"/>
      <c r="FB559" s="12"/>
      <c r="FC559" s="12"/>
      <c r="FD559" s="12"/>
      <c r="FE559" s="12"/>
      <c r="FF559" s="12"/>
      <c r="FG559" s="12"/>
      <c r="FH559" s="12"/>
      <c r="FI559" s="12"/>
      <c r="FJ559" s="12"/>
      <c r="FK559" s="12"/>
      <c r="FL559" s="12"/>
      <c r="FM559" s="12"/>
      <c r="FN559" s="12"/>
      <c r="FO559" s="12"/>
      <c r="FP559" s="12"/>
      <c r="FQ559" s="12"/>
      <c r="FR559" s="12"/>
      <c r="FS559" s="12"/>
      <c r="FT559" s="12"/>
      <c r="FU559" s="12"/>
      <c r="FV559" s="12"/>
      <c r="FW559" s="12"/>
      <c r="FX559" s="12"/>
      <c r="FY559" s="12"/>
      <c r="FZ559" s="12"/>
      <c r="GA559" s="12"/>
      <c r="GB559" s="12"/>
      <c r="GC559" s="12"/>
      <c r="GD559" s="12"/>
    </row>
    <row r="560" spans="1:186" x14ac:dyDescent="0.3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  <c r="DZ560" s="12"/>
      <c r="EA560" s="12"/>
      <c r="EB560" s="12"/>
      <c r="EC560" s="12"/>
      <c r="ED560" s="12"/>
      <c r="EE560" s="12"/>
      <c r="EF560" s="12"/>
      <c r="EG560" s="12"/>
      <c r="EH560" s="12"/>
      <c r="EI560" s="12"/>
      <c r="EJ560" s="12"/>
      <c r="EK560" s="12"/>
      <c r="EL560" s="12"/>
      <c r="EM560" s="12"/>
      <c r="EN560" s="12"/>
      <c r="EO560" s="12"/>
      <c r="EP560" s="12"/>
      <c r="EQ560" s="12"/>
      <c r="ER560" s="12"/>
      <c r="ES560" s="12"/>
      <c r="ET560" s="12"/>
      <c r="EU560" s="12"/>
      <c r="EV560" s="12"/>
      <c r="EW560" s="12"/>
      <c r="EX560" s="12"/>
      <c r="EY560" s="12"/>
      <c r="EZ560" s="12"/>
      <c r="FA560" s="12"/>
      <c r="FB560" s="12"/>
      <c r="FC560" s="12"/>
      <c r="FD560" s="12"/>
      <c r="FE560" s="12"/>
      <c r="FF560" s="12"/>
      <c r="FG560" s="12"/>
      <c r="FH560" s="12"/>
      <c r="FI560" s="12"/>
      <c r="FJ560" s="12"/>
      <c r="FK560" s="12"/>
      <c r="FL560" s="12"/>
      <c r="FM560" s="12"/>
      <c r="FN560" s="12"/>
      <c r="FO560" s="12"/>
      <c r="FP560" s="12"/>
      <c r="FQ560" s="12"/>
      <c r="FR560" s="12"/>
      <c r="FS560" s="12"/>
      <c r="FT560" s="12"/>
      <c r="FU560" s="12"/>
      <c r="FV560" s="12"/>
      <c r="FW560" s="12"/>
      <c r="FX560" s="12"/>
      <c r="FY560" s="12"/>
      <c r="FZ560" s="12"/>
      <c r="GA560" s="12"/>
      <c r="GB560" s="12"/>
      <c r="GC560" s="12"/>
      <c r="GD560" s="12"/>
    </row>
    <row r="561" spans="1:186" x14ac:dyDescent="0.3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  <c r="DZ561" s="12"/>
      <c r="EA561" s="12"/>
      <c r="EB561" s="12"/>
      <c r="EC561" s="12"/>
      <c r="ED561" s="12"/>
      <c r="EE561" s="12"/>
      <c r="EF561" s="12"/>
      <c r="EG561" s="12"/>
      <c r="EH561" s="12"/>
      <c r="EI561" s="12"/>
      <c r="EJ561" s="12"/>
      <c r="EK561" s="12"/>
      <c r="EL561" s="12"/>
      <c r="EM561" s="12"/>
      <c r="EN561" s="12"/>
      <c r="EO561" s="12"/>
      <c r="EP561" s="12"/>
      <c r="EQ561" s="12"/>
      <c r="ER561" s="12"/>
      <c r="ES561" s="12"/>
      <c r="ET561" s="12"/>
      <c r="EU561" s="12"/>
      <c r="EV561" s="12"/>
      <c r="EW561" s="12"/>
      <c r="EX561" s="12"/>
      <c r="EY561" s="12"/>
      <c r="EZ561" s="12"/>
      <c r="FA561" s="12"/>
      <c r="FB561" s="12"/>
      <c r="FC561" s="12"/>
      <c r="FD561" s="12"/>
      <c r="FE561" s="12"/>
      <c r="FF561" s="12"/>
      <c r="FG561" s="12"/>
      <c r="FH561" s="12"/>
      <c r="FI561" s="12"/>
      <c r="FJ561" s="12"/>
      <c r="FK561" s="12"/>
      <c r="FL561" s="12"/>
      <c r="FM561" s="12"/>
      <c r="FN561" s="12"/>
      <c r="FO561" s="12"/>
      <c r="FP561" s="12"/>
      <c r="FQ561" s="12"/>
      <c r="FR561" s="12"/>
      <c r="FS561" s="12"/>
      <c r="FT561" s="12"/>
      <c r="FU561" s="12"/>
      <c r="FV561" s="12"/>
      <c r="FW561" s="12"/>
      <c r="FX561" s="12"/>
      <c r="FY561" s="12"/>
      <c r="FZ561" s="12"/>
      <c r="GA561" s="12"/>
      <c r="GB561" s="12"/>
      <c r="GC561" s="12"/>
      <c r="GD561" s="12"/>
    </row>
    <row r="562" spans="1:186" x14ac:dyDescent="0.3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  <c r="DZ562" s="12"/>
      <c r="EA562" s="12"/>
      <c r="EB562" s="12"/>
      <c r="EC562" s="12"/>
      <c r="ED562" s="12"/>
      <c r="EE562" s="12"/>
      <c r="EF562" s="12"/>
      <c r="EG562" s="12"/>
      <c r="EH562" s="12"/>
      <c r="EI562" s="12"/>
      <c r="EJ562" s="12"/>
      <c r="EK562" s="12"/>
      <c r="EL562" s="12"/>
      <c r="EM562" s="12"/>
      <c r="EN562" s="12"/>
      <c r="EO562" s="12"/>
      <c r="EP562" s="12"/>
      <c r="EQ562" s="12"/>
      <c r="ER562" s="12"/>
      <c r="ES562" s="12"/>
      <c r="ET562" s="12"/>
      <c r="EU562" s="12"/>
      <c r="EV562" s="12"/>
      <c r="EW562" s="12"/>
      <c r="EX562" s="12"/>
      <c r="EY562" s="12"/>
      <c r="EZ562" s="12"/>
      <c r="FA562" s="12"/>
      <c r="FB562" s="12"/>
      <c r="FC562" s="12"/>
      <c r="FD562" s="12"/>
      <c r="FE562" s="12"/>
      <c r="FF562" s="12"/>
      <c r="FG562" s="12"/>
      <c r="FH562" s="12"/>
      <c r="FI562" s="12"/>
      <c r="FJ562" s="12"/>
      <c r="FK562" s="12"/>
      <c r="FL562" s="12"/>
      <c r="FM562" s="12"/>
      <c r="FN562" s="12"/>
      <c r="FO562" s="12"/>
      <c r="FP562" s="12"/>
      <c r="FQ562" s="12"/>
      <c r="FR562" s="12"/>
      <c r="FS562" s="12"/>
      <c r="FT562" s="12"/>
      <c r="FU562" s="12"/>
      <c r="FV562" s="12"/>
      <c r="FW562" s="12"/>
      <c r="FX562" s="12"/>
      <c r="FY562" s="12"/>
      <c r="FZ562" s="12"/>
      <c r="GA562" s="12"/>
      <c r="GB562" s="12"/>
      <c r="GC562" s="12"/>
      <c r="GD562" s="12"/>
    </row>
    <row r="563" spans="1:186" x14ac:dyDescent="0.3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  <c r="DZ563" s="12"/>
      <c r="EA563" s="12"/>
      <c r="EB563" s="12"/>
      <c r="EC563" s="12"/>
      <c r="ED563" s="12"/>
      <c r="EE563" s="12"/>
      <c r="EF563" s="12"/>
      <c r="EG563" s="12"/>
      <c r="EH563" s="12"/>
      <c r="EI563" s="12"/>
      <c r="EJ563" s="12"/>
      <c r="EK563" s="12"/>
      <c r="EL563" s="12"/>
      <c r="EM563" s="12"/>
      <c r="EN563" s="12"/>
      <c r="EO563" s="12"/>
      <c r="EP563" s="12"/>
      <c r="EQ563" s="12"/>
      <c r="ER563" s="12"/>
      <c r="ES563" s="12"/>
      <c r="ET563" s="12"/>
      <c r="EU563" s="12"/>
      <c r="EV563" s="12"/>
      <c r="EW563" s="12"/>
      <c r="EX563" s="12"/>
      <c r="EY563" s="12"/>
      <c r="EZ563" s="12"/>
      <c r="FA563" s="12"/>
      <c r="FB563" s="12"/>
      <c r="FC563" s="12"/>
      <c r="FD563" s="12"/>
      <c r="FE563" s="12"/>
      <c r="FF563" s="12"/>
      <c r="FG563" s="12"/>
      <c r="FH563" s="12"/>
      <c r="FI563" s="12"/>
      <c r="FJ563" s="12"/>
      <c r="FK563" s="12"/>
      <c r="FL563" s="12"/>
      <c r="FM563" s="12"/>
      <c r="FN563" s="12"/>
      <c r="FO563" s="12"/>
      <c r="FP563" s="12"/>
      <c r="FQ563" s="12"/>
      <c r="FR563" s="12"/>
      <c r="FS563" s="12"/>
      <c r="FT563" s="12"/>
      <c r="FU563" s="12"/>
      <c r="FV563" s="12"/>
      <c r="FW563" s="12"/>
      <c r="FX563" s="12"/>
      <c r="FY563" s="12"/>
      <c r="FZ563" s="12"/>
      <c r="GA563" s="12"/>
      <c r="GB563" s="12"/>
      <c r="GC563" s="12"/>
      <c r="GD563" s="12"/>
    </row>
    <row r="564" spans="1:186" x14ac:dyDescent="0.3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  <c r="DZ564" s="12"/>
      <c r="EA564" s="12"/>
      <c r="EB564" s="12"/>
      <c r="EC564" s="12"/>
      <c r="ED564" s="12"/>
      <c r="EE564" s="12"/>
      <c r="EF564" s="12"/>
      <c r="EG564" s="12"/>
      <c r="EH564" s="12"/>
      <c r="EI564" s="12"/>
      <c r="EJ564" s="12"/>
      <c r="EK564" s="12"/>
      <c r="EL564" s="12"/>
      <c r="EM564" s="12"/>
      <c r="EN564" s="12"/>
      <c r="EO564" s="12"/>
      <c r="EP564" s="12"/>
      <c r="EQ564" s="12"/>
      <c r="ER564" s="12"/>
      <c r="ES564" s="12"/>
      <c r="ET564" s="12"/>
      <c r="EU564" s="12"/>
      <c r="EV564" s="12"/>
      <c r="EW564" s="12"/>
      <c r="EX564" s="12"/>
      <c r="EY564" s="12"/>
      <c r="EZ564" s="12"/>
      <c r="FA564" s="12"/>
      <c r="FB564" s="12"/>
      <c r="FC564" s="12"/>
      <c r="FD564" s="12"/>
      <c r="FE564" s="12"/>
      <c r="FF564" s="12"/>
      <c r="FG564" s="12"/>
      <c r="FH564" s="12"/>
      <c r="FI564" s="12"/>
      <c r="FJ564" s="12"/>
      <c r="FK564" s="12"/>
      <c r="FL564" s="12"/>
      <c r="FM564" s="12"/>
      <c r="FN564" s="12"/>
      <c r="FO564" s="12"/>
      <c r="FP564" s="12"/>
      <c r="FQ564" s="12"/>
      <c r="FR564" s="12"/>
      <c r="FS564" s="12"/>
      <c r="FT564" s="12"/>
      <c r="FU564" s="12"/>
      <c r="FV564" s="12"/>
      <c r="FW564" s="12"/>
      <c r="FX564" s="12"/>
      <c r="FY564" s="12"/>
      <c r="FZ564" s="12"/>
      <c r="GA564" s="12"/>
      <c r="GB564" s="12"/>
      <c r="GC564" s="12"/>
      <c r="GD564" s="12"/>
    </row>
    <row r="565" spans="1:186" x14ac:dyDescent="0.3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  <c r="DZ565" s="12"/>
      <c r="EA565" s="12"/>
      <c r="EB565" s="12"/>
      <c r="EC565" s="12"/>
      <c r="ED565" s="12"/>
      <c r="EE565" s="12"/>
      <c r="EF565" s="12"/>
      <c r="EG565" s="12"/>
      <c r="EH565" s="12"/>
      <c r="EI565" s="12"/>
      <c r="EJ565" s="12"/>
      <c r="EK565" s="12"/>
      <c r="EL565" s="12"/>
      <c r="EM565" s="12"/>
      <c r="EN565" s="12"/>
      <c r="EO565" s="12"/>
      <c r="EP565" s="12"/>
      <c r="EQ565" s="12"/>
      <c r="ER565" s="12"/>
      <c r="ES565" s="12"/>
      <c r="ET565" s="12"/>
      <c r="EU565" s="12"/>
      <c r="EV565" s="12"/>
      <c r="EW565" s="12"/>
      <c r="EX565" s="12"/>
      <c r="EY565" s="12"/>
      <c r="EZ565" s="12"/>
      <c r="FA565" s="12"/>
      <c r="FB565" s="12"/>
      <c r="FC565" s="12"/>
      <c r="FD565" s="12"/>
      <c r="FE565" s="12"/>
      <c r="FF565" s="12"/>
      <c r="FG565" s="12"/>
      <c r="FH565" s="12"/>
      <c r="FI565" s="12"/>
      <c r="FJ565" s="12"/>
      <c r="FK565" s="12"/>
      <c r="FL565" s="12"/>
      <c r="FM565" s="12"/>
      <c r="FN565" s="12"/>
      <c r="FO565" s="12"/>
      <c r="FP565" s="12"/>
      <c r="FQ565" s="12"/>
      <c r="FR565" s="12"/>
      <c r="FS565" s="12"/>
      <c r="FT565" s="12"/>
      <c r="FU565" s="12"/>
      <c r="FV565" s="12"/>
      <c r="FW565" s="12"/>
      <c r="FX565" s="12"/>
      <c r="FY565" s="12"/>
      <c r="FZ565" s="12"/>
      <c r="GA565" s="12"/>
      <c r="GB565" s="12"/>
      <c r="GC565" s="12"/>
      <c r="GD565" s="12"/>
    </row>
    <row r="566" spans="1:186" x14ac:dyDescent="0.3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  <c r="DZ566" s="12"/>
      <c r="EA566" s="12"/>
      <c r="EB566" s="12"/>
      <c r="EC566" s="12"/>
      <c r="ED566" s="12"/>
      <c r="EE566" s="12"/>
      <c r="EF566" s="12"/>
      <c r="EG566" s="12"/>
      <c r="EH566" s="12"/>
      <c r="EI566" s="12"/>
      <c r="EJ566" s="12"/>
      <c r="EK566" s="12"/>
      <c r="EL566" s="12"/>
      <c r="EM566" s="12"/>
      <c r="EN566" s="12"/>
      <c r="EO566" s="12"/>
      <c r="EP566" s="12"/>
      <c r="EQ566" s="12"/>
      <c r="ER566" s="12"/>
      <c r="ES566" s="12"/>
      <c r="ET566" s="12"/>
      <c r="EU566" s="12"/>
      <c r="EV566" s="12"/>
      <c r="EW566" s="12"/>
      <c r="EX566" s="12"/>
      <c r="EY566" s="12"/>
      <c r="EZ566" s="12"/>
      <c r="FA566" s="12"/>
      <c r="FB566" s="12"/>
      <c r="FC566" s="12"/>
      <c r="FD566" s="12"/>
      <c r="FE566" s="12"/>
      <c r="FF566" s="12"/>
      <c r="FG566" s="12"/>
      <c r="FH566" s="12"/>
      <c r="FI566" s="12"/>
      <c r="FJ566" s="12"/>
      <c r="FK566" s="12"/>
      <c r="FL566" s="12"/>
      <c r="FM566" s="12"/>
      <c r="FN566" s="12"/>
      <c r="FO566" s="12"/>
      <c r="FP566" s="12"/>
      <c r="FQ566" s="12"/>
      <c r="FR566" s="12"/>
      <c r="FS566" s="12"/>
      <c r="FT566" s="12"/>
      <c r="FU566" s="12"/>
      <c r="FV566" s="12"/>
      <c r="FW566" s="12"/>
      <c r="FX566" s="12"/>
      <c r="FY566" s="12"/>
      <c r="FZ566" s="12"/>
      <c r="GA566" s="12"/>
      <c r="GB566" s="12"/>
      <c r="GC566" s="12"/>
      <c r="GD566" s="12"/>
    </row>
    <row r="567" spans="1:186" x14ac:dyDescent="0.3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  <c r="DZ567" s="12"/>
      <c r="EA567" s="12"/>
      <c r="EB567" s="12"/>
      <c r="EC567" s="12"/>
      <c r="ED567" s="12"/>
      <c r="EE567" s="12"/>
      <c r="EF567" s="12"/>
      <c r="EG567" s="12"/>
      <c r="EH567" s="12"/>
      <c r="EI567" s="12"/>
      <c r="EJ567" s="12"/>
      <c r="EK567" s="12"/>
      <c r="EL567" s="12"/>
      <c r="EM567" s="12"/>
      <c r="EN567" s="12"/>
      <c r="EO567" s="12"/>
      <c r="EP567" s="12"/>
      <c r="EQ567" s="12"/>
      <c r="ER567" s="12"/>
      <c r="ES567" s="12"/>
      <c r="ET567" s="12"/>
      <c r="EU567" s="12"/>
      <c r="EV567" s="12"/>
      <c r="EW567" s="12"/>
      <c r="EX567" s="12"/>
      <c r="EY567" s="12"/>
      <c r="EZ567" s="12"/>
      <c r="FA567" s="12"/>
      <c r="FB567" s="12"/>
      <c r="FC567" s="12"/>
      <c r="FD567" s="12"/>
      <c r="FE567" s="12"/>
      <c r="FF567" s="12"/>
      <c r="FG567" s="12"/>
      <c r="FH567" s="12"/>
      <c r="FI567" s="12"/>
      <c r="FJ567" s="12"/>
      <c r="FK567" s="12"/>
      <c r="FL567" s="12"/>
      <c r="FM567" s="12"/>
      <c r="FN567" s="12"/>
      <c r="FO567" s="12"/>
      <c r="FP567" s="12"/>
      <c r="FQ567" s="12"/>
      <c r="FR567" s="12"/>
      <c r="FS567" s="12"/>
      <c r="FT567" s="12"/>
      <c r="FU567" s="12"/>
      <c r="FV567" s="12"/>
      <c r="FW567" s="12"/>
      <c r="FX567" s="12"/>
      <c r="FY567" s="12"/>
      <c r="FZ567" s="12"/>
      <c r="GA567" s="12"/>
      <c r="GB567" s="12"/>
      <c r="GC567" s="12"/>
      <c r="GD567" s="12"/>
    </row>
    <row r="568" spans="1:186" x14ac:dyDescent="0.3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  <c r="DZ568" s="12"/>
      <c r="EA568" s="12"/>
      <c r="EB568" s="12"/>
      <c r="EC568" s="12"/>
      <c r="ED568" s="12"/>
      <c r="EE568" s="12"/>
      <c r="EF568" s="12"/>
      <c r="EG568" s="12"/>
      <c r="EH568" s="12"/>
      <c r="EI568" s="12"/>
      <c r="EJ568" s="12"/>
      <c r="EK568" s="12"/>
      <c r="EL568" s="12"/>
      <c r="EM568" s="12"/>
      <c r="EN568" s="12"/>
      <c r="EO568" s="12"/>
      <c r="EP568" s="12"/>
      <c r="EQ568" s="12"/>
      <c r="ER568" s="12"/>
      <c r="ES568" s="12"/>
      <c r="ET568" s="12"/>
      <c r="EU568" s="12"/>
      <c r="EV568" s="12"/>
      <c r="EW568" s="12"/>
      <c r="EX568" s="12"/>
      <c r="EY568" s="12"/>
      <c r="EZ568" s="12"/>
      <c r="FA568" s="12"/>
      <c r="FB568" s="12"/>
      <c r="FC568" s="12"/>
      <c r="FD568" s="12"/>
      <c r="FE568" s="12"/>
      <c r="FF568" s="12"/>
      <c r="FG568" s="12"/>
      <c r="FH568" s="12"/>
      <c r="FI568" s="12"/>
      <c r="FJ568" s="12"/>
      <c r="FK568" s="12"/>
      <c r="FL568" s="12"/>
      <c r="FM568" s="12"/>
      <c r="FN568" s="12"/>
      <c r="FO568" s="12"/>
      <c r="FP568" s="12"/>
      <c r="FQ568" s="12"/>
      <c r="FR568" s="12"/>
      <c r="FS568" s="12"/>
      <c r="FT568" s="12"/>
      <c r="FU568" s="12"/>
      <c r="FV568" s="12"/>
      <c r="FW568" s="12"/>
      <c r="FX568" s="12"/>
      <c r="FY568" s="12"/>
      <c r="FZ568" s="12"/>
      <c r="GA568" s="12"/>
      <c r="GB568" s="12"/>
      <c r="GC568" s="12"/>
      <c r="GD568" s="12"/>
    </row>
    <row r="569" spans="1:186" x14ac:dyDescent="0.3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  <c r="DZ569" s="12"/>
      <c r="EA569" s="12"/>
      <c r="EB569" s="12"/>
      <c r="EC569" s="12"/>
      <c r="ED569" s="12"/>
      <c r="EE569" s="12"/>
      <c r="EF569" s="12"/>
      <c r="EG569" s="12"/>
      <c r="EH569" s="12"/>
      <c r="EI569" s="12"/>
      <c r="EJ569" s="12"/>
      <c r="EK569" s="12"/>
      <c r="EL569" s="12"/>
      <c r="EM569" s="12"/>
      <c r="EN569" s="12"/>
      <c r="EO569" s="12"/>
      <c r="EP569" s="12"/>
      <c r="EQ569" s="12"/>
      <c r="ER569" s="12"/>
      <c r="ES569" s="12"/>
      <c r="ET569" s="12"/>
      <c r="EU569" s="12"/>
      <c r="EV569" s="12"/>
      <c r="EW569" s="12"/>
      <c r="EX569" s="12"/>
      <c r="EY569" s="12"/>
      <c r="EZ569" s="12"/>
      <c r="FA569" s="12"/>
      <c r="FB569" s="12"/>
      <c r="FC569" s="12"/>
      <c r="FD569" s="12"/>
      <c r="FE569" s="12"/>
      <c r="FF569" s="12"/>
      <c r="FG569" s="12"/>
      <c r="FH569" s="12"/>
      <c r="FI569" s="12"/>
      <c r="FJ569" s="12"/>
      <c r="FK569" s="12"/>
      <c r="FL569" s="12"/>
      <c r="FM569" s="12"/>
      <c r="FN569" s="12"/>
      <c r="FO569" s="12"/>
      <c r="FP569" s="12"/>
      <c r="FQ569" s="12"/>
      <c r="FR569" s="12"/>
      <c r="FS569" s="12"/>
      <c r="FT569" s="12"/>
      <c r="FU569" s="12"/>
      <c r="FV569" s="12"/>
      <c r="FW569" s="12"/>
      <c r="FX569" s="12"/>
      <c r="FY569" s="12"/>
      <c r="FZ569" s="12"/>
      <c r="GA569" s="12"/>
      <c r="GB569" s="12"/>
      <c r="GC569" s="12"/>
      <c r="GD569" s="12"/>
    </row>
    <row r="570" spans="1:186" x14ac:dyDescent="0.3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  <c r="DZ570" s="12"/>
      <c r="EA570" s="12"/>
      <c r="EB570" s="12"/>
      <c r="EC570" s="12"/>
      <c r="ED570" s="12"/>
      <c r="EE570" s="12"/>
      <c r="EF570" s="12"/>
      <c r="EG570" s="12"/>
      <c r="EH570" s="12"/>
      <c r="EI570" s="12"/>
      <c r="EJ570" s="12"/>
      <c r="EK570" s="12"/>
      <c r="EL570" s="12"/>
      <c r="EM570" s="12"/>
      <c r="EN570" s="12"/>
      <c r="EO570" s="12"/>
      <c r="EP570" s="12"/>
      <c r="EQ570" s="12"/>
      <c r="ER570" s="12"/>
      <c r="ES570" s="12"/>
      <c r="ET570" s="12"/>
      <c r="EU570" s="12"/>
      <c r="EV570" s="12"/>
      <c r="EW570" s="12"/>
      <c r="EX570" s="12"/>
      <c r="EY570" s="12"/>
      <c r="EZ570" s="12"/>
      <c r="FA570" s="12"/>
      <c r="FB570" s="12"/>
      <c r="FC570" s="12"/>
      <c r="FD570" s="12"/>
      <c r="FE570" s="12"/>
      <c r="FF570" s="12"/>
      <c r="FG570" s="12"/>
      <c r="FH570" s="12"/>
      <c r="FI570" s="12"/>
      <c r="FJ570" s="12"/>
      <c r="FK570" s="12"/>
      <c r="FL570" s="12"/>
      <c r="FM570" s="12"/>
      <c r="FN570" s="12"/>
      <c r="FO570" s="12"/>
      <c r="FP570" s="12"/>
      <c r="FQ570" s="12"/>
      <c r="FR570" s="12"/>
      <c r="FS570" s="12"/>
      <c r="FT570" s="12"/>
      <c r="FU570" s="12"/>
      <c r="FV570" s="12"/>
      <c r="FW570" s="12"/>
      <c r="FX570" s="12"/>
      <c r="FY570" s="12"/>
      <c r="FZ570" s="12"/>
      <c r="GA570" s="12"/>
      <c r="GB570" s="12"/>
      <c r="GC570" s="12"/>
      <c r="GD570" s="12"/>
    </row>
    <row r="571" spans="1:186" x14ac:dyDescent="0.3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  <c r="DZ571" s="12"/>
      <c r="EA571" s="12"/>
      <c r="EB571" s="12"/>
      <c r="EC571" s="12"/>
      <c r="ED571" s="12"/>
      <c r="EE571" s="12"/>
      <c r="EF571" s="12"/>
      <c r="EG571" s="12"/>
      <c r="EH571" s="12"/>
      <c r="EI571" s="12"/>
      <c r="EJ571" s="12"/>
      <c r="EK571" s="12"/>
      <c r="EL571" s="12"/>
      <c r="EM571" s="12"/>
      <c r="EN571" s="12"/>
      <c r="EO571" s="12"/>
      <c r="EP571" s="12"/>
      <c r="EQ571" s="12"/>
      <c r="ER571" s="12"/>
      <c r="ES571" s="12"/>
      <c r="ET571" s="12"/>
      <c r="EU571" s="12"/>
      <c r="EV571" s="12"/>
      <c r="EW571" s="12"/>
      <c r="EX571" s="12"/>
      <c r="EY571" s="12"/>
      <c r="EZ571" s="12"/>
      <c r="FA571" s="12"/>
      <c r="FB571" s="12"/>
      <c r="FC571" s="12"/>
      <c r="FD571" s="12"/>
      <c r="FE571" s="12"/>
      <c r="FF571" s="12"/>
      <c r="FG571" s="12"/>
      <c r="FH571" s="12"/>
      <c r="FI571" s="12"/>
      <c r="FJ571" s="12"/>
      <c r="FK571" s="12"/>
      <c r="FL571" s="12"/>
      <c r="FM571" s="12"/>
      <c r="FN571" s="12"/>
      <c r="FO571" s="12"/>
      <c r="FP571" s="12"/>
      <c r="FQ571" s="12"/>
      <c r="FR571" s="12"/>
      <c r="FS571" s="12"/>
      <c r="FT571" s="12"/>
      <c r="FU571" s="12"/>
      <c r="FV571" s="12"/>
      <c r="FW571" s="12"/>
      <c r="FX571" s="12"/>
      <c r="FY571" s="12"/>
      <c r="FZ571" s="12"/>
      <c r="GA571" s="12"/>
      <c r="GB571" s="12"/>
      <c r="GC571" s="12"/>
      <c r="GD571" s="12"/>
    </row>
    <row r="572" spans="1:186" x14ac:dyDescent="0.3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  <c r="DZ572" s="12"/>
      <c r="EA572" s="12"/>
      <c r="EB572" s="12"/>
      <c r="EC572" s="12"/>
      <c r="ED572" s="12"/>
      <c r="EE572" s="12"/>
      <c r="EF572" s="12"/>
      <c r="EG572" s="12"/>
      <c r="EH572" s="12"/>
      <c r="EI572" s="12"/>
      <c r="EJ572" s="12"/>
      <c r="EK572" s="12"/>
      <c r="EL572" s="12"/>
      <c r="EM572" s="12"/>
      <c r="EN572" s="12"/>
      <c r="EO572" s="12"/>
      <c r="EP572" s="12"/>
      <c r="EQ572" s="12"/>
      <c r="ER572" s="12"/>
      <c r="ES572" s="12"/>
      <c r="ET572" s="12"/>
      <c r="EU572" s="12"/>
      <c r="EV572" s="12"/>
      <c r="EW572" s="12"/>
      <c r="EX572" s="12"/>
      <c r="EY572" s="12"/>
      <c r="EZ572" s="12"/>
      <c r="FA572" s="12"/>
      <c r="FB572" s="12"/>
      <c r="FC572" s="12"/>
      <c r="FD572" s="12"/>
      <c r="FE572" s="12"/>
      <c r="FF572" s="12"/>
      <c r="FG572" s="12"/>
      <c r="FH572" s="12"/>
      <c r="FI572" s="12"/>
      <c r="FJ572" s="12"/>
      <c r="FK572" s="12"/>
      <c r="FL572" s="12"/>
      <c r="FM572" s="12"/>
      <c r="FN572" s="12"/>
      <c r="FO572" s="12"/>
      <c r="FP572" s="12"/>
      <c r="FQ572" s="12"/>
      <c r="FR572" s="12"/>
      <c r="FS572" s="12"/>
      <c r="FT572" s="12"/>
      <c r="FU572" s="12"/>
      <c r="FV572" s="12"/>
      <c r="FW572" s="12"/>
      <c r="FX572" s="12"/>
      <c r="FY572" s="12"/>
      <c r="FZ572" s="12"/>
      <c r="GA572" s="12"/>
      <c r="GB572" s="12"/>
      <c r="GC572" s="12"/>
      <c r="GD572" s="12"/>
    </row>
    <row r="573" spans="1:186" x14ac:dyDescent="0.3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</row>
    <row r="574" spans="1:186" x14ac:dyDescent="0.3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  <c r="DZ574" s="12"/>
      <c r="EA574" s="12"/>
      <c r="EB574" s="12"/>
      <c r="EC574" s="12"/>
      <c r="ED574" s="12"/>
      <c r="EE574" s="12"/>
      <c r="EF574" s="12"/>
      <c r="EG574" s="12"/>
      <c r="EH574" s="12"/>
      <c r="EI574" s="12"/>
      <c r="EJ574" s="12"/>
      <c r="EK574" s="12"/>
      <c r="EL574" s="12"/>
      <c r="EM574" s="12"/>
      <c r="EN574" s="12"/>
      <c r="EO574" s="12"/>
      <c r="EP574" s="12"/>
      <c r="EQ574" s="12"/>
      <c r="ER574" s="12"/>
      <c r="ES574" s="12"/>
      <c r="ET574" s="12"/>
      <c r="EU574" s="12"/>
      <c r="EV574" s="12"/>
      <c r="EW574" s="12"/>
      <c r="EX574" s="12"/>
      <c r="EY574" s="12"/>
      <c r="EZ574" s="12"/>
      <c r="FA574" s="12"/>
      <c r="FB574" s="12"/>
      <c r="FC574" s="12"/>
      <c r="FD574" s="12"/>
      <c r="FE574" s="12"/>
      <c r="FF574" s="12"/>
      <c r="FG574" s="12"/>
      <c r="FH574" s="12"/>
      <c r="FI574" s="12"/>
      <c r="FJ574" s="12"/>
      <c r="FK574" s="12"/>
      <c r="FL574" s="12"/>
      <c r="FM574" s="12"/>
      <c r="FN574" s="12"/>
      <c r="FO574" s="12"/>
      <c r="FP574" s="12"/>
      <c r="FQ574" s="12"/>
      <c r="FR574" s="12"/>
      <c r="FS574" s="12"/>
      <c r="FT574" s="12"/>
      <c r="FU574" s="12"/>
      <c r="FV574" s="12"/>
      <c r="FW574" s="12"/>
      <c r="FX574" s="12"/>
      <c r="FY574" s="12"/>
      <c r="FZ574" s="12"/>
      <c r="GA574" s="12"/>
      <c r="GB574" s="12"/>
      <c r="GC574" s="12"/>
      <c r="GD574" s="12"/>
    </row>
    <row r="575" spans="1:186" x14ac:dyDescent="0.3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  <c r="DZ575" s="12"/>
      <c r="EA575" s="12"/>
      <c r="EB575" s="12"/>
      <c r="EC575" s="12"/>
      <c r="ED575" s="12"/>
      <c r="EE575" s="12"/>
      <c r="EF575" s="12"/>
      <c r="EG575" s="12"/>
      <c r="EH575" s="12"/>
      <c r="EI575" s="12"/>
      <c r="EJ575" s="12"/>
      <c r="EK575" s="12"/>
      <c r="EL575" s="12"/>
      <c r="EM575" s="12"/>
      <c r="EN575" s="12"/>
      <c r="EO575" s="12"/>
      <c r="EP575" s="12"/>
      <c r="EQ575" s="12"/>
      <c r="ER575" s="12"/>
      <c r="ES575" s="12"/>
      <c r="ET575" s="12"/>
      <c r="EU575" s="12"/>
      <c r="EV575" s="12"/>
      <c r="EW575" s="12"/>
      <c r="EX575" s="12"/>
      <c r="EY575" s="12"/>
      <c r="EZ575" s="12"/>
      <c r="FA575" s="12"/>
      <c r="FB575" s="12"/>
      <c r="FC575" s="12"/>
      <c r="FD575" s="12"/>
      <c r="FE575" s="12"/>
      <c r="FF575" s="12"/>
      <c r="FG575" s="12"/>
      <c r="FH575" s="12"/>
      <c r="FI575" s="12"/>
      <c r="FJ575" s="12"/>
      <c r="FK575" s="12"/>
      <c r="FL575" s="12"/>
      <c r="FM575" s="12"/>
      <c r="FN575" s="12"/>
      <c r="FO575" s="12"/>
      <c r="FP575" s="12"/>
      <c r="FQ575" s="12"/>
      <c r="FR575" s="12"/>
      <c r="FS575" s="12"/>
      <c r="FT575" s="12"/>
      <c r="FU575" s="12"/>
      <c r="FV575" s="12"/>
      <c r="FW575" s="12"/>
      <c r="FX575" s="12"/>
      <c r="FY575" s="12"/>
      <c r="FZ575" s="12"/>
      <c r="GA575" s="12"/>
      <c r="GB575" s="12"/>
      <c r="GC575" s="12"/>
      <c r="GD575" s="12"/>
    </row>
    <row r="576" spans="1:186" x14ac:dyDescent="0.3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  <c r="DZ576" s="12"/>
      <c r="EA576" s="12"/>
      <c r="EB576" s="12"/>
      <c r="EC576" s="12"/>
      <c r="ED576" s="12"/>
      <c r="EE576" s="12"/>
      <c r="EF576" s="12"/>
      <c r="EG576" s="12"/>
      <c r="EH576" s="12"/>
      <c r="EI576" s="12"/>
      <c r="EJ576" s="12"/>
      <c r="EK576" s="12"/>
      <c r="EL576" s="12"/>
      <c r="EM576" s="12"/>
      <c r="EN576" s="12"/>
      <c r="EO576" s="12"/>
      <c r="EP576" s="12"/>
      <c r="EQ576" s="12"/>
      <c r="ER576" s="12"/>
      <c r="ES576" s="12"/>
      <c r="ET576" s="12"/>
      <c r="EU576" s="12"/>
      <c r="EV576" s="12"/>
      <c r="EW576" s="12"/>
      <c r="EX576" s="12"/>
      <c r="EY576" s="12"/>
      <c r="EZ576" s="12"/>
      <c r="FA576" s="12"/>
      <c r="FB576" s="12"/>
      <c r="FC576" s="12"/>
      <c r="FD576" s="12"/>
      <c r="FE576" s="12"/>
      <c r="FF576" s="12"/>
      <c r="FG576" s="12"/>
      <c r="FH576" s="12"/>
      <c r="FI576" s="12"/>
      <c r="FJ576" s="12"/>
      <c r="FK576" s="12"/>
      <c r="FL576" s="12"/>
      <c r="FM576" s="12"/>
      <c r="FN576" s="12"/>
      <c r="FO576" s="12"/>
      <c r="FP576" s="12"/>
      <c r="FQ576" s="12"/>
      <c r="FR576" s="12"/>
      <c r="FS576" s="12"/>
      <c r="FT576" s="12"/>
      <c r="FU576" s="12"/>
      <c r="FV576" s="12"/>
      <c r="FW576" s="12"/>
      <c r="FX576" s="12"/>
      <c r="FY576" s="12"/>
      <c r="FZ576" s="12"/>
      <c r="GA576" s="12"/>
      <c r="GB576" s="12"/>
      <c r="GC576" s="12"/>
      <c r="GD576" s="12"/>
    </row>
    <row r="577" spans="1:186" x14ac:dyDescent="0.3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  <c r="DZ577" s="12"/>
      <c r="EA577" s="12"/>
      <c r="EB577" s="12"/>
      <c r="EC577" s="12"/>
      <c r="ED577" s="12"/>
      <c r="EE577" s="12"/>
      <c r="EF577" s="12"/>
      <c r="EG577" s="12"/>
      <c r="EH577" s="12"/>
      <c r="EI577" s="12"/>
      <c r="EJ577" s="12"/>
      <c r="EK577" s="12"/>
      <c r="EL577" s="12"/>
      <c r="EM577" s="12"/>
      <c r="EN577" s="12"/>
      <c r="EO577" s="12"/>
      <c r="EP577" s="12"/>
      <c r="EQ577" s="12"/>
      <c r="ER577" s="12"/>
      <c r="ES577" s="12"/>
      <c r="ET577" s="12"/>
      <c r="EU577" s="12"/>
      <c r="EV577" s="12"/>
      <c r="EW577" s="12"/>
      <c r="EX577" s="12"/>
      <c r="EY577" s="12"/>
      <c r="EZ577" s="12"/>
      <c r="FA577" s="12"/>
      <c r="FB577" s="12"/>
      <c r="FC577" s="12"/>
      <c r="FD577" s="12"/>
      <c r="FE577" s="12"/>
      <c r="FF577" s="12"/>
      <c r="FG577" s="12"/>
      <c r="FH577" s="12"/>
      <c r="FI577" s="12"/>
      <c r="FJ577" s="12"/>
      <c r="FK577" s="12"/>
      <c r="FL577" s="12"/>
      <c r="FM577" s="12"/>
      <c r="FN577" s="12"/>
      <c r="FO577" s="12"/>
      <c r="FP577" s="12"/>
      <c r="FQ577" s="12"/>
      <c r="FR577" s="12"/>
      <c r="FS577" s="12"/>
      <c r="FT577" s="12"/>
      <c r="FU577" s="12"/>
      <c r="FV577" s="12"/>
      <c r="FW577" s="12"/>
      <c r="FX577" s="12"/>
      <c r="FY577" s="12"/>
      <c r="FZ577" s="12"/>
      <c r="GA577" s="12"/>
      <c r="GB577" s="12"/>
      <c r="GC577" s="12"/>
      <c r="GD577" s="12"/>
    </row>
    <row r="578" spans="1:186" x14ac:dyDescent="0.3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  <c r="DZ578" s="12"/>
      <c r="EA578" s="12"/>
      <c r="EB578" s="12"/>
      <c r="EC578" s="12"/>
      <c r="ED578" s="12"/>
      <c r="EE578" s="12"/>
      <c r="EF578" s="12"/>
      <c r="EG578" s="12"/>
      <c r="EH578" s="12"/>
      <c r="EI578" s="12"/>
      <c r="EJ578" s="12"/>
      <c r="EK578" s="12"/>
      <c r="EL578" s="12"/>
      <c r="EM578" s="12"/>
      <c r="EN578" s="12"/>
      <c r="EO578" s="12"/>
      <c r="EP578" s="12"/>
      <c r="EQ578" s="12"/>
      <c r="ER578" s="12"/>
      <c r="ES578" s="12"/>
      <c r="ET578" s="12"/>
      <c r="EU578" s="12"/>
      <c r="EV578" s="12"/>
      <c r="EW578" s="12"/>
      <c r="EX578" s="12"/>
      <c r="EY578" s="12"/>
      <c r="EZ578" s="12"/>
      <c r="FA578" s="12"/>
      <c r="FB578" s="12"/>
      <c r="FC578" s="12"/>
      <c r="FD578" s="12"/>
      <c r="FE578" s="12"/>
      <c r="FF578" s="12"/>
      <c r="FG578" s="12"/>
      <c r="FH578" s="12"/>
      <c r="FI578" s="12"/>
      <c r="FJ578" s="12"/>
      <c r="FK578" s="12"/>
      <c r="FL578" s="12"/>
      <c r="FM578" s="12"/>
      <c r="FN578" s="12"/>
      <c r="FO578" s="12"/>
      <c r="FP578" s="12"/>
      <c r="FQ578" s="12"/>
      <c r="FR578" s="12"/>
      <c r="FS578" s="12"/>
      <c r="FT578" s="12"/>
      <c r="FU578" s="12"/>
      <c r="FV578" s="12"/>
      <c r="FW578" s="12"/>
      <c r="FX578" s="12"/>
      <c r="FY578" s="12"/>
      <c r="FZ578" s="12"/>
      <c r="GA578" s="12"/>
      <c r="GB578" s="12"/>
      <c r="GC578" s="12"/>
      <c r="GD578" s="12"/>
    </row>
    <row r="579" spans="1:186" x14ac:dyDescent="0.3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  <c r="DZ579" s="12"/>
      <c r="EA579" s="12"/>
      <c r="EB579" s="12"/>
      <c r="EC579" s="12"/>
      <c r="ED579" s="12"/>
      <c r="EE579" s="12"/>
      <c r="EF579" s="12"/>
      <c r="EG579" s="12"/>
      <c r="EH579" s="12"/>
      <c r="EI579" s="12"/>
      <c r="EJ579" s="12"/>
      <c r="EK579" s="12"/>
      <c r="EL579" s="12"/>
      <c r="EM579" s="12"/>
      <c r="EN579" s="12"/>
      <c r="EO579" s="12"/>
      <c r="EP579" s="12"/>
      <c r="EQ579" s="12"/>
      <c r="ER579" s="12"/>
      <c r="ES579" s="12"/>
      <c r="ET579" s="12"/>
      <c r="EU579" s="12"/>
      <c r="EV579" s="12"/>
      <c r="EW579" s="12"/>
      <c r="EX579" s="12"/>
      <c r="EY579" s="12"/>
      <c r="EZ579" s="12"/>
      <c r="FA579" s="12"/>
      <c r="FB579" s="12"/>
      <c r="FC579" s="12"/>
      <c r="FD579" s="12"/>
      <c r="FE579" s="12"/>
      <c r="FF579" s="12"/>
      <c r="FG579" s="12"/>
      <c r="FH579" s="12"/>
      <c r="FI579" s="12"/>
      <c r="FJ579" s="12"/>
      <c r="FK579" s="12"/>
      <c r="FL579" s="12"/>
      <c r="FM579" s="12"/>
      <c r="FN579" s="12"/>
      <c r="FO579" s="12"/>
      <c r="FP579" s="12"/>
      <c r="FQ579" s="12"/>
      <c r="FR579" s="12"/>
      <c r="FS579" s="12"/>
      <c r="FT579" s="12"/>
      <c r="FU579" s="12"/>
      <c r="FV579" s="12"/>
      <c r="FW579" s="12"/>
      <c r="FX579" s="12"/>
      <c r="FY579" s="12"/>
      <c r="FZ579" s="12"/>
      <c r="GA579" s="12"/>
      <c r="GB579" s="12"/>
      <c r="GC579" s="12"/>
      <c r="GD579" s="12"/>
    </row>
    <row r="580" spans="1:186" x14ac:dyDescent="0.3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  <c r="DZ580" s="12"/>
      <c r="EA580" s="12"/>
      <c r="EB580" s="12"/>
      <c r="EC580" s="12"/>
      <c r="ED580" s="12"/>
      <c r="EE580" s="12"/>
      <c r="EF580" s="12"/>
      <c r="EG580" s="12"/>
      <c r="EH580" s="12"/>
      <c r="EI580" s="12"/>
      <c r="EJ580" s="12"/>
      <c r="EK580" s="12"/>
      <c r="EL580" s="12"/>
      <c r="EM580" s="12"/>
      <c r="EN580" s="12"/>
      <c r="EO580" s="12"/>
      <c r="EP580" s="12"/>
      <c r="EQ580" s="12"/>
      <c r="ER580" s="12"/>
      <c r="ES580" s="12"/>
      <c r="ET580" s="12"/>
      <c r="EU580" s="12"/>
      <c r="EV580" s="12"/>
      <c r="EW580" s="12"/>
      <c r="EX580" s="12"/>
      <c r="EY580" s="12"/>
      <c r="EZ580" s="12"/>
      <c r="FA580" s="12"/>
      <c r="FB580" s="12"/>
      <c r="FC580" s="12"/>
      <c r="FD580" s="12"/>
      <c r="FE580" s="12"/>
      <c r="FF580" s="12"/>
      <c r="FG580" s="12"/>
      <c r="FH580" s="12"/>
      <c r="FI580" s="12"/>
      <c r="FJ580" s="12"/>
      <c r="FK580" s="12"/>
      <c r="FL580" s="12"/>
      <c r="FM580" s="12"/>
      <c r="FN580" s="12"/>
      <c r="FO580" s="12"/>
      <c r="FP580" s="12"/>
      <c r="FQ580" s="12"/>
      <c r="FR580" s="12"/>
      <c r="FS580" s="12"/>
      <c r="FT580" s="12"/>
      <c r="FU580" s="12"/>
      <c r="FV580" s="12"/>
      <c r="FW580" s="12"/>
      <c r="FX580" s="12"/>
      <c r="FY580" s="12"/>
      <c r="FZ580" s="12"/>
      <c r="GA580" s="12"/>
      <c r="GB580" s="12"/>
      <c r="GC580" s="12"/>
      <c r="GD580" s="12"/>
    </row>
    <row r="581" spans="1:186" x14ac:dyDescent="0.3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  <c r="DZ581" s="12"/>
      <c r="EA581" s="12"/>
      <c r="EB581" s="12"/>
      <c r="EC581" s="12"/>
      <c r="ED581" s="12"/>
      <c r="EE581" s="12"/>
      <c r="EF581" s="12"/>
      <c r="EG581" s="12"/>
      <c r="EH581" s="12"/>
      <c r="EI581" s="12"/>
      <c r="EJ581" s="12"/>
      <c r="EK581" s="12"/>
      <c r="EL581" s="12"/>
      <c r="EM581" s="12"/>
      <c r="EN581" s="12"/>
      <c r="EO581" s="12"/>
      <c r="EP581" s="12"/>
      <c r="EQ581" s="12"/>
      <c r="ER581" s="12"/>
      <c r="ES581" s="12"/>
      <c r="ET581" s="12"/>
      <c r="EU581" s="12"/>
      <c r="EV581" s="12"/>
      <c r="EW581" s="12"/>
      <c r="EX581" s="12"/>
      <c r="EY581" s="12"/>
      <c r="EZ581" s="12"/>
      <c r="FA581" s="12"/>
      <c r="FB581" s="12"/>
      <c r="FC581" s="12"/>
      <c r="FD581" s="12"/>
      <c r="FE581" s="12"/>
      <c r="FF581" s="12"/>
      <c r="FG581" s="12"/>
      <c r="FH581" s="12"/>
      <c r="FI581" s="12"/>
      <c r="FJ581" s="12"/>
      <c r="FK581" s="12"/>
      <c r="FL581" s="12"/>
      <c r="FM581" s="12"/>
      <c r="FN581" s="12"/>
      <c r="FO581" s="12"/>
      <c r="FP581" s="12"/>
      <c r="FQ581" s="12"/>
      <c r="FR581" s="12"/>
      <c r="FS581" s="12"/>
      <c r="FT581" s="12"/>
      <c r="FU581" s="12"/>
      <c r="FV581" s="12"/>
      <c r="FW581" s="12"/>
      <c r="FX581" s="12"/>
      <c r="FY581" s="12"/>
      <c r="FZ581" s="12"/>
      <c r="GA581" s="12"/>
      <c r="GB581" s="12"/>
      <c r="GC581" s="12"/>
      <c r="GD581" s="12"/>
    </row>
    <row r="582" spans="1:186" x14ac:dyDescent="0.3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  <c r="DZ582" s="12"/>
      <c r="EA582" s="12"/>
      <c r="EB582" s="12"/>
      <c r="EC582" s="12"/>
      <c r="ED582" s="12"/>
      <c r="EE582" s="12"/>
      <c r="EF582" s="12"/>
      <c r="EG582" s="12"/>
      <c r="EH582" s="12"/>
      <c r="EI582" s="12"/>
      <c r="EJ582" s="12"/>
      <c r="EK582" s="12"/>
      <c r="EL582" s="12"/>
      <c r="EM582" s="12"/>
      <c r="EN582" s="12"/>
      <c r="EO582" s="12"/>
      <c r="EP582" s="12"/>
      <c r="EQ582" s="12"/>
      <c r="ER582" s="12"/>
      <c r="ES582" s="12"/>
      <c r="ET582" s="12"/>
      <c r="EU582" s="12"/>
      <c r="EV582" s="12"/>
      <c r="EW582" s="12"/>
      <c r="EX582" s="12"/>
      <c r="EY582" s="12"/>
      <c r="EZ582" s="12"/>
      <c r="FA582" s="12"/>
      <c r="FB582" s="12"/>
      <c r="FC582" s="12"/>
      <c r="FD582" s="12"/>
      <c r="FE582" s="12"/>
      <c r="FF582" s="12"/>
      <c r="FG582" s="12"/>
      <c r="FH582" s="12"/>
      <c r="FI582" s="12"/>
      <c r="FJ582" s="12"/>
      <c r="FK582" s="12"/>
      <c r="FL582" s="12"/>
      <c r="FM582" s="12"/>
      <c r="FN582" s="12"/>
      <c r="FO582" s="12"/>
      <c r="FP582" s="12"/>
      <c r="FQ582" s="12"/>
      <c r="FR582" s="12"/>
      <c r="FS582" s="12"/>
      <c r="FT582" s="12"/>
      <c r="FU582" s="12"/>
      <c r="FV582" s="12"/>
      <c r="FW582" s="12"/>
      <c r="FX582" s="12"/>
      <c r="FY582" s="12"/>
      <c r="FZ582" s="12"/>
      <c r="GA582" s="12"/>
      <c r="GB582" s="12"/>
      <c r="GC582" s="12"/>
      <c r="GD582" s="12"/>
    </row>
    <row r="583" spans="1:186" x14ac:dyDescent="0.3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  <c r="DZ583" s="12"/>
      <c r="EA583" s="12"/>
      <c r="EB583" s="12"/>
      <c r="EC583" s="12"/>
      <c r="ED583" s="12"/>
      <c r="EE583" s="12"/>
      <c r="EF583" s="12"/>
      <c r="EG583" s="12"/>
      <c r="EH583" s="12"/>
      <c r="EI583" s="12"/>
      <c r="EJ583" s="12"/>
      <c r="EK583" s="12"/>
      <c r="EL583" s="12"/>
      <c r="EM583" s="12"/>
      <c r="EN583" s="12"/>
      <c r="EO583" s="12"/>
      <c r="EP583" s="12"/>
      <c r="EQ583" s="12"/>
      <c r="ER583" s="12"/>
      <c r="ES583" s="12"/>
      <c r="ET583" s="12"/>
      <c r="EU583" s="12"/>
      <c r="EV583" s="12"/>
      <c r="EW583" s="12"/>
      <c r="EX583" s="12"/>
      <c r="EY583" s="12"/>
      <c r="EZ583" s="12"/>
      <c r="FA583" s="12"/>
      <c r="FB583" s="12"/>
      <c r="FC583" s="12"/>
      <c r="FD583" s="12"/>
      <c r="FE583" s="12"/>
      <c r="FF583" s="12"/>
      <c r="FG583" s="12"/>
      <c r="FH583" s="12"/>
      <c r="FI583" s="12"/>
      <c r="FJ583" s="12"/>
      <c r="FK583" s="12"/>
      <c r="FL583" s="12"/>
      <c r="FM583" s="12"/>
      <c r="FN583" s="12"/>
      <c r="FO583" s="12"/>
      <c r="FP583" s="12"/>
      <c r="FQ583" s="12"/>
      <c r="FR583" s="12"/>
      <c r="FS583" s="12"/>
      <c r="FT583" s="12"/>
      <c r="FU583" s="12"/>
      <c r="FV583" s="12"/>
      <c r="FW583" s="12"/>
      <c r="FX583" s="12"/>
      <c r="FY583" s="12"/>
      <c r="FZ583" s="12"/>
      <c r="GA583" s="12"/>
      <c r="GB583" s="12"/>
      <c r="GC583" s="12"/>
      <c r="GD583" s="12"/>
    </row>
    <row r="584" spans="1:186" x14ac:dyDescent="0.3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  <c r="DZ584" s="12"/>
      <c r="EA584" s="12"/>
      <c r="EB584" s="12"/>
      <c r="EC584" s="12"/>
      <c r="ED584" s="12"/>
      <c r="EE584" s="12"/>
      <c r="EF584" s="12"/>
      <c r="EG584" s="12"/>
      <c r="EH584" s="12"/>
      <c r="EI584" s="12"/>
      <c r="EJ584" s="12"/>
      <c r="EK584" s="12"/>
      <c r="EL584" s="12"/>
      <c r="EM584" s="12"/>
      <c r="EN584" s="12"/>
      <c r="EO584" s="12"/>
      <c r="EP584" s="12"/>
      <c r="EQ584" s="12"/>
      <c r="ER584" s="12"/>
      <c r="ES584" s="12"/>
      <c r="ET584" s="12"/>
      <c r="EU584" s="12"/>
      <c r="EV584" s="12"/>
      <c r="EW584" s="12"/>
      <c r="EX584" s="12"/>
      <c r="EY584" s="12"/>
      <c r="EZ584" s="12"/>
      <c r="FA584" s="12"/>
      <c r="FB584" s="12"/>
      <c r="FC584" s="12"/>
      <c r="FD584" s="12"/>
      <c r="FE584" s="12"/>
      <c r="FF584" s="12"/>
      <c r="FG584" s="12"/>
      <c r="FH584" s="12"/>
      <c r="FI584" s="12"/>
      <c r="FJ584" s="12"/>
      <c r="FK584" s="12"/>
      <c r="FL584" s="12"/>
      <c r="FM584" s="12"/>
      <c r="FN584" s="12"/>
      <c r="FO584" s="12"/>
      <c r="FP584" s="12"/>
      <c r="FQ584" s="12"/>
      <c r="FR584" s="12"/>
      <c r="FS584" s="12"/>
      <c r="FT584" s="12"/>
      <c r="FU584" s="12"/>
      <c r="FV584" s="12"/>
      <c r="FW584" s="12"/>
      <c r="FX584" s="12"/>
      <c r="FY584" s="12"/>
      <c r="FZ584" s="12"/>
      <c r="GA584" s="12"/>
      <c r="GB584" s="12"/>
      <c r="GC584" s="12"/>
      <c r="GD584" s="12"/>
    </row>
    <row r="585" spans="1:186" x14ac:dyDescent="0.3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  <c r="DZ585" s="12"/>
      <c r="EA585" s="12"/>
      <c r="EB585" s="12"/>
      <c r="EC585" s="12"/>
      <c r="ED585" s="12"/>
      <c r="EE585" s="12"/>
      <c r="EF585" s="12"/>
      <c r="EG585" s="12"/>
      <c r="EH585" s="12"/>
      <c r="EI585" s="12"/>
      <c r="EJ585" s="12"/>
      <c r="EK585" s="12"/>
      <c r="EL585" s="12"/>
      <c r="EM585" s="12"/>
      <c r="EN585" s="12"/>
      <c r="EO585" s="12"/>
      <c r="EP585" s="12"/>
      <c r="EQ585" s="12"/>
      <c r="ER585" s="12"/>
      <c r="ES585" s="12"/>
      <c r="ET585" s="12"/>
      <c r="EU585" s="12"/>
      <c r="EV585" s="12"/>
      <c r="EW585" s="12"/>
      <c r="EX585" s="12"/>
      <c r="EY585" s="12"/>
      <c r="EZ585" s="12"/>
      <c r="FA585" s="12"/>
      <c r="FB585" s="12"/>
      <c r="FC585" s="12"/>
      <c r="FD585" s="12"/>
      <c r="FE585" s="12"/>
      <c r="FF585" s="12"/>
      <c r="FG585" s="12"/>
      <c r="FH585" s="12"/>
      <c r="FI585" s="12"/>
      <c r="FJ585" s="12"/>
      <c r="FK585" s="12"/>
      <c r="FL585" s="12"/>
      <c r="FM585" s="12"/>
      <c r="FN585" s="12"/>
      <c r="FO585" s="12"/>
      <c r="FP585" s="12"/>
      <c r="FQ585" s="12"/>
      <c r="FR585" s="12"/>
      <c r="FS585" s="12"/>
      <c r="FT585" s="12"/>
      <c r="FU585" s="12"/>
      <c r="FV585" s="12"/>
      <c r="FW585" s="12"/>
      <c r="FX585" s="12"/>
      <c r="FY585" s="12"/>
      <c r="FZ585" s="12"/>
      <c r="GA585" s="12"/>
      <c r="GB585" s="12"/>
      <c r="GC585" s="12"/>
      <c r="GD585" s="12"/>
    </row>
    <row r="586" spans="1:186" x14ac:dyDescent="0.3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  <c r="DZ586" s="12"/>
      <c r="EA586" s="12"/>
      <c r="EB586" s="12"/>
      <c r="EC586" s="12"/>
      <c r="ED586" s="12"/>
      <c r="EE586" s="12"/>
      <c r="EF586" s="12"/>
      <c r="EG586" s="12"/>
      <c r="EH586" s="12"/>
      <c r="EI586" s="12"/>
      <c r="EJ586" s="12"/>
      <c r="EK586" s="12"/>
      <c r="EL586" s="12"/>
      <c r="EM586" s="12"/>
      <c r="EN586" s="12"/>
      <c r="EO586" s="12"/>
      <c r="EP586" s="12"/>
      <c r="EQ586" s="12"/>
      <c r="ER586" s="12"/>
      <c r="ES586" s="12"/>
      <c r="ET586" s="12"/>
      <c r="EU586" s="12"/>
      <c r="EV586" s="12"/>
      <c r="EW586" s="12"/>
      <c r="EX586" s="12"/>
      <c r="EY586" s="12"/>
      <c r="EZ586" s="12"/>
      <c r="FA586" s="12"/>
      <c r="FB586" s="12"/>
      <c r="FC586" s="12"/>
      <c r="FD586" s="12"/>
      <c r="FE586" s="12"/>
      <c r="FF586" s="12"/>
      <c r="FG586" s="12"/>
      <c r="FH586" s="12"/>
      <c r="FI586" s="12"/>
      <c r="FJ586" s="12"/>
      <c r="FK586" s="12"/>
      <c r="FL586" s="12"/>
      <c r="FM586" s="12"/>
      <c r="FN586" s="12"/>
      <c r="FO586" s="12"/>
      <c r="FP586" s="12"/>
      <c r="FQ586" s="12"/>
      <c r="FR586" s="12"/>
      <c r="FS586" s="12"/>
      <c r="FT586" s="12"/>
      <c r="FU586" s="12"/>
      <c r="FV586" s="12"/>
      <c r="FW586" s="12"/>
      <c r="FX586" s="12"/>
      <c r="FY586" s="12"/>
      <c r="FZ586" s="12"/>
      <c r="GA586" s="12"/>
      <c r="GB586" s="12"/>
      <c r="GC586" s="12"/>
      <c r="GD586" s="12"/>
    </row>
    <row r="587" spans="1:186" x14ac:dyDescent="0.3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  <c r="DZ587" s="12"/>
      <c r="EA587" s="12"/>
      <c r="EB587" s="12"/>
      <c r="EC587" s="12"/>
      <c r="ED587" s="12"/>
      <c r="EE587" s="12"/>
      <c r="EF587" s="12"/>
      <c r="EG587" s="12"/>
      <c r="EH587" s="12"/>
      <c r="EI587" s="12"/>
      <c r="EJ587" s="12"/>
      <c r="EK587" s="12"/>
      <c r="EL587" s="12"/>
      <c r="EM587" s="12"/>
      <c r="EN587" s="12"/>
      <c r="EO587" s="12"/>
      <c r="EP587" s="12"/>
      <c r="EQ587" s="12"/>
      <c r="ER587" s="12"/>
      <c r="ES587" s="12"/>
      <c r="ET587" s="12"/>
      <c r="EU587" s="12"/>
      <c r="EV587" s="12"/>
      <c r="EW587" s="12"/>
      <c r="EX587" s="12"/>
      <c r="EY587" s="12"/>
      <c r="EZ587" s="12"/>
      <c r="FA587" s="12"/>
      <c r="FB587" s="12"/>
      <c r="FC587" s="12"/>
      <c r="FD587" s="12"/>
      <c r="FE587" s="12"/>
      <c r="FF587" s="12"/>
      <c r="FG587" s="12"/>
      <c r="FH587" s="12"/>
      <c r="FI587" s="12"/>
      <c r="FJ587" s="12"/>
      <c r="FK587" s="12"/>
      <c r="FL587" s="12"/>
      <c r="FM587" s="12"/>
      <c r="FN587" s="12"/>
      <c r="FO587" s="12"/>
      <c r="FP587" s="12"/>
      <c r="FQ587" s="12"/>
      <c r="FR587" s="12"/>
      <c r="FS587" s="12"/>
      <c r="FT587" s="12"/>
      <c r="FU587" s="12"/>
      <c r="FV587" s="12"/>
      <c r="FW587" s="12"/>
      <c r="FX587" s="12"/>
      <c r="FY587" s="12"/>
      <c r="FZ587" s="12"/>
      <c r="GA587" s="12"/>
      <c r="GB587" s="12"/>
      <c r="GC587" s="12"/>
      <c r="GD587" s="12"/>
    </row>
    <row r="588" spans="1:186" x14ac:dyDescent="0.3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  <c r="DZ588" s="12"/>
      <c r="EA588" s="12"/>
      <c r="EB588" s="12"/>
      <c r="EC588" s="12"/>
      <c r="ED588" s="12"/>
      <c r="EE588" s="12"/>
      <c r="EF588" s="12"/>
      <c r="EG588" s="12"/>
      <c r="EH588" s="12"/>
      <c r="EI588" s="12"/>
      <c r="EJ588" s="12"/>
      <c r="EK588" s="12"/>
      <c r="EL588" s="12"/>
      <c r="EM588" s="12"/>
      <c r="EN588" s="12"/>
      <c r="EO588" s="12"/>
      <c r="EP588" s="12"/>
      <c r="EQ588" s="12"/>
      <c r="ER588" s="12"/>
      <c r="ES588" s="12"/>
      <c r="ET588" s="12"/>
      <c r="EU588" s="12"/>
      <c r="EV588" s="12"/>
      <c r="EW588" s="12"/>
      <c r="EX588" s="12"/>
      <c r="EY588" s="12"/>
      <c r="EZ588" s="12"/>
      <c r="FA588" s="12"/>
      <c r="FB588" s="12"/>
      <c r="FC588" s="12"/>
      <c r="FD588" s="12"/>
      <c r="FE588" s="12"/>
      <c r="FF588" s="12"/>
      <c r="FG588" s="12"/>
      <c r="FH588" s="12"/>
      <c r="FI588" s="12"/>
      <c r="FJ588" s="12"/>
      <c r="FK588" s="12"/>
      <c r="FL588" s="12"/>
      <c r="FM588" s="12"/>
      <c r="FN588" s="12"/>
      <c r="FO588" s="12"/>
      <c r="FP588" s="12"/>
      <c r="FQ588" s="12"/>
      <c r="FR588" s="12"/>
      <c r="FS588" s="12"/>
      <c r="FT588" s="12"/>
      <c r="FU588" s="12"/>
      <c r="FV588" s="12"/>
      <c r="FW588" s="12"/>
      <c r="FX588" s="12"/>
      <c r="FY588" s="12"/>
      <c r="FZ588" s="12"/>
      <c r="GA588" s="12"/>
      <c r="GB588" s="12"/>
      <c r="GC588" s="12"/>
      <c r="GD588" s="12"/>
    </row>
    <row r="589" spans="1:186" x14ac:dyDescent="0.3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  <c r="DZ589" s="12"/>
      <c r="EA589" s="12"/>
      <c r="EB589" s="12"/>
      <c r="EC589" s="12"/>
      <c r="ED589" s="12"/>
      <c r="EE589" s="12"/>
      <c r="EF589" s="12"/>
      <c r="EG589" s="12"/>
      <c r="EH589" s="12"/>
      <c r="EI589" s="12"/>
      <c r="EJ589" s="12"/>
      <c r="EK589" s="12"/>
      <c r="EL589" s="12"/>
      <c r="EM589" s="12"/>
      <c r="EN589" s="12"/>
      <c r="EO589" s="12"/>
      <c r="EP589" s="12"/>
      <c r="EQ589" s="12"/>
      <c r="ER589" s="12"/>
      <c r="ES589" s="12"/>
      <c r="ET589" s="12"/>
      <c r="EU589" s="12"/>
      <c r="EV589" s="12"/>
      <c r="EW589" s="12"/>
      <c r="EX589" s="12"/>
      <c r="EY589" s="12"/>
      <c r="EZ589" s="12"/>
      <c r="FA589" s="12"/>
      <c r="FB589" s="12"/>
      <c r="FC589" s="12"/>
      <c r="FD589" s="12"/>
      <c r="FE589" s="12"/>
      <c r="FF589" s="12"/>
      <c r="FG589" s="12"/>
      <c r="FH589" s="12"/>
      <c r="FI589" s="12"/>
      <c r="FJ589" s="12"/>
      <c r="FK589" s="12"/>
      <c r="FL589" s="12"/>
      <c r="FM589" s="12"/>
      <c r="FN589" s="12"/>
      <c r="FO589" s="12"/>
      <c r="FP589" s="12"/>
      <c r="FQ589" s="12"/>
      <c r="FR589" s="12"/>
      <c r="FS589" s="12"/>
      <c r="FT589" s="12"/>
      <c r="FU589" s="12"/>
      <c r="FV589" s="12"/>
      <c r="FW589" s="12"/>
      <c r="FX589" s="12"/>
      <c r="FY589" s="12"/>
      <c r="FZ589" s="12"/>
      <c r="GA589" s="12"/>
      <c r="GB589" s="12"/>
      <c r="GC589" s="12"/>
      <c r="GD589" s="12"/>
    </row>
    <row r="590" spans="1:186" x14ac:dyDescent="0.3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  <c r="DZ590" s="12"/>
      <c r="EA590" s="12"/>
      <c r="EB590" s="12"/>
      <c r="EC590" s="12"/>
      <c r="ED590" s="12"/>
      <c r="EE590" s="12"/>
      <c r="EF590" s="12"/>
      <c r="EG590" s="12"/>
      <c r="EH590" s="12"/>
      <c r="EI590" s="12"/>
      <c r="EJ590" s="12"/>
      <c r="EK590" s="12"/>
      <c r="EL590" s="12"/>
      <c r="EM590" s="12"/>
      <c r="EN590" s="12"/>
      <c r="EO590" s="12"/>
      <c r="EP590" s="12"/>
      <c r="EQ590" s="12"/>
      <c r="ER590" s="12"/>
      <c r="ES590" s="12"/>
      <c r="ET590" s="12"/>
      <c r="EU590" s="12"/>
      <c r="EV590" s="12"/>
      <c r="EW590" s="12"/>
      <c r="EX590" s="12"/>
      <c r="EY590" s="12"/>
      <c r="EZ590" s="12"/>
      <c r="FA590" s="12"/>
      <c r="FB590" s="12"/>
      <c r="FC590" s="12"/>
      <c r="FD590" s="12"/>
      <c r="FE590" s="12"/>
      <c r="FF590" s="12"/>
      <c r="FG590" s="12"/>
      <c r="FH590" s="12"/>
      <c r="FI590" s="12"/>
      <c r="FJ590" s="12"/>
      <c r="FK590" s="12"/>
      <c r="FL590" s="12"/>
      <c r="FM590" s="12"/>
      <c r="FN590" s="12"/>
      <c r="FO590" s="12"/>
      <c r="FP590" s="12"/>
      <c r="FQ590" s="12"/>
      <c r="FR590" s="12"/>
      <c r="FS590" s="12"/>
      <c r="FT590" s="12"/>
      <c r="FU590" s="12"/>
      <c r="FV590" s="12"/>
      <c r="FW590" s="12"/>
      <c r="FX590" s="12"/>
      <c r="FY590" s="12"/>
      <c r="FZ590" s="12"/>
      <c r="GA590" s="12"/>
      <c r="GB590" s="12"/>
      <c r="GC590" s="12"/>
      <c r="GD590" s="12"/>
    </row>
    <row r="591" spans="1:186" x14ac:dyDescent="0.3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  <c r="DZ591" s="12"/>
      <c r="EA591" s="12"/>
      <c r="EB591" s="12"/>
      <c r="EC591" s="12"/>
      <c r="ED591" s="12"/>
      <c r="EE591" s="12"/>
      <c r="EF591" s="12"/>
      <c r="EG591" s="12"/>
      <c r="EH591" s="12"/>
      <c r="EI591" s="12"/>
      <c r="EJ591" s="12"/>
      <c r="EK591" s="12"/>
      <c r="EL591" s="12"/>
      <c r="EM591" s="12"/>
      <c r="EN591" s="12"/>
      <c r="EO591" s="12"/>
      <c r="EP591" s="12"/>
      <c r="EQ591" s="12"/>
      <c r="ER591" s="12"/>
      <c r="ES591" s="12"/>
      <c r="ET591" s="12"/>
      <c r="EU591" s="12"/>
      <c r="EV591" s="12"/>
      <c r="EW591" s="12"/>
      <c r="EX591" s="12"/>
      <c r="EY591" s="12"/>
      <c r="EZ591" s="12"/>
      <c r="FA591" s="12"/>
      <c r="FB591" s="12"/>
      <c r="FC591" s="12"/>
      <c r="FD591" s="12"/>
      <c r="FE591" s="12"/>
      <c r="FF591" s="12"/>
      <c r="FG591" s="12"/>
      <c r="FH591" s="12"/>
      <c r="FI591" s="12"/>
      <c r="FJ591" s="12"/>
      <c r="FK591" s="12"/>
      <c r="FL591" s="12"/>
      <c r="FM591" s="12"/>
      <c r="FN591" s="12"/>
      <c r="FO591" s="12"/>
      <c r="FP591" s="12"/>
      <c r="FQ591" s="12"/>
      <c r="FR591" s="12"/>
      <c r="FS591" s="12"/>
      <c r="FT591" s="12"/>
      <c r="FU591" s="12"/>
      <c r="FV591" s="12"/>
      <c r="FW591" s="12"/>
      <c r="FX591" s="12"/>
      <c r="FY591" s="12"/>
      <c r="FZ591" s="12"/>
      <c r="GA591" s="12"/>
      <c r="GB591" s="12"/>
      <c r="GC591" s="12"/>
      <c r="GD591" s="12"/>
    </row>
    <row r="592" spans="1:186" x14ac:dyDescent="0.3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  <c r="DZ592" s="12"/>
      <c r="EA592" s="12"/>
      <c r="EB592" s="12"/>
      <c r="EC592" s="12"/>
      <c r="ED592" s="12"/>
      <c r="EE592" s="12"/>
      <c r="EF592" s="12"/>
      <c r="EG592" s="12"/>
      <c r="EH592" s="12"/>
      <c r="EI592" s="12"/>
      <c r="EJ592" s="12"/>
      <c r="EK592" s="12"/>
      <c r="EL592" s="12"/>
      <c r="EM592" s="12"/>
      <c r="EN592" s="12"/>
      <c r="EO592" s="12"/>
      <c r="EP592" s="12"/>
      <c r="EQ592" s="12"/>
      <c r="ER592" s="12"/>
      <c r="ES592" s="12"/>
      <c r="ET592" s="12"/>
      <c r="EU592" s="12"/>
      <c r="EV592" s="12"/>
      <c r="EW592" s="12"/>
      <c r="EX592" s="12"/>
      <c r="EY592" s="12"/>
      <c r="EZ592" s="12"/>
      <c r="FA592" s="12"/>
      <c r="FB592" s="12"/>
      <c r="FC592" s="12"/>
      <c r="FD592" s="12"/>
      <c r="FE592" s="12"/>
      <c r="FF592" s="12"/>
      <c r="FG592" s="12"/>
      <c r="FH592" s="12"/>
      <c r="FI592" s="12"/>
      <c r="FJ592" s="12"/>
      <c r="FK592" s="12"/>
      <c r="FL592" s="12"/>
      <c r="FM592" s="12"/>
      <c r="FN592" s="12"/>
      <c r="FO592" s="12"/>
      <c r="FP592" s="12"/>
      <c r="FQ592" s="12"/>
      <c r="FR592" s="12"/>
      <c r="FS592" s="12"/>
      <c r="FT592" s="12"/>
      <c r="FU592" s="12"/>
      <c r="FV592" s="12"/>
      <c r="FW592" s="12"/>
      <c r="FX592" s="12"/>
      <c r="FY592" s="12"/>
      <c r="FZ592" s="12"/>
      <c r="GA592" s="12"/>
      <c r="GB592" s="12"/>
      <c r="GC592" s="12"/>
      <c r="GD592" s="12"/>
    </row>
    <row r="593" spans="1:186" x14ac:dyDescent="0.3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  <c r="DZ593" s="12"/>
      <c r="EA593" s="12"/>
      <c r="EB593" s="12"/>
      <c r="EC593" s="12"/>
      <c r="ED593" s="12"/>
      <c r="EE593" s="12"/>
      <c r="EF593" s="12"/>
      <c r="EG593" s="12"/>
      <c r="EH593" s="12"/>
      <c r="EI593" s="12"/>
      <c r="EJ593" s="12"/>
      <c r="EK593" s="12"/>
      <c r="EL593" s="12"/>
      <c r="EM593" s="12"/>
      <c r="EN593" s="12"/>
      <c r="EO593" s="12"/>
      <c r="EP593" s="12"/>
      <c r="EQ593" s="12"/>
      <c r="ER593" s="12"/>
      <c r="ES593" s="12"/>
      <c r="ET593" s="12"/>
      <c r="EU593" s="12"/>
      <c r="EV593" s="12"/>
      <c r="EW593" s="12"/>
      <c r="EX593" s="12"/>
      <c r="EY593" s="12"/>
      <c r="EZ593" s="12"/>
      <c r="FA593" s="12"/>
      <c r="FB593" s="12"/>
      <c r="FC593" s="12"/>
      <c r="FD593" s="12"/>
      <c r="FE593" s="12"/>
      <c r="FF593" s="12"/>
      <c r="FG593" s="12"/>
      <c r="FH593" s="12"/>
      <c r="FI593" s="12"/>
      <c r="FJ593" s="12"/>
      <c r="FK593" s="12"/>
      <c r="FL593" s="12"/>
      <c r="FM593" s="12"/>
      <c r="FN593" s="12"/>
      <c r="FO593" s="12"/>
      <c r="FP593" s="12"/>
      <c r="FQ593" s="12"/>
      <c r="FR593" s="12"/>
      <c r="FS593" s="12"/>
      <c r="FT593" s="12"/>
      <c r="FU593" s="12"/>
      <c r="FV593" s="12"/>
      <c r="FW593" s="12"/>
      <c r="FX593" s="12"/>
      <c r="FY593" s="12"/>
      <c r="FZ593" s="12"/>
      <c r="GA593" s="12"/>
      <c r="GB593" s="12"/>
      <c r="GC593" s="12"/>
      <c r="GD593" s="12"/>
    </row>
    <row r="594" spans="1:186" x14ac:dyDescent="0.3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  <c r="EN594" s="12"/>
      <c r="EO594" s="12"/>
      <c r="EP594" s="12"/>
      <c r="EQ594" s="12"/>
      <c r="ER594" s="12"/>
      <c r="ES594" s="12"/>
      <c r="ET594" s="12"/>
      <c r="EU594" s="12"/>
      <c r="EV594" s="12"/>
      <c r="EW594" s="12"/>
      <c r="EX594" s="12"/>
      <c r="EY594" s="12"/>
      <c r="EZ594" s="12"/>
      <c r="FA594" s="12"/>
      <c r="FB594" s="12"/>
      <c r="FC594" s="12"/>
      <c r="FD594" s="12"/>
      <c r="FE594" s="12"/>
      <c r="FF594" s="12"/>
      <c r="FG594" s="12"/>
      <c r="FH594" s="12"/>
      <c r="FI594" s="12"/>
      <c r="FJ594" s="12"/>
      <c r="FK594" s="12"/>
      <c r="FL594" s="12"/>
      <c r="FM594" s="12"/>
      <c r="FN594" s="12"/>
      <c r="FO594" s="12"/>
      <c r="FP594" s="12"/>
      <c r="FQ594" s="12"/>
      <c r="FR594" s="12"/>
      <c r="FS594" s="12"/>
      <c r="FT594" s="12"/>
      <c r="FU594" s="12"/>
      <c r="FV594" s="12"/>
      <c r="FW594" s="12"/>
      <c r="FX594" s="12"/>
      <c r="FY594" s="12"/>
      <c r="FZ594" s="12"/>
      <c r="GA594" s="12"/>
      <c r="GB594" s="12"/>
      <c r="GC594" s="12"/>
      <c r="GD594" s="12"/>
    </row>
    <row r="595" spans="1:186" x14ac:dyDescent="0.3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  <c r="EN595" s="12"/>
      <c r="EO595" s="12"/>
      <c r="EP595" s="12"/>
      <c r="EQ595" s="12"/>
      <c r="ER595" s="12"/>
      <c r="ES595" s="12"/>
      <c r="ET595" s="12"/>
      <c r="EU595" s="12"/>
      <c r="EV595" s="12"/>
      <c r="EW595" s="12"/>
      <c r="EX595" s="12"/>
      <c r="EY595" s="12"/>
      <c r="EZ595" s="12"/>
      <c r="FA595" s="12"/>
      <c r="FB595" s="12"/>
      <c r="FC595" s="12"/>
      <c r="FD595" s="12"/>
      <c r="FE595" s="12"/>
      <c r="FF595" s="12"/>
      <c r="FG595" s="12"/>
      <c r="FH595" s="12"/>
      <c r="FI595" s="12"/>
      <c r="FJ595" s="12"/>
      <c r="FK595" s="12"/>
      <c r="FL595" s="12"/>
      <c r="FM595" s="12"/>
      <c r="FN595" s="12"/>
      <c r="FO595" s="12"/>
      <c r="FP595" s="12"/>
      <c r="FQ595" s="12"/>
      <c r="FR595" s="12"/>
      <c r="FS595" s="12"/>
      <c r="FT595" s="12"/>
      <c r="FU595" s="12"/>
      <c r="FV595" s="12"/>
      <c r="FW595" s="12"/>
      <c r="FX595" s="12"/>
      <c r="FY595" s="12"/>
      <c r="FZ595" s="12"/>
      <c r="GA595" s="12"/>
      <c r="GB595" s="12"/>
      <c r="GC595" s="12"/>
      <c r="GD595" s="12"/>
    </row>
    <row r="596" spans="1:186" x14ac:dyDescent="0.3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  <c r="DZ596" s="12"/>
      <c r="EA596" s="12"/>
      <c r="EB596" s="12"/>
      <c r="EC596" s="12"/>
      <c r="ED596" s="12"/>
      <c r="EE596" s="12"/>
      <c r="EF596" s="12"/>
      <c r="EG596" s="12"/>
      <c r="EH596" s="12"/>
      <c r="EI596" s="12"/>
      <c r="EJ596" s="12"/>
      <c r="EK596" s="12"/>
      <c r="EL596" s="12"/>
      <c r="EM596" s="12"/>
      <c r="EN596" s="12"/>
      <c r="EO596" s="12"/>
      <c r="EP596" s="12"/>
      <c r="EQ596" s="12"/>
      <c r="ER596" s="12"/>
      <c r="ES596" s="12"/>
      <c r="ET596" s="12"/>
      <c r="EU596" s="12"/>
      <c r="EV596" s="12"/>
      <c r="EW596" s="12"/>
      <c r="EX596" s="12"/>
      <c r="EY596" s="12"/>
      <c r="EZ596" s="12"/>
      <c r="FA596" s="12"/>
      <c r="FB596" s="12"/>
      <c r="FC596" s="12"/>
      <c r="FD596" s="12"/>
      <c r="FE596" s="12"/>
      <c r="FF596" s="12"/>
      <c r="FG596" s="12"/>
      <c r="FH596" s="12"/>
      <c r="FI596" s="12"/>
      <c r="FJ596" s="12"/>
      <c r="FK596" s="12"/>
      <c r="FL596" s="12"/>
      <c r="FM596" s="12"/>
      <c r="FN596" s="12"/>
      <c r="FO596" s="12"/>
      <c r="FP596" s="12"/>
      <c r="FQ596" s="12"/>
      <c r="FR596" s="12"/>
      <c r="FS596" s="12"/>
      <c r="FT596" s="12"/>
      <c r="FU596" s="12"/>
      <c r="FV596" s="12"/>
      <c r="FW596" s="12"/>
      <c r="FX596" s="12"/>
      <c r="FY596" s="12"/>
      <c r="FZ596" s="12"/>
      <c r="GA596" s="12"/>
      <c r="GB596" s="12"/>
      <c r="GC596" s="12"/>
      <c r="GD596" s="12"/>
    </row>
    <row r="597" spans="1:186" x14ac:dyDescent="0.3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  <c r="DZ597" s="12"/>
      <c r="EA597" s="12"/>
      <c r="EB597" s="12"/>
      <c r="EC597" s="12"/>
      <c r="ED597" s="12"/>
      <c r="EE597" s="12"/>
      <c r="EF597" s="12"/>
      <c r="EG597" s="12"/>
      <c r="EH597" s="12"/>
      <c r="EI597" s="12"/>
      <c r="EJ597" s="12"/>
      <c r="EK597" s="12"/>
      <c r="EL597" s="12"/>
      <c r="EM597" s="12"/>
      <c r="EN597" s="12"/>
      <c r="EO597" s="12"/>
      <c r="EP597" s="12"/>
      <c r="EQ597" s="12"/>
      <c r="ER597" s="12"/>
      <c r="ES597" s="12"/>
      <c r="ET597" s="12"/>
      <c r="EU597" s="12"/>
      <c r="EV597" s="12"/>
      <c r="EW597" s="12"/>
      <c r="EX597" s="12"/>
      <c r="EY597" s="12"/>
      <c r="EZ597" s="12"/>
      <c r="FA597" s="12"/>
      <c r="FB597" s="12"/>
      <c r="FC597" s="12"/>
      <c r="FD597" s="12"/>
      <c r="FE597" s="12"/>
      <c r="FF597" s="12"/>
      <c r="FG597" s="12"/>
      <c r="FH597" s="12"/>
      <c r="FI597" s="12"/>
      <c r="FJ597" s="12"/>
      <c r="FK597" s="12"/>
      <c r="FL597" s="12"/>
      <c r="FM597" s="12"/>
      <c r="FN597" s="12"/>
      <c r="FO597" s="12"/>
      <c r="FP597" s="12"/>
      <c r="FQ597" s="12"/>
      <c r="FR597" s="12"/>
      <c r="FS597" s="12"/>
      <c r="FT597" s="12"/>
      <c r="FU597" s="12"/>
      <c r="FV597" s="12"/>
      <c r="FW597" s="12"/>
      <c r="FX597" s="12"/>
      <c r="FY597" s="12"/>
      <c r="FZ597" s="12"/>
      <c r="GA597" s="12"/>
      <c r="GB597" s="12"/>
      <c r="GC597" s="12"/>
      <c r="GD597" s="12"/>
    </row>
    <row r="598" spans="1:186" x14ac:dyDescent="0.3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  <c r="EN598" s="12"/>
      <c r="EO598" s="12"/>
      <c r="EP598" s="12"/>
      <c r="EQ598" s="12"/>
      <c r="ER598" s="12"/>
      <c r="ES598" s="12"/>
      <c r="ET598" s="12"/>
      <c r="EU598" s="12"/>
      <c r="EV598" s="12"/>
      <c r="EW598" s="12"/>
      <c r="EX598" s="12"/>
      <c r="EY598" s="12"/>
      <c r="EZ598" s="12"/>
      <c r="FA598" s="12"/>
      <c r="FB598" s="12"/>
      <c r="FC598" s="12"/>
      <c r="FD598" s="12"/>
      <c r="FE598" s="12"/>
      <c r="FF598" s="12"/>
      <c r="FG598" s="12"/>
      <c r="FH598" s="12"/>
      <c r="FI598" s="12"/>
      <c r="FJ598" s="12"/>
      <c r="FK598" s="12"/>
      <c r="FL598" s="12"/>
      <c r="FM598" s="12"/>
      <c r="FN598" s="12"/>
      <c r="FO598" s="12"/>
      <c r="FP598" s="12"/>
      <c r="FQ598" s="12"/>
      <c r="FR598" s="12"/>
      <c r="FS598" s="12"/>
      <c r="FT598" s="12"/>
      <c r="FU598" s="12"/>
      <c r="FV598" s="12"/>
      <c r="FW598" s="12"/>
      <c r="FX598" s="12"/>
      <c r="FY598" s="12"/>
      <c r="FZ598" s="12"/>
      <c r="GA598" s="12"/>
      <c r="GB598" s="12"/>
      <c r="GC598" s="12"/>
      <c r="GD598" s="12"/>
    </row>
    <row r="599" spans="1:186" x14ac:dyDescent="0.3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  <c r="DZ599" s="12"/>
      <c r="EA599" s="12"/>
      <c r="EB599" s="12"/>
      <c r="EC599" s="12"/>
      <c r="ED599" s="12"/>
      <c r="EE599" s="12"/>
      <c r="EF599" s="12"/>
      <c r="EG599" s="12"/>
      <c r="EH599" s="12"/>
      <c r="EI599" s="12"/>
      <c r="EJ599" s="12"/>
      <c r="EK599" s="12"/>
      <c r="EL599" s="12"/>
      <c r="EM599" s="12"/>
      <c r="EN599" s="12"/>
      <c r="EO599" s="12"/>
      <c r="EP599" s="12"/>
      <c r="EQ599" s="12"/>
      <c r="ER599" s="12"/>
      <c r="ES599" s="12"/>
      <c r="ET599" s="12"/>
      <c r="EU599" s="12"/>
      <c r="EV599" s="12"/>
      <c r="EW599" s="12"/>
      <c r="EX599" s="12"/>
      <c r="EY599" s="12"/>
      <c r="EZ599" s="12"/>
      <c r="FA599" s="12"/>
      <c r="FB599" s="12"/>
      <c r="FC599" s="12"/>
      <c r="FD599" s="12"/>
      <c r="FE599" s="12"/>
      <c r="FF599" s="12"/>
      <c r="FG599" s="12"/>
      <c r="FH599" s="12"/>
      <c r="FI599" s="12"/>
      <c r="FJ599" s="12"/>
      <c r="FK599" s="12"/>
      <c r="FL599" s="12"/>
      <c r="FM599" s="12"/>
      <c r="FN599" s="12"/>
      <c r="FO599" s="12"/>
      <c r="FP599" s="12"/>
      <c r="FQ599" s="12"/>
      <c r="FR599" s="12"/>
      <c r="FS599" s="12"/>
      <c r="FT599" s="12"/>
      <c r="FU599" s="12"/>
      <c r="FV599" s="12"/>
      <c r="FW599" s="12"/>
      <c r="FX599" s="12"/>
      <c r="FY599" s="12"/>
      <c r="FZ599" s="12"/>
      <c r="GA599" s="12"/>
      <c r="GB599" s="12"/>
      <c r="GC599" s="12"/>
      <c r="GD599" s="12"/>
    </row>
    <row r="600" spans="1:186" x14ac:dyDescent="0.3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  <c r="DZ600" s="12"/>
      <c r="EA600" s="12"/>
      <c r="EB600" s="12"/>
      <c r="EC600" s="12"/>
      <c r="ED600" s="12"/>
      <c r="EE600" s="12"/>
      <c r="EF600" s="12"/>
      <c r="EG600" s="12"/>
      <c r="EH600" s="12"/>
      <c r="EI600" s="12"/>
      <c r="EJ600" s="12"/>
      <c r="EK600" s="12"/>
      <c r="EL600" s="12"/>
      <c r="EM600" s="12"/>
      <c r="EN600" s="12"/>
      <c r="EO600" s="12"/>
      <c r="EP600" s="12"/>
      <c r="EQ600" s="12"/>
      <c r="ER600" s="12"/>
      <c r="ES600" s="12"/>
      <c r="ET600" s="12"/>
      <c r="EU600" s="12"/>
      <c r="EV600" s="12"/>
      <c r="EW600" s="12"/>
      <c r="EX600" s="12"/>
      <c r="EY600" s="12"/>
      <c r="EZ600" s="12"/>
      <c r="FA600" s="12"/>
      <c r="FB600" s="12"/>
      <c r="FC600" s="12"/>
      <c r="FD600" s="12"/>
      <c r="FE600" s="12"/>
      <c r="FF600" s="12"/>
      <c r="FG600" s="12"/>
      <c r="FH600" s="12"/>
      <c r="FI600" s="12"/>
      <c r="FJ600" s="12"/>
      <c r="FK600" s="12"/>
      <c r="FL600" s="12"/>
      <c r="FM600" s="12"/>
      <c r="FN600" s="12"/>
      <c r="FO600" s="12"/>
      <c r="FP600" s="12"/>
      <c r="FQ600" s="12"/>
      <c r="FR600" s="12"/>
      <c r="FS600" s="12"/>
      <c r="FT600" s="12"/>
      <c r="FU600" s="12"/>
      <c r="FV600" s="12"/>
      <c r="FW600" s="12"/>
      <c r="FX600" s="12"/>
      <c r="FY600" s="12"/>
      <c r="FZ600" s="12"/>
      <c r="GA600" s="12"/>
      <c r="GB600" s="12"/>
      <c r="GC600" s="12"/>
      <c r="GD600" s="12"/>
    </row>
    <row r="601" spans="1:186" x14ac:dyDescent="0.3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  <c r="DZ601" s="12"/>
      <c r="EA601" s="12"/>
      <c r="EB601" s="12"/>
      <c r="EC601" s="12"/>
      <c r="ED601" s="12"/>
      <c r="EE601" s="12"/>
      <c r="EF601" s="12"/>
      <c r="EG601" s="12"/>
      <c r="EH601" s="12"/>
      <c r="EI601" s="12"/>
      <c r="EJ601" s="12"/>
      <c r="EK601" s="12"/>
      <c r="EL601" s="12"/>
      <c r="EM601" s="12"/>
      <c r="EN601" s="12"/>
      <c r="EO601" s="12"/>
      <c r="EP601" s="12"/>
      <c r="EQ601" s="12"/>
      <c r="ER601" s="12"/>
      <c r="ES601" s="12"/>
      <c r="ET601" s="12"/>
      <c r="EU601" s="12"/>
      <c r="EV601" s="12"/>
      <c r="EW601" s="12"/>
      <c r="EX601" s="12"/>
      <c r="EY601" s="12"/>
      <c r="EZ601" s="12"/>
      <c r="FA601" s="12"/>
      <c r="FB601" s="12"/>
      <c r="FC601" s="12"/>
      <c r="FD601" s="12"/>
      <c r="FE601" s="12"/>
      <c r="FF601" s="12"/>
      <c r="FG601" s="12"/>
      <c r="FH601" s="12"/>
      <c r="FI601" s="12"/>
      <c r="FJ601" s="12"/>
      <c r="FK601" s="12"/>
      <c r="FL601" s="12"/>
      <c r="FM601" s="12"/>
      <c r="FN601" s="12"/>
      <c r="FO601" s="12"/>
      <c r="FP601" s="12"/>
      <c r="FQ601" s="12"/>
      <c r="FR601" s="12"/>
      <c r="FS601" s="12"/>
      <c r="FT601" s="12"/>
      <c r="FU601" s="12"/>
      <c r="FV601" s="12"/>
      <c r="FW601" s="12"/>
      <c r="FX601" s="12"/>
      <c r="FY601" s="12"/>
      <c r="FZ601" s="12"/>
      <c r="GA601" s="12"/>
      <c r="GB601" s="12"/>
      <c r="GC601" s="12"/>
      <c r="GD601" s="12"/>
    </row>
    <row r="602" spans="1:186" x14ac:dyDescent="0.3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  <c r="DZ602" s="12"/>
      <c r="EA602" s="12"/>
      <c r="EB602" s="12"/>
      <c r="EC602" s="12"/>
      <c r="ED602" s="12"/>
      <c r="EE602" s="12"/>
      <c r="EF602" s="12"/>
      <c r="EG602" s="12"/>
      <c r="EH602" s="12"/>
      <c r="EI602" s="12"/>
      <c r="EJ602" s="12"/>
      <c r="EK602" s="12"/>
      <c r="EL602" s="12"/>
      <c r="EM602" s="12"/>
      <c r="EN602" s="12"/>
      <c r="EO602" s="12"/>
      <c r="EP602" s="12"/>
      <c r="EQ602" s="12"/>
      <c r="ER602" s="12"/>
      <c r="ES602" s="12"/>
      <c r="ET602" s="12"/>
      <c r="EU602" s="12"/>
      <c r="EV602" s="12"/>
      <c r="EW602" s="12"/>
      <c r="EX602" s="12"/>
      <c r="EY602" s="12"/>
      <c r="EZ602" s="12"/>
      <c r="FA602" s="12"/>
      <c r="FB602" s="12"/>
      <c r="FC602" s="12"/>
      <c r="FD602" s="12"/>
      <c r="FE602" s="12"/>
      <c r="FF602" s="12"/>
      <c r="FG602" s="12"/>
      <c r="FH602" s="12"/>
      <c r="FI602" s="12"/>
      <c r="FJ602" s="12"/>
      <c r="FK602" s="12"/>
      <c r="FL602" s="12"/>
      <c r="FM602" s="12"/>
      <c r="FN602" s="12"/>
      <c r="FO602" s="12"/>
      <c r="FP602" s="12"/>
      <c r="FQ602" s="12"/>
      <c r="FR602" s="12"/>
      <c r="FS602" s="12"/>
      <c r="FT602" s="12"/>
      <c r="FU602" s="12"/>
      <c r="FV602" s="12"/>
      <c r="FW602" s="12"/>
      <c r="FX602" s="12"/>
      <c r="FY602" s="12"/>
      <c r="FZ602" s="12"/>
      <c r="GA602" s="12"/>
      <c r="GB602" s="12"/>
      <c r="GC602" s="12"/>
      <c r="GD602" s="12"/>
    </row>
    <row r="603" spans="1:186" x14ac:dyDescent="0.3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  <c r="DZ603" s="12"/>
      <c r="EA603" s="12"/>
      <c r="EB603" s="12"/>
      <c r="EC603" s="12"/>
      <c r="ED603" s="12"/>
      <c r="EE603" s="12"/>
      <c r="EF603" s="12"/>
      <c r="EG603" s="12"/>
      <c r="EH603" s="12"/>
      <c r="EI603" s="12"/>
      <c r="EJ603" s="12"/>
      <c r="EK603" s="12"/>
      <c r="EL603" s="12"/>
      <c r="EM603" s="12"/>
      <c r="EN603" s="12"/>
      <c r="EO603" s="12"/>
      <c r="EP603" s="12"/>
      <c r="EQ603" s="12"/>
      <c r="ER603" s="12"/>
      <c r="ES603" s="12"/>
      <c r="ET603" s="12"/>
      <c r="EU603" s="12"/>
      <c r="EV603" s="12"/>
      <c r="EW603" s="12"/>
      <c r="EX603" s="12"/>
      <c r="EY603" s="12"/>
      <c r="EZ603" s="12"/>
      <c r="FA603" s="12"/>
      <c r="FB603" s="12"/>
      <c r="FC603" s="12"/>
      <c r="FD603" s="12"/>
      <c r="FE603" s="12"/>
      <c r="FF603" s="12"/>
      <c r="FG603" s="12"/>
      <c r="FH603" s="12"/>
      <c r="FI603" s="12"/>
      <c r="FJ603" s="12"/>
      <c r="FK603" s="12"/>
      <c r="FL603" s="12"/>
      <c r="FM603" s="12"/>
      <c r="FN603" s="12"/>
      <c r="FO603" s="12"/>
      <c r="FP603" s="12"/>
      <c r="FQ603" s="12"/>
      <c r="FR603" s="12"/>
      <c r="FS603" s="12"/>
      <c r="FT603" s="12"/>
      <c r="FU603" s="12"/>
      <c r="FV603" s="12"/>
      <c r="FW603" s="12"/>
      <c r="FX603" s="12"/>
      <c r="FY603" s="12"/>
      <c r="FZ603" s="12"/>
      <c r="GA603" s="12"/>
      <c r="GB603" s="12"/>
      <c r="GC603" s="12"/>
      <c r="GD603" s="12"/>
    </row>
    <row r="604" spans="1:186" x14ac:dyDescent="0.3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  <c r="DZ604" s="12"/>
      <c r="EA604" s="12"/>
      <c r="EB604" s="12"/>
      <c r="EC604" s="12"/>
      <c r="ED604" s="12"/>
      <c r="EE604" s="12"/>
      <c r="EF604" s="12"/>
      <c r="EG604" s="12"/>
      <c r="EH604" s="12"/>
      <c r="EI604" s="12"/>
      <c r="EJ604" s="12"/>
      <c r="EK604" s="12"/>
      <c r="EL604" s="12"/>
      <c r="EM604" s="12"/>
      <c r="EN604" s="12"/>
      <c r="EO604" s="12"/>
      <c r="EP604" s="12"/>
      <c r="EQ604" s="12"/>
      <c r="ER604" s="12"/>
      <c r="ES604" s="12"/>
      <c r="ET604" s="12"/>
      <c r="EU604" s="12"/>
      <c r="EV604" s="12"/>
      <c r="EW604" s="12"/>
      <c r="EX604" s="12"/>
      <c r="EY604" s="12"/>
      <c r="EZ604" s="12"/>
      <c r="FA604" s="12"/>
      <c r="FB604" s="12"/>
      <c r="FC604" s="12"/>
      <c r="FD604" s="12"/>
      <c r="FE604" s="12"/>
      <c r="FF604" s="12"/>
      <c r="FG604" s="12"/>
      <c r="FH604" s="12"/>
      <c r="FI604" s="12"/>
      <c r="FJ604" s="12"/>
      <c r="FK604" s="12"/>
      <c r="FL604" s="12"/>
      <c r="FM604" s="12"/>
      <c r="FN604" s="12"/>
      <c r="FO604" s="12"/>
      <c r="FP604" s="12"/>
      <c r="FQ604" s="12"/>
      <c r="FR604" s="12"/>
      <c r="FS604" s="12"/>
      <c r="FT604" s="12"/>
      <c r="FU604" s="12"/>
      <c r="FV604" s="12"/>
      <c r="FW604" s="12"/>
      <c r="FX604" s="12"/>
      <c r="FY604" s="12"/>
      <c r="FZ604" s="12"/>
      <c r="GA604" s="12"/>
      <c r="GB604" s="12"/>
      <c r="GC604" s="12"/>
      <c r="GD604" s="12"/>
    </row>
    <row r="605" spans="1:186" x14ac:dyDescent="0.3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  <c r="DZ605" s="12"/>
      <c r="EA605" s="12"/>
      <c r="EB605" s="12"/>
      <c r="EC605" s="12"/>
      <c r="ED605" s="12"/>
      <c r="EE605" s="12"/>
      <c r="EF605" s="12"/>
      <c r="EG605" s="12"/>
      <c r="EH605" s="12"/>
      <c r="EI605" s="12"/>
      <c r="EJ605" s="12"/>
      <c r="EK605" s="12"/>
      <c r="EL605" s="12"/>
      <c r="EM605" s="12"/>
      <c r="EN605" s="12"/>
      <c r="EO605" s="12"/>
      <c r="EP605" s="12"/>
      <c r="EQ605" s="12"/>
      <c r="ER605" s="12"/>
      <c r="ES605" s="12"/>
      <c r="ET605" s="12"/>
      <c r="EU605" s="12"/>
      <c r="EV605" s="12"/>
      <c r="EW605" s="12"/>
      <c r="EX605" s="12"/>
      <c r="EY605" s="12"/>
      <c r="EZ605" s="12"/>
      <c r="FA605" s="12"/>
      <c r="FB605" s="12"/>
      <c r="FC605" s="12"/>
      <c r="FD605" s="12"/>
      <c r="FE605" s="12"/>
      <c r="FF605" s="12"/>
      <c r="FG605" s="12"/>
      <c r="FH605" s="12"/>
      <c r="FI605" s="12"/>
      <c r="FJ605" s="12"/>
      <c r="FK605" s="12"/>
      <c r="FL605" s="12"/>
      <c r="FM605" s="12"/>
      <c r="FN605" s="12"/>
      <c r="FO605" s="12"/>
      <c r="FP605" s="12"/>
      <c r="FQ605" s="12"/>
      <c r="FR605" s="12"/>
      <c r="FS605" s="12"/>
      <c r="FT605" s="12"/>
      <c r="FU605" s="12"/>
      <c r="FV605" s="12"/>
      <c r="FW605" s="12"/>
      <c r="FX605" s="12"/>
      <c r="FY605" s="12"/>
      <c r="FZ605" s="12"/>
      <c r="GA605" s="12"/>
      <c r="GB605" s="12"/>
      <c r="GC605" s="12"/>
      <c r="GD605" s="12"/>
    </row>
    <row r="606" spans="1:186" x14ac:dyDescent="0.3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  <c r="DZ606" s="12"/>
      <c r="EA606" s="12"/>
      <c r="EB606" s="12"/>
      <c r="EC606" s="12"/>
      <c r="ED606" s="12"/>
      <c r="EE606" s="12"/>
      <c r="EF606" s="12"/>
      <c r="EG606" s="12"/>
      <c r="EH606" s="12"/>
      <c r="EI606" s="12"/>
      <c r="EJ606" s="12"/>
      <c r="EK606" s="12"/>
      <c r="EL606" s="12"/>
      <c r="EM606" s="12"/>
      <c r="EN606" s="12"/>
      <c r="EO606" s="12"/>
      <c r="EP606" s="12"/>
      <c r="EQ606" s="12"/>
      <c r="ER606" s="12"/>
      <c r="ES606" s="12"/>
      <c r="ET606" s="12"/>
      <c r="EU606" s="12"/>
      <c r="EV606" s="12"/>
      <c r="EW606" s="12"/>
      <c r="EX606" s="12"/>
      <c r="EY606" s="12"/>
      <c r="EZ606" s="12"/>
      <c r="FA606" s="12"/>
      <c r="FB606" s="12"/>
      <c r="FC606" s="12"/>
      <c r="FD606" s="12"/>
      <c r="FE606" s="12"/>
      <c r="FF606" s="12"/>
      <c r="FG606" s="12"/>
      <c r="FH606" s="12"/>
      <c r="FI606" s="12"/>
      <c r="FJ606" s="12"/>
      <c r="FK606" s="12"/>
      <c r="FL606" s="12"/>
      <c r="FM606" s="12"/>
      <c r="FN606" s="12"/>
      <c r="FO606" s="12"/>
      <c r="FP606" s="12"/>
      <c r="FQ606" s="12"/>
      <c r="FR606" s="12"/>
      <c r="FS606" s="12"/>
      <c r="FT606" s="12"/>
      <c r="FU606" s="12"/>
      <c r="FV606" s="12"/>
      <c r="FW606" s="12"/>
      <c r="FX606" s="12"/>
      <c r="FY606" s="12"/>
      <c r="FZ606" s="12"/>
      <c r="GA606" s="12"/>
      <c r="GB606" s="12"/>
      <c r="GC606" s="12"/>
      <c r="GD606" s="12"/>
    </row>
    <row r="607" spans="1:186" x14ac:dyDescent="0.3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  <c r="DZ607" s="12"/>
      <c r="EA607" s="12"/>
      <c r="EB607" s="12"/>
      <c r="EC607" s="12"/>
      <c r="ED607" s="12"/>
      <c r="EE607" s="12"/>
      <c r="EF607" s="12"/>
      <c r="EG607" s="12"/>
      <c r="EH607" s="12"/>
      <c r="EI607" s="12"/>
      <c r="EJ607" s="12"/>
      <c r="EK607" s="12"/>
      <c r="EL607" s="12"/>
      <c r="EM607" s="12"/>
      <c r="EN607" s="12"/>
      <c r="EO607" s="12"/>
      <c r="EP607" s="12"/>
      <c r="EQ607" s="12"/>
      <c r="ER607" s="12"/>
      <c r="ES607" s="12"/>
      <c r="ET607" s="12"/>
      <c r="EU607" s="12"/>
      <c r="EV607" s="12"/>
      <c r="EW607" s="12"/>
      <c r="EX607" s="12"/>
      <c r="EY607" s="12"/>
      <c r="EZ607" s="12"/>
      <c r="FA607" s="12"/>
      <c r="FB607" s="12"/>
      <c r="FC607" s="12"/>
      <c r="FD607" s="12"/>
      <c r="FE607" s="12"/>
      <c r="FF607" s="12"/>
      <c r="FG607" s="12"/>
      <c r="FH607" s="12"/>
      <c r="FI607" s="12"/>
      <c r="FJ607" s="12"/>
      <c r="FK607" s="12"/>
      <c r="FL607" s="12"/>
      <c r="FM607" s="12"/>
      <c r="FN607" s="12"/>
      <c r="FO607" s="12"/>
      <c r="FP607" s="12"/>
      <c r="FQ607" s="12"/>
      <c r="FR607" s="12"/>
      <c r="FS607" s="12"/>
      <c r="FT607" s="12"/>
      <c r="FU607" s="12"/>
      <c r="FV607" s="12"/>
      <c r="FW607" s="12"/>
      <c r="FX607" s="12"/>
      <c r="FY607" s="12"/>
      <c r="FZ607" s="12"/>
      <c r="GA607" s="12"/>
      <c r="GB607" s="12"/>
      <c r="GC607" s="12"/>
      <c r="GD607" s="12"/>
    </row>
    <row r="608" spans="1:186" x14ac:dyDescent="0.3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  <c r="DZ608" s="12"/>
      <c r="EA608" s="12"/>
      <c r="EB608" s="12"/>
      <c r="EC608" s="12"/>
      <c r="ED608" s="12"/>
      <c r="EE608" s="12"/>
      <c r="EF608" s="12"/>
      <c r="EG608" s="12"/>
      <c r="EH608" s="12"/>
      <c r="EI608" s="12"/>
      <c r="EJ608" s="12"/>
      <c r="EK608" s="12"/>
      <c r="EL608" s="12"/>
      <c r="EM608" s="12"/>
      <c r="EN608" s="12"/>
      <c r="EO608" s="12"/>
      <c r="EP608" s="12"/>
      <c r="EQ608" s="12"/>
      <c r="ER608" s="12"/>
      <c r="ES608" s="12"/>
      <c r="ET608" s="12"/>
      <c r="EU608" s="12"/>
      <c r="EV608" s="12"/>
      <c r="EW608" s="12"/>
      <c r="EX608" s="12"/>
      <c r="EY608" s="12"/>
      <c r="EZ608" s="12"/>
      <c r="FA608" s="12"/>
      <c r="FB608" s="12"/>
      <c r="FC608" s="12"/>
      <c r="FD608" s="12"/>
      <c r="FE608" s="12"/>
      <c r="FF608" s="12"/>
      <c r="FG608" s="12"/>
      <c r="FH608" s="12"/>
      <c r="FI608" s="12"/>
      <c r="FJ608" s="12"/>
      <c r="FK608" s="12"/>
      <c r="FL608" s="12"/>
      <c r="FM608" s="12"/>
      <c r="FN608" s="12"/>
      <c r="FO608" s="12"/>
      <c r="FP608" s="12"/>
      <c r="FQ608" s="12"/>
      <c r="FR608" s="12"/>
      <c r="FS608" s="12"/>
      <c r="FT608" s="12"/>
      <c r="FU608" s="12"/>
      <c r="FV608" s="12"/>
      <c r="FW608" s="12"/>
      <c r="FX608" s="12"/>
      <c r="FY608" s="12"/>
      <c r="FZ608" s="12"/>
      <c r="GA608" s="12"/>
      <c r="GB608" s="12"/>
      <c r="GC608" s="12"/>
      <c r="GD608" s="12"/>
    </row>
    <row r="609" spans="1:186" x14ac:dyDescent="0.3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  <c r="DZ609" s="12"/>
      <c r="EA609" s="12"/>
      <c r="EB609" s="12"/>
      <c r="EC609" s="12"/>
      <c r="ED609" s="12"/>
      <c r="EE609" s="12"/>
      <c r="EF609" s="12"/>
      <c r="EG609" s="12"/>
      <c r="EH609" s="12"/>
      <c r="EI609" s="12"/>
      <c r="EJ609" s="12"/>
      <c r="EK609" s="12"/>
      <c r="EL609" s="12"/>
      <c r="EM609" s="12"/>
      <c r="EN609" s="12"/>
      <c r="EO609" s="12"/>
      <c r="EP609" s="12"/>
      <c r="EQ609" s="12"/>
      <c r="ER609" s="12"/>
      <c r="ES609" s="12"/>
      <c r="ET609" s="12"/>
      <c r="EU609" s="12"/>
      <c r="EV609" s="12"/>
      <c r="EW609" s="12"/>
      <c r="EX609" s="12"/>
      <c r="EY609" s="12"/>
      <c r="EZ609" s="12"/>
      <c r="FA609" s="12"/>
      <c r="FB609" s="12"/>
      <c r="FC609" s="12"/>
      <c r="FD609" s="12"/>
      <c r="FE609" s="12"/>
      <c r="FF609" s="12"/>
      <c r="FG609" s="12"/>
      <c r="FH609" s="12"/>
      <c r="FI609" s="12"/>
      <c r="FJ609" s="12"/>
      <c r="FK609" s="12"/>
      <c r="FL609" s="12"/>
      <c r="FM609" s="12"/>
      <c r="FN609" s="12"/>
      <c r="FO609" s="12"/>
      <c r="FP609" s="12"/>
      <c r="FQ609" s="12"/>
      <c r="FR609" s="12"/>
      <c r="FS609" s="12"/>
      <c r="FT609" s="12"/>
      <c r="FU609" s="12"/>
      <c r="FV609" s="12"/>
      <c r="FW609" s="12"/>
      <c r="FX609" s="12"/>
      <c r="FY609" s="12"/>
      <c r="FZ609" s="12"/>
      <c r="GA609" s="12"/>
      <c r="GB609" s="12"/>
      <c r="GC609" s="12"/>
      <c r="GD609" s="12"/>
    </row>
    <row r="610" spans="1:186" x14ac:dyDescent="0.3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</row>
    <row r="611" spans="1:186" x14ac:dyDescent="0.3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  <c r="DZ611" s="12"/>
      <c r="EA611" s="12"/>
      <c r="EB611" s="12"/>
      <c r="EC611" s="12"/>
      <c r="ED611" s="12"/>
      <c r="EE611" s="12"/>
      <c r="EF611" s="12"/>
      <c r="EG611" s="12"/>
      <c r="EH611" s="12"/>
      <c r="EI611" s="12"/>
      <c r="EJ611" s="12"/>
      <c r="EK611" s="12"/>
      <c r="EL611" s="12"/>
      <c r="EM611" s="12"/>
      <c r="EN611" s="12"/>
      <c r="EO611" s="12"/>
      <c r="EP611" s="12"/>
      <c r="EQ611" s="12"/>
      <c r="ER611" s="12"/>
      <c r="ES611" s="12"/>
      <c r="ET611" s="12"/>
      <c r="EU611" s="12"/>
      <c r="EV611" s="12"/>
      <c r="EW611" s="12"/>
      <c r="EX611" s="12"/>
      <c r="EY611" s="12"/>
      <c r="EZ611" s="12"/>
      <c r="FA611" s="12"/>
      <c r="FB611" s="12"/>
      <c r="FC611" s="12"/>
      <c r="FD611" s="12"/>
      <c r="FE611" s="12"/>
      <c r="FF611" s="12"/>
      <c r="FG611" s="12"/>
      <c r="FH611" s="12"/>
      <c r="FI611" s="12"/>
      <c r="FJ611" s="12"/>
      <c r="FK611" s="12"/>
      <c r="FL611" s="12"/>
      <c r="FM611" s="12"/>
      <c r="FN611" s="12"/>
      <c r="FO611" s="12"/>
      <c r="FP611" s="12"/>
      <c r="FQ611" s="12"/>
      <c r="FR611" s="12"/>
      <c r="FS611" s="12"/>
      <c r="FT611" s="12"/>
      <c r="FU611" s="12"/>
      <c r="FV611" s="12"/>
      <c r="FW611" s="12"/>
      <c r="FX611" s="12"/>
      <c r="FY611" s="12"/>
      <c r="FZ611" s="12"/>
      <c r="GA611" s="12"/>
      <c r="GB611" s="12"/>
      <c r="GC611" s="12"/>
      <c r="GD611" s="12"/>
    </row>
    <row r="612" spans="1:186" x14ac:dyDescent="0.3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  <c r="DZ612" s="12"/>
      <c r="EA612" s="12"/>
      <c r="EB612" s="12"/>
      <c r="EC612" s="12"/>
      <c r="ED612" s="12"/>
      <c r="EE612" s="12"/>
      <c r="EF612" s="12"/>
      <c r="EG612" s="12"/>
      <c r="EH612" s="12"/>
      <c r="EI612" s="12"/>
      <c r="EJ612" s="12"/>
      <c r="EK612" s="12"/>
      <c r="EL612" s="12"/>
      <c r="EM612" s="12"/>
      <c r="EN612" s="12"/>
      <c r="EO612" s="12"/>
      <c r="EP612" s="12"/>
      <c r="EQ612" s="12"/>
      <c r="ER612" s="12"/>
      <c r="ES612" s="12"/>
      <c r="ET612" s="12"/>
      <c r="EU612" s="12"/>
      <c r="EV612" s="12"/>
      <c r="EW612" s="12"/>
      <c r="EX612" s="12"/>
      <c r="EY612" s="12"/>
      <c r="EZ612" s="12"/>
      <c r="FA612" s="12"/>
      <c r="FB612" s="12"/>
      <c r="FC612" s="12"/>
      <c r="FD612" s="12"/>
      <c r="FE612" s="12"/>
      <c r="FF612" s="12"/>
      <c r="FG612" s="12"/>
      <c r="FH612" s="12"/>
      <c r="FI612" s="12"/>
      <c r="FJ612" s="12"/>
      <c r="FK612" s="12"/>
      <c r="FL612" s="12"/>
      <c r="FM612" s="12"/>
      <c r="FN612" s="12"/>
      <c r="FO612" s="12"/>
      <c r="FP612" s="12"/>
      <c r="FQ612" s="12"/>
      <c r="FR612" s="12"/>
      <c r="FS612" s="12"/>
      <c r="FT612" s="12"/>
      <c r="FU612" s="12"/>
      <c r="FV612" s="12"/>
      <c r="FW612" s="12"/>
      <c r="FX612" s="12"/>
      <c r="FY612" s="12"/>
      <c r="FZ612" s="12"/>
      <c r="GA612" s="12"/>
      <c r="GB612" s="12"/>
      <c r="GC612" s="12"/>
      <c r="GD612" s="12"/>
    </row>
    <row r="613" spans="1:186" x14ac:dyDescent="0.3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  <c r="DZ613" s="12"/>
      <c r="EA613" s="12"/>
      <c r="EB613" s="12"/>
      <c r="EC613" s="12"/>
      <c r="ED613" s="12"/>
      <c r="EE613" s="12"/>
      <c r="EF613" s="12"/>
      <c r="EG613" s="12"/>
      <c r="EH613" s="12"/>
      <c r="EI613" s="12"/>
      <c r="EJ613" s="12"/>
      <c r="EK613" s="12"/>
      <c r="EL613" s="12"/>
      <c r="EM613" s="12"/>
      <c r="EN613" s="12"/>
      <c r="EO613" s="12"/>
      <c r="EP613" s="12"/>
      <c r="EQ613" s="12"/>
      <c r="ER613" s="12"/>
      <c r="ES613" s="12"/>
      <c r="ET613" s="12"/>
      <c r="EU613" s="12"/>
      <c r="EV613" s="12"/>
      <c r="EW613" s="12"/>
      <c r="EX613" s="12"/>
      <c r="EY613" s="12"/>
      <c r="EZ613" s="12"/>
      <c r="FA613" s="12"/>
      <c r="FB613" s="12"/>
      <c r="FC613" s="12"/>
      <c r="FD613" s="12"/>
      <c r="FE613" s="12"/>
      <c r="FF613" s="12"/>
      <c r="FG613" s="12"/>
      <c r="FH613" s="12"/>
      <c r="FI613" s="12"/>
      <c r="FJ613" s="12"/>
      <c r="FK613" s="12"/>
      <c r="FL613" s="12"/>
      <c r="FM613" s="12"/>
      <c r="FN613" s="12"/>
      <c r="FO613" s="12"/>
      <c r="FP613" s="12"/>
      <c r="FQ613" s="12"/>
      <c r="FR613" s="12"/>
      <c r="FS613" s="12"/>
      <c r="FT613" s="12"/>
      <c r="FU613" s="12"/>
      <c r="FV613" s="12"/>
      <c r="FW613" s="12"/>
      <c r="FX613" s="12"/>
      <c r="FY613" s="12"/>
      <c r="FZ613" s="12"/>
      <c r="GA613" s="12"/>
      <c r="GB613" s="12"/>
      <c r="GC613" s="12"/>
      <c r="GD613" s="12"/>
    </row>
    <row r="614" spans="1:186" x14ac:dyDescent="0.3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</row>
    <row r="615" spans="1:186" x14ac:dyDescent="0.3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</row>
    <row r="616" spans="1:186" x14ac:dyDescent="0.3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</row>
    <row r="617" spans="1:186" x14ac:dyDescent="0.3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</row>
    <row r="618" spans="1:186" x14ac:dyDescent="0.3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  <c r="DZ618" s="12"/>
      <c r="EA618" s="12"/>
      <c r="EB618" s="12"/>
      <c r="EC618" s="12"/>
      <c r="ED618" s="12"/>
      <c r="EE618" s="12"/>
      <c r="EF618" s="12"/>
      <c r="EG618" s="12"/>
      <c r="EH618" s="12"/>
      <c r="EI618" s="12"/>
      <c r="EJ618" s="12"/>
      <c r="EK618" s="12"/>
      <c r="EL618" s="12"/>
      <c r="EM618" s="12"/>
      <c r="EN618" s="12"/>
      <c r="EO618" s="12"/>
      <c r="EP618" s="12"/>
      <c r="EQ618" s="12"/>
      <c r="ER618" s="12"/>
      <c r="ES618" s="12"/>
      <c r="ET618" s="12"/>
      <c r="EU618" s="12"/>
      <c r="EV618" s="12"/>
      <c r="EW618" s="12"/>
      <c r="EX618" s="12"/>
      <c r="EY618" s="12"/>
      <c r="EZ618" s="12"/>
      <c r="FA618" s="12"/>
      <c r="FB618" s="12"/>
      <c r="FC618" s="12"/>
      <c r="FD618" s="12"/>
      <c r="FE618" s="12"/>
      <c r="FF618" s="12"/>
      <c r="FG618" s="12"/>
      <c r="FH618" s="12"/>
      <c r="FI618" s="12"/>
      <c r="FJ618" s="12"/>
      <c r="FK618" s="12"/>
      <c r="FL618" s="12"/>
      <c r="FM618" s="12"/>
      <c r="FN618" s="12"/>
      <c r="FO618" s="12"/>
      <c r="FP618" s="12"/>
      <c r="FQ618" s="12"/>
      <c r="FR618" s="12"/>
      <c r="FS618" s="12"/>
      <c r="FT618" s="12"/>
      <c r="FU618" s="12"/>
      <c r="FV618" s="12"/>
      <c r="FW618" s="12"/>
      <c r="FX618" s="12"/>
      <c r="FY618" s="12"/>
      <c r="FZ618" s="12"/>
      <c r="GA618" s="12"/>
      <c r="GB618" s="12"/>
      <c r="GC618" s="12"/>
      <c r="GD618" s="12"/>
    </row>
    <row r="619" spans="1:186" x14ac:dyDescent="0.3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  <c r="DZ619" s="12"/>
      <c r="EA619" s="12"/>
      <c r="EB619" s="12"/>
      <c r="EC619" s="12"/>
      <c r="ED619" s="12"/>
      <c r="EE619" s="12"/>
      <c r="EF619" s="12"/>
      <c r="EG619" s="12"/>
      <c r="EH619" s="12"/>
      <c r="EI619" s="12"/>
      <c r="EJ619" s="12"/>
      <c r="EK619" s="12"/>
      <c r="EL619" s="12"/>
      <c r="EM619" s="12"/>
      <c r="EN619" s="12"/>
      <c r="EO619" s="12"/>
      <c r="EP619" s="12"/>
      <c r="EQ619" s="12"/>
      <c r="ER619" s="12"/>
      <c r="ES619" s="12"/>
      <c r="ET619" s="12"/>
      <c r="EU619" s="12"/>
      <c r="EV619" s="12"/>
      <c r="EW619" s="12"/>
      <c r="EX619" s="12"/>
      <c r="EY619" s="12"/>
      <c r="EZ619" s="12"/>
      <c r="FA619" s="12"/>
      <c r="FB619" s="12"/>
      <c r="FC619" s="12"/>
      <c r="FD619" s="12"/>
      <c r="FE619" s="12"/>
      <c r="FF619" s="12"/>
      <c r="FG619" s="12"/>
      <c r="FH619" s="12"/>
      <c r="FI619" s="12"/>
      <c r="FJ619" s="12"/>
      <c r="FK619" s="12"/>
      <c r="FL619" s="12"/>
      <c r="FM619" s="12"/>
      <c r="FN619" s="12"/>
      <c r="FO619" s="12"/>
      <c r="FP619" s="12"/>
      <c r="FQ619" s="12"/>
      <c r="FR619" s="12"/>
      <c r="FS619" s="12"/>
      <c r="FT619" s="12"/>
      <c r="FU619" s="12"/>
      <c r="FV619" s="12"/>
      <c r="FW619" s="12"/>
      <c r="FX619" s="12"/>
      <c r="FY619" s="12"/>
      <c r="FZ619" s="12"/>
      <c r="GA619" s="12"/>
      <c r="GB619" s="12"/>
      <c r="GC619" s="12"/>
      <c r="GD619" s="12"/>
    </row>
    <row r="620" spans="1:186" x14ac:dyDescent="0.3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  <c r="DZ620" s="12"/>
      <c r="EA620" s="12"/>
      <c r="EB620" s="12"/>
      <c r="EC620" s="12"/>
      <c r="ED620" s="12"/>
      <c r="EE620" s="12"/>
      <c r="EF620" s="12"/>
      <c r="EG620" s="12"/>
      <c r="EH620" s="12"/>
      <c r="EI620" s="12"/>
      <c r="EJ620" s="12"/>
      <c r="EK620" s="12"/>
      <c r="EL620" s="12"/>
      <c r="EM620" s="12"/>
      <c r="EN620" s="12"/>
      <c r="EO620" s="12"/>
      <c r="EP620" s="12"/>
      <c r="EQ620" s="12"/>
      <c r="ER620" s="12"/>
      <c r="ES620" s="12"/>
      <c r="ET620" s="12"/>
      <c r="EU620" s="12"/>
      <c r="EV620" s="12"/>
      <c r="EW620" s="12"/>
      <c r="EX620" s="12"/>
      <c r="EY620" s="12"/>
      <c r="EZ620" s="12"/>
      <c r="FA620" s="12"/>
      <c r="FB620" s="12"/>
      <c r="FC620" s="12"/>
      <c r="FD620" s="12"/>
      <c r="FE620" s="12"/>
      <c r="FF620" s="12"/>
      <c r="FG620" s="12"/>
      <c r="FH620" s="12"/>
      <c r="FI620" s="12"/>
      <c r="FJ620" s="12"/>
      <c r="FK620" s="12"/>
      <c r="FL620" s="12"/>
      <c r="FM620" s="12"/>
      <c r="FN620" s="12"/>
      <c r="FO620" s="12"/>
      <c r="FP620" s="12"/>
      <c r="FQ620" s="12"/>
      <c r="FR620" s="12"/>
      <c r="FS620" s="12"/>
      <c r="FT620" s="12"/>
      <c r="FU620" s="12"/>
      <c r="FV620" s="12"/>
      <c r="FW620" s="12"/>
      <c r="FX620" s="12"/>
      <c r="FY620" s="12"/>
      <c r="FZ620" s="12"/>
      <c r="GA620" s="12"/>
      <c r="GB620" s="12"/>
      <c r="GC620" s="12"/>
      <c r="GD620" s="12"/>
    </row>
    <row r="621" spans="1:186" x14ac:dyDescent="0.3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  <c r="DZ621" s="12"/>
      <c r="EA621" s="12"/>
      <c r="EB621" s="12"/>
      <c r="EC621" s="12"/>
      <c r="ED621" s="12"/>
      <c r="EE621" s="12"/>
      <c r="EF621" s="12"/>
      <c r="EG621" s="12"/>
      <c r="EH621" s="12"/>
      <c r="EI621" s="12"/>
      <c r="EJ621" s="12"/>
      <c r="EK621" s="12"/>
      <c r="EL621" s="12"/>
      <c r="EM621" s="12"/>
      <c r="EN621" s="12"/>
      <c r="EO621" s="12"/>
      <c r="EP621" s="12"/>
      <c r="EQ621" s="12"/>
      <c r="ER621" s="12"/>
      <c r="ES621" s="12"/>
      <c r="ET621" s="12"/>
      <c r="EU621" s="12"/>
      <c r="EV621" s="12"/>
      <c r="EW621" s="12"/>
      <c r="EX621" s="12"/>
      <c r="EY621" s="12"/>
      <c r="EZ621" s="12"/>
      <c r="FA621" s="12"/>
      <c r="FB621" s="12"/>
      <c r="FC621" s="12"/>
      <c r="FD621" s="12"/>
      <c r="FE621" s="12"/>
      <c r="FF621" s="12"/>
      <c r="FG621" s="12"/>
      <c r="FH621" s="12"/>
      <c r="FI621" s="12"/>
      <c r="FJ621" s="12"/>
      <c r="FK621" s="12"/>
      <c r="FL621" s="12"/>
      <c r="FM621" s="12"/>
      <c r="FN621" s="12"/>
      <c r="FO621" s="12"/>
      <c r="FP621" s="12"/>
      <c r="FQ621" s="12"/>
      <c r="FR621" s="12"/>
      <c r="FS621" s="12"/>
      <c r="FT621" s="12"/>
      <c r="FU621" s="12"/>
      <c r="FV621" s="12"/>
      <c r="FW621" s="12"/>
      <c r="FX621" s="12"/>
      <c r="FY621" s="12"/>
      <c r="FZ621" s="12"/>
      <c r="GA621" s="12"/>
      <c r="GB621" s="12"/>
      <c r="GC621" s="12"/>
      <c r="GD621" s="12"/>
    </row>
    <row r="622" spans="1:186" x14ac:dyDescent="0.3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  <c r="DZ622" s="12"/>
      <c r="EA622" s="12"/>
      <c r="EB622" s="12"/>
      <c r="EC622" s="12"/>
      <c r="ED622" s="12"/>
      <c r="EE622" s="12"/>
      <c r="EF622" s="12"/>
      <c r="EG622" s="12"/>
      <c r="EH622" s="12"/>
      <c r="EI622" s="12"/>
      <c r="EJ622" s="12"/>
      <c r="EK622" s="12"/>
      <c r="EL622" s="12"/>
      <c r="EM622" s="12"/>
      <c r="EN622" s="12"/>
      <c r="EO622" s="12"/>
      <c r="EP622" s="12"/>
      <c r="EQ622" s="12"/>
      <c r="ER622" s="12"/>
      <c r="ES622" s="12"/>
      <c r="ET622" s="12"/>
      <c r="EU622" s="12"/>
      <c r="EV622" s="12"/>
      <c r="EW622" s="12"/>
      <c r="EX622" s="12"/>
      <c r="EY622" s="12"/>
      <c r="EZ622" s="12"/>
      <c r="FA622" s="12"/>
      <c r="FB622" s="12"/>
      <c r="FC622" s="12"/>
      <c r="FD622" s="12"/>
      <c r="FE622" s="12"/>
      <c r="FF622" s="12"/>
      <c r="FG622" s="12"/>
      <c r="FH622" s="12"/>
      <c r="FI622" s="12"/>
      <c r="FJ622" s="12"/>
      <c r="FK622" s="12"/>
      <c r="FL622" s="12"/>
      <c r="FM622" s="12"/>
      <c r="FN622" s="12"/>
      <c r="FO622" s="12"/>
      <c r="FP622" s="12"/>
      <c r="FQ622" s="12"/>
      <c r="FR622" s="12"/>
      <c r="FS622" s="12"/>
      <c r="FT622" s="12"/>
      <c r="FU622" s="12"/>
      <c r="FV622" s="12"/>
      <c r="FW622" s="12"/>
      <c r="FX622" s="12"/>
      <c r="FY622" s="12"/>
      <c r="FZ622" s="12"/>
      <c r="GA622" s="12"/>
      <c r="GB622" s="12"/>
      <c r="GC622" s="12"/>
      <c r="GD622" s="12"/>
    </row>
    <row r="623" spans="1:186" x14ac:dyDescent="0.3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  <c r="DZ623" s="12"/>
      <c r="EA623" s="12"/>
      <c r="EB623" s="12"/>
      <c r="EC623" s="12"/>
      <c r="ED623" s="12"/>
      <c r="EE623" s="12"/>
      <c r="EF623" s="12"/>
      <c r="EG623" s="12"/>
      <c r="EH623" s="12"/>
      <c r="EI623" s="12"/>
      <c r="EJ623" s="12"/>
      <c r="EK623" s="12"/>
      <c r="EL623" s="12"/>
      <c r="EM623" s="12"/>
      <c r="EN623" s="12"/>
      <c r="EO623" s="12"/>
      <c r="EP623" s="12"/>
      <c r="EQ623" s="12"/>
      <c r="ER623" s="12"/>
      <c r="ES623" s="12"/>
      <c r="ET623" s="12"/>
      <c r="EU623" s="12"/>
      <c r="EV623" s="12"/>
      <c r="EW623" s="12"/>
      <c r="EX623" s="12"/>
      <c r="EY623" s="12"/>
      <c r="EZ623" s="12"/>
      <c r="FA623" s="12"/>
      <c r="FB623" s="12"/>
      <c r="FC623" s="12"/>
      <c r="FD623" s="12"/>
      <c r="FE623" s="12"/>
      <c r="FF623" s="12"/>
      <c r="FG623" s="12"/>
      <c r="FH623" s="12"/>
      <c r="FI623" s="12"/>
      <c r="FJ623" s="12"/>
      <c r="FK623" s="12"/>
      <c r="FL623" s="12"/>
      <c r="FM623" s="12"/>
      <c r="FN623" s="12"/>
      <c r="FO623" s="12"/>
      <c r="FP623" s="12"/>
      <c r="FQ623" s="12"/>
      <c r="FR623" s="12"/>
      <c r="FS623" s="12"/>
      <c r="FT623" s="12"/>
      <c r="FU623" s="12"/>
      <c r="FV623" s="12"/>
      <c r="FW623" s="12"/>
      <c r="FX623" s="12"/>
      <c r="FY623" s="12"/>
      <c r="FZ623" s="12"/>
      <c r="GA623" s="12"/>
      <c r="GB623" s="12"/>
      <c r="GC623" s="12"/>
      <c r="GD623" s="12"/>
    </row>
    <row r="624" spans="1:186" x14ac:dyDescent="0.3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  <c r="DZ624" s="12"/>
      <c r="EA624" s="12"/>
      <c r="EB624" s="12"/>
      <c r="EC624" s="12"/>
      <c r="ED624" s="12"/>
      <c r="EE624" s="12"/>
      <c r="EF624" s="12"/>
      <c r="EG624" s="12"/>
      <c r="EH624" s="12"/>
      <c r="EI624" s="12"/>
      <c r="EJ624" s="12"/>
      <c r="EK624" s="12"/>
      <c r="EL624" s="12"/>
      <c r="EM624" s="12"/>
      <c r="EN624" s="12"/>
      <c r="EO624" s="12"/>
      <c r="EP624" s="12"/>
      <c r="EQ624" s="12"/>
      <c r="ER624" s="12"/>
      <c r="ES624" s="12"/>
      <c r="ET624" s="12"/>
      <c r="EU624" s="12"/>
      <c r="EV624" s="12"/>
      <c r="EW624" s="12"/>
      <c r="EX624" s="12"/>
      <c r="EY624" s="12"/>
      <c r="EZ624" s="12"/>
      <c r="FA624" s="12"/>
      <c r="FB624" s="12"/>
      <c r="FC624" s="12"/>
      <c r="FD624" s="12"/>
      <c r="FE624" s="12"/>
      <c r="FF624" s="12"/>
      <c r="FG624" s="12"/>
      <c r="FH624" s="12"/>
      <c r="FI624" s="12"/>
      <c r="FJ624" s="12"/>
      <c r="FK624" s="12"/>
      <c r="FL624" s="12"/>
      <c r="FM624" s="12"/>
      <c r="FN624" s="12"/>
      <c r="FO624" s="12"/>
      <c r="FP624" s="12"/>
      <c r="FQ624" s="12"/>
      <c r="FR624" s="12"/>
      <c r="FS624" s="12"/>
      <c r="FT624" s="12"/>
      <c r="FU624" s="12"/>
      <c r="FV624" s="12"/>
      <c r="FW624" s="12"/>
      <c r="FX624" s="12"/>
      <c r="FY624" s="12"/>
      <c r="FZ624" s="12"/>
      <c r="GA624" s="12"/>
      <c r="GB624" s="12"/>
      <c r="GC624" s="12"/>
      <c r="GD624" s="12"/>
    </row>
    <row r="625" spans="1:186" x14ac:dyDescent="0.3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  <c r="BY625" s="12"/>
      <c r="BZ625" s="12"/>
      <c r="CA625" s="12"/>
      <c r="CB625" s="12"/>
      <c r="CC625" s="12"/>
      <c r="CD625" s="12"/>
      <c r="CE625" s="12"/>
      <c r="CF625" s="12"/>
      <c r="CG625" s="12"/>
      <c r="CH625" s="12"/>
      <c r="CI625" s="12"/>
      <c r="CJ625" s="12"/>
      <c r="CK625" s="12"/>
      <c r="CL625" s="12"/>
      <c r="CM625" s="12"/>
      <c r="CN625" s="12"/>
      <c r="CO625" s="12"/>
      <c r="CP625" s="12"/>
      <c r="CQ625" s="12"/>
      <c r="CR625" s="12"/>
      <c r="CS625" s="12"/>
      <c r="CT625" s="12"/>
      <c r="CU625" s="12"/>
      <c r="CV625" s="12"/>
      <c r="CW625" s="12"/>
      <c r="CX625" s="12"/>
      <c r="CY625" s="12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  <c r="DM625" s="12"/>
      <c r="DN625" s="12"/>
      <c r="DO625" s="12"/>
      <c r="DP625" s="12"/>
      <c r="DQ625" s="12"/>
      <c r="DR625" s="12"/>
      <c r="DS625" s="12"/>
      <c r="DT625" s="12"/>
      <c r="DU625" s="12"/>
      <c r="DV625" s="12"/>
      <c r="DW625" s="12"/>
      <c r="DX625" s="12"/>
      <c r="DY625" s="12"/>
      <c r="DZ625" s="12"/>
      <c r="EA625" s="12"/>
      <c r="EB625" s="12"/>
      <c r="EC625" s="12"/>
      <c r="ED625" s="12"/>
      <c r="EE625" s="12"/>
      <c r="EF625" s="12"/>
      <c r="EG625" s="12"/>
      <c r="EH625" s="12"/>
      <c r="EI625" s="12"/>
      <c r="EJ625" s="12"/>
      <c r="EK625" s="12"/>
      <c r="EL625" s="12"/>
      <c r="EM625" s="12"/>
      <c r="EN625" s="12"/>
      <c r="EO625" s="12"/>
      <c r="EP625" s="12"/>
      <c r="EQ625" s="12"/>
      <c r="ER625" s="12"/>
      <c r="ES625" s="12"/>
      <c r="ET625" s="12"/>
      <c r="EU625" s="12"/>
      <c r="EV625" s="12"/>
      <c r="EW625" s="12"/>
      <c r="EX625" s="12"/>
      <c r="EY625" s="12"/>
      <c r="EZ625" s="12"/>
      <c r="FA625" s="12"/>
      <c r="FB625" s="12"/>
      <c r="FC625" s="12"/>
      <c r="FD625" s="12"/>
      <c r="FE625" s="12"/>
      <c r="FF625" s="12"/>
      <c r="FG625" s="12"/>
      <c r="FH625" s="12"/>
      <c r="FI625" s="12"/>
      <c r="FJ625" s="12"/>
      <c r="FK625" s="12"/>
      <c r="FL625" s="12"/>
      <c r="FM625" s="12"/>
      <c r="FN625" s="12"/>
      <c r="FO625" s="12"/>
      <c r="FP625" s="12"/>
      <c r="FQ625" s="12"/>
      <c r="FR625" s="12"/>
      <c r="FS625" s="12"/>
      <c r="FT625" s="12"/>
      <c r="FU625" s="12"/>
      <c r="FV625" s="12"/>
      <c r="FW625" s="12"/>
      <c r="FX625" s="12"/>
      <c r="FY625" s="12"/>
      <c r="FZ625" s="12"/>
      <c r="GA625" s="12"/>
      <c r="GB625" s="12"/>
      <c r="GC625" s="12"/>
      <c r="GD625" s="12"/>
    </row>
    <row r="626" spans="1:186" x14ac:dyDescent="0.3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  <c r="BV626" s="12"/>
      <c r="BW626" s="12"/>
      <c r="BX626" s="12"/>
      <c r="BY626" s="12"/>
      <c r="BZ626" s="12"/>
      <c r="CA626" s="12"/>
      <c r="CB626" s="12"/>
      <c r="CC626" s="12"/>
      <c r="CD626" s="12"/>
      <c r="CE626" s="12"/>
      <c r="CF626" s="12"/>
      <c r="CG626" s="12"/>
      <c r="CH626" s="12"/>
      <c r="CI626" s="12"/>
      <c r="CJ626" s="12"/>
      <c r="CK626" s="12"/>
      <c r="CL626" s="12"/>
      <c r="CM626" s="12"/>
      <c r="CN626" s="12"/>
      <c r="CO626" s="12"/>
      <c r="CP626" s="12"/>
      <c r="CQ626" s="12"/>
      <c r="CR626" s="12"/>
      <c r="CS626" s="12"/>
      <c r="CT626" s="12"/>
      <c r="CU626" s="12"/>
      <c r="CV626" s="12"/>
      <c r="CW626" s="12"/>
      <c r="CX626" s="12"/>
      <c r="CY626" s="12"/>
      <c r="CZ626" s="12"/>
      <c r="DA626" s="12"/>
      <c r="DB626" s="12"/>
      <c r="DC626" s="12"/>
      <c r="DD626" s="12"/>
      <c r="DE626" s="12"/>
      <c r="DF626" s="12"/>
      <c r="DG626" s="12"/>
      <c r="DH626" s="12"/>
      <c r="DI626" s="12"/>
      <c r="DJ626" s="12"/>
      <c r="DK626" s="12"/>
      <c r="DL626" s="12"/>
      <c r="DM626" s="12"/>
      <c r="DN626" s="12"/>
      <c r="DO626" s="12"/>
      <c r="DP626" s="12"/>
      <c r="DQ626" s="12"/>
      <c r="DR626" s="12"/>
      <c r="DS626" s="12"/>
      <c r="DT626" s="12"/>
      <c r="DU626" s="12"/>
      <c r="DV626" s="12"/>
      <c r="DW626" s="12"/>
      <c r="DX626" s="12"/>
      <c r="DY626" s="12"/>
      <c r="DZ626" s="12"/>
      <c r="EA626" s="12"/>
      <c r="EB626" s="12"/>
      <c r="EC626" s="12"/>
      <c r="ED626" s="12"/>
      <c r="EE626" s="12"/>
      <c r="EF626" s="12"/>
      <c r="EG626" s="12"/>
      <c r="EH626" s="12"/>
      <c r="EI626" s="12"/>
      <c r="EJ626" s="12"/>
      <c r="EK626" s="12"/>
      <c r="EL626" s="12"/>
      <c r="EM626" s="12"/>
      <c r="EN626" s="12"/>
      <c r="EO626" s="12"/>
      <c r="EP626" s="12"/>
      <c r="EQ626" s="12"/>
      <c r="ER626" s="12"/>
      <c r="ES626" s="12"/>
      <c r="ET626" s="12"/>
      <c r="EU626" s="12"/>
      <c r="EV626" s="12"/>
      <c r="EW626" s="12"/>
      <c r="EX626" s="12"/>
      <c r="EY626" s="12"/>
      <c r="EZ626" s="12"/>
      <c r="FA626" s="12"/>
      <c r="FB626" s="12"/>
      <c r="FC626" s="12"/>
      <c r="FD626" s="12"/>
      <c r="FE626" s="12"/>
      <c r="FF626" s="12"/>
      <c r="FG626" s="12"/>
      <c r="FH626" s="12"/>
      <c r="FI626" s="12"/>
      <c r="FJ626" s="12"/>
      <c r="FK626" s="12"/>
      <c r="FL626" s="12"/>
      <c r="FM626" s="12"/>
      <c r="FN626" s="12"/>
      <c r="FO626" s="12"/>
      <c r="FP626" s="12"/>
      <c r="FQ626" s="12"/>
      <c r="FR626" s="12"/>
      <c r="FS626" s="12"/>
      <c r="FT626" s="12"/>
      <c r="FU626" s="12"/>
      <c r="FV626" s="12"/>
      <c r="FW626" s="12"/>
      <c r="FX626" s="12"/>
      <c r="FY626" s="12"/>
      <c r="FZ626" s="12"/>
      <c r="GA626" s="12"/>
      <c r="GB626" s="12"/>
      <c r="GC626" s="12"/>
      <c r="GD626" s="12"/>
    </row>
    <row r="627" spans="1:186" x14ac:dyDescent="0.3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  <c r="BV627" s="12"/>
      <c r="BW627" s="12"/>
      <c r="BX627" s="12"/>
      <c r="BY627" s="12"/>
      <c r="BZ627" s="12"/>
      <c r="CA627" s="12"/>
      <c r="CB627" s="12"/>
      <c r="CC627" s="12"/>
      <c r="CD627" s="12"/>
      <c r="CE627" s="12"/>
      <c r="CF627" s="12"/>
      <c r="CG627" s="12"/>
      <c r="CH627" s="12"/>
      <c r="CI627" s="12"/>
      <c r="CJ627" s="12"/>
      <c r="CK627" s="12"/>
      <c r="CL627" s="12"/>
      <c r="CM627" s="12"/>
      <c r="CN627" s="12"/>
      <c r="CO627" s="12"/>
      <c r="CP627" s="12"/>
      <c r="CQ627" s="12"/>
      <c r="CR627" s="12"/>
      <c r="CS627" s="12"/>
      <c r="CT627" s="12"/>
      <c r="CU627" s="12"/>
      <c r="CV627" s="12"/>
      <c r="CW627" s="12"/>
      <c r="CX627" s="12"/>
      <c r="CY627" s="12"/>
      <c r="CZ627" s="12"/>
      <c r="DA627" s="12"/>
      <c r="DB627" s="12"/>
      <c r="DC627" s="12"/>
      <c r="DD627" s="12"/>
      <c r="DE627" s="12"/>
      <c r="DF627" s="12"/>
      <c r="DG627" s="12"/>
      <c r="DH627" s="12"/>
      <c r="DI627" s="12"/>
      <c r="DJ627" s="12"/>
      <c r="DK627" s="12"/>
      <c r="DL627" s="12"/>
      <c r="DM627" s="12"/>
      <c r="DN627" s="12"/>
      <c r="DO627" s="12"/>
      <c r="DP627" s="12"/>
      <c r="DQ627" s="12"/>
      <c r="DR627" s="12"/>
      <c r="DS627" s="12"/>
      <c r="DT627" s="12"/>
      <c r="DU627" s="12"/>
      <c r="DV627" s="12"/>
      <c r="DW627" s="12"/>
      <c r="DX627" s="12"/>
      <c r="DY627" s="12"/>
      <c r="DZ627" s="12"/>
      <c r="EA627" s="12"/>
      <c r="EB627" s="12"/>
      <c r="EC627" s="12"/>
      <c r="ED627" s="12"/>
      <c r="EE627" s="12"/>
      <c r="EF627" s="12"/>
      <c r="EG627" s="12"/>
      <c r="EH627" s="12"/>
      <c r="EI627" s="12"/>
      <c r="EJ627" s="12"/>
      <c r="EK627" s="12"/>
      <c r="EL627" s="12"/>
      <c r="EM627" s="12"/>
      <c r="EN627" s="12"/>
      <c r="EO627" s="12"/>
      <c r="EP627" s="12"/>
      <c r="EQ627" s="12"/>
      <c r="ER627" s="12"/>
      <c r="ES627" s="12"/>
      <c r="ET627" s="12"/>
      <c r="EU627" s="12"/>
      <c r="EV627" s="12"/>
      <c r="EW627" s="12"/>
      <c r="EX627" s="12"/>
      <c r="EY627" s="12"/>
      <c r="EZ627" s="12"/>
      <c r="FA627" s="12"/>
      <c r="FB627" s="12"/>
      <c r="FC627" s="12"/>
      <c r="FD627" s="12"/>
      <c r="FE627" s="12"/>
      <c r="FF627" s="12"/>
      <c r="FG627" s="12"/>
      <c r="FH627" s="12"/>
      <c r="FI627" s="12"/>
      <c r="FJ627" s="12"/>
      <c r="FK627" s="12"/>
      <c r="FL627" s="12"/>
      <c r="FM627" s="12"/>
      <c r="FN627" s="12"/>
      <c r="FO627" s="12"/>
      <c r="FP627" s="12"/>
      <c r="FQ627" s="12"/>
      <c r="FR627" s="12"/>
      <c r="FS627" s="12"/>
      <c r="FT627" s="12"/>
      <c r="FU627" s="12"/>
      <c r="FV627" s="12"/>
      <c r="FW627" s="12"/>
      <c r="FX627" s="12"/>
      <c r="FY627" s="12"/>
      <c r="FZ627" s="12"/>
      <c r="GA627" s="12"/>
      <c r="GB627" s="12"/>
      <c r="GC627" s="12"/>
      <c r="GD627" s="12"/>
    </row>
    <row r="628" spans="1:186" x14ac:dyDescent="0.3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  <c r="BV628" s="12"/>
      <c r="BW628" s="12"/>
      <c r="BX628" s="12"/>
      <c r="BY628" s="12"/>
      <c r="BZ628" s="12"/>
      <c r="CA628" s="12"/>
      <c r="CB628" s="12"/>
      <c r="CC628" s="12"/>
      <c r="CD628" s="12"/>
      <c r="CE628" s="12"/>
      <c r="CF628" s="12"/>
      <c r="CG628" s="12"/>
      <c r="CH628" s="12"/>
      <c r="CI628" s="12"/>
      <c r="CJ628" s="12"/>
      <c r="CK628" s="12"/>
      <c r="CL628" s="12"/>
      <c r="CM628" s="12"/>
      <c r="CN628" s="12"/>
      <c r="CO628" s="12"/>
      <c r="CP628" s="12"/>
      <c r="CQ628" s="12"/>
      <c r="CR628" s="12"/>
      <c r="CS628" s="12"/>
      <c r="CT628" s="12"/>
      <c r="CU628" s="12"/>
      <c r="CV628" s="12"/>
      <c r="CW628" s="12"/>
      <c r="CX628" s="12"/>
      <c r="CY628" s="12"/>
      <c r="CZ628" s="12"/>
      <c r="DA628" s="12"/>
      <c r="DB628" s="12"/>
      <c r="DC628" s="12"/>
      <c r="DD628" s="12"/>
      <c r="DE628" s="12"/>
      <c r="DF628" s="12"/>
      <c r="DG628" s="12"/>
      <c r="DH628" s="12"/>
      <c r="DI628" s="12"/>
      <c r="DJ628" s="12"/>
      <c r="DK628" s="12"/>
      <c r="DL628" s="12"/>
      <c r="DM628" s="12"/>
      <c r="DN628" s="12"/>
      <c r="DO628" s="12"/>
      <c r="DP628" s="12"/>
      <c r="DQ628" s="12"/>
      <c r="DR628" s="12"/>
      <c r="DS628" s="12"/>
      <c r="DT628" s="12"/>
      <c r="DU628" s="12"/>
      <c r="DV628" s="12"/>
      <c r="DW628" s="12"/>
      <c r="DX628" s="12"/>
      <c r="DY628" s="12"/>
      <c r="DZ628" s="12"/>
      <c r="EA628" s="12"/>
      <c r="EB628" s="12"/>
      <c r="EC628" s="12"/>
      <c r="ED628" s="12"/>
      <c r="EE628" s="12"/>
      <c r="EF628" s="12"/>
      <c r="EG628" s="12"/>
      <c r="EH628" s="12"/>
      <c r="EI628" s="12"/>
      <c r="EJ628" s="12"/>
      <c r="EK628" s="12"/>
      <c r="EL628" s="12"/>
      <c r="EM628" s="12"/>
      <c r="EN628" s="12"/>
      <c r="EO628" s="12"/>
      <c r="EP628" s="12"/>
      <c r="EQ628" s="12"/>
      <c r="ER628" s="12"/>
      <c r="ES628" s="12"/>
      <c r="ET628" s="12"/>
      <c r="EU628" s="12"/>
      <c r="EV628" s="12"/>
      <c r="EW628" s="12"/>
      <c r="EX628" s="12"/>
      <c r="EY628" s="12"/>
      <c r="EZ628" s="12"/>
      <c r="FA628" s="12"/>
      <c r="FB628" s="12"/>
      <c r="FC628" s="12"/>
      <c r="FD628" s="12"/>
      <c r="FE628" s="12"/>
      <c r="FF628" s="12"/>
      <c r="FG628" s="12"/>
      <c r="FH628" s="12"/>
      <c r="FI628" s="12"/>
      <c r="FJ628" s="12"/>
      <c r="FK628" s="12"/>
      <c r="FL628" s="12"/>
      <c r="FM628" s="12"/>
      <c r="FN628" s="12"/>
      <c r="FO628" s="12"/>
      <c r="FP628" s="12"/>
      <c r="FQ628" s="12"/>
      <c r="FR628" s="12"/>
      <c r="FS628" s="12"/>
      <c r="FT628" s="12"/>
      <c r="FU628" s="12"/>
      <c r="FV628" s="12"/>
      <c r="FW628" s="12"/>
      <c r="FX628" s="12"/>
      <c r="FY628" s="12"/>
      <c r="FZ628" s="12"/>
      <c r="GA628" s="12"/>
      <c r="GB628" s="12"/>
      <c r="GC628" s="12"/>
      <c r="GD628" s="12"/>
    </row>
    <row r="629" spans="1:186" x14ac:dyDescent="0.3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  <c r="BV629" s="12"/>
      <c r="BW629" s="12"/>
      <c r="BX629" s="12"/>
      <c r="BY629" s="12"/>
      <c r="BZ629" s="12"/>
      <c r="CA629" s="12"/>
      <c r="CB629" s="12"/>
      <c r="CC629" s="12"/>
      <c r="CD629" s="12"/>
      <c r="CE629" s="12"/>
      <c r="CF629" s="12"/>
      <c r="CG629" s="12"/>
      <c r="CH629" s="12"/>
      <c r="CI629" s="12"/>
      <c r="CJ629" s="12"/>
      <c r="CK629" s="12"/>
      <c r="CL629" s="12"/>
      <c r="CM629" s="12"/>
      <c r="CN629" s="12"/>
      <c r="CO629" s="12"/>
      <c r="CP629" s="12"/>
      <c r="CQ629" s="12"/>
      <c r="CR629" s="12"/>
      <c r="CS629" s="12"/>
      <c r="CT629" s="12"/>
      <c r="CU629" s="12"/>
      <c r="CV629" s="12"/>
      <c r="CW629" s="12"/>
      <c r="CX629" s="12"/>
      <c r="CY629" s="12"/>
      <c r="CZ629" s="12"/>
      <c r="DA629" s="12"/>
      <c r="DB629" s="12"/>
      <c r="DC629" s="12"/>
      <c r="DD629" s="12"/>
      <c r="DE629" s="12"/>
      <c r="DF629" s="12"/>
      <c r="DG629" s="12"/>
      <c r="DH629" s="12"/>
      <c r="DI629" s="12"/>
      <c r="DJ629" s="12"/>
      <c r="DK629" s="12"/>
      <c r="DL629" s="12"/>
      <c r="DM629" s="12"/>
      <c r="DN629" s="12"/>
      <c r="DO629" s="12"/>
      <c r="DP629" s="12"/>
      <c r="DQ629" s="12"/>
      <c r="DR629" s="12"/>
      <c r="DS629" s="12"/>
      <c r="DT629" s="12"/>
      <c r="DU629" s="12"/>
      <c r="DV629" s="12"/>
      <c r="DW629" s="12"/>
      <c r="DX629" s="12"/>
      <c r="DY629" s="12"/>
      <c r="DZ629" s="12"/>
      <c r="EA629" s="12"/>
      <c r="EB629" s="12"/>
      <c r="EC629" s="12"/>
      <c r="ED629" s="12"/>
      <c r="EE629" s="12"/>
      <c r="EF629" s="12"/>
      <c r="EG629" s="12"/>
      <c r="EH629" s="12"/>
      <c r="EI629" s="12"/>
      <c r="EJ629" s="12"/>
      <c r="EK629" s="12"/>
      <c r="EL629" s="12"/>
      <c r="EM629" s="12"/>
      <c r="EN629" s="12"/>
      <c r="EO629" s="12"/>
      <c r="EP629" s="12"/>
      <c r="EQ629" s="12"/>
      <c r="ER629" s="12"/>
      <c r="ES629" s="12"/>
      <c r="ET629" s="12"/>
      <c r="EU629" s="12"/>
      <c r="EV629" s="12"/>
      <c r="EW629" s="12"/>
      <c r="EX629" s="12"/>
      <c r="EY629" s="12"/>
      <c r="EZ629" s="12"/>
      <c r="FA629" s="12"/>
      <c r="FB629" s="12"/>
      <c r="FC629" s="12"/>
      <c r="FD629" s="12"/>
      <c r="FE629" s="12"/>
      <c r="FF629" s="12"/>
      <c r="FG629" s="12"/>
      <c r="FH629" s="12"/>
      <c r="FI629" s="12"/>
      <c r="FJ629" s="12"/>
      <c r="FK629" s="12"/>
      <c r="FL629" s="12"/>
      <c r="FM629" s="12"/>
      <c r="FN629" s="12"/>
      <c r="FO629" s="12"/>
      <c r="FP629" s="12"/>
      <c r="FQ629" s="12"/>
      <c r="FR629" s="12"/>
      <c r="FS629" s="12"/>
      <c r="FT629" s="12"/>
      <c r="FU629" s="12"/>
      <c r="FV629" s="12"/>
      <c r="FW629" s="12"/>
      <c r="FX629" s="12"/>
      <c r="FY629" s="12"/>
      <c r="FZ629" s="12"/>
      <c r="GA629" s="12"/>
      <c r="GB629" s="12"/>
      <c r="GC629" s="12"/>
      <c r="GD629" s="12"/>
    </row>
    <row r="630" spans="1:186" x14ac:dyDescent="0.3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2"/>
      <c r="CH630" s="12"/>
      <c r="CI630" s="12"/>
      <c r="CJ630" s="12"/>
      <c r="CK630" s="12"/>
      <c r="CL630" s="12"/>
      <c r="CM630" s="12"/>
      <c r="CN630" s="12"/>
      <c r="CO630" s="12"/>
      <c r="CP630" s="12"/>
      <c r="CQ630" s="12"/>
      <c r="CR630" s="12"/>
      <c r="CS630" s="12"/>
      <c r="CT630" s="12"/>
      <c r="CU630" s="12"/>
      <c r="CV630" s="12"/>
      <c r="CW630" s="12"/>
      <c r="CX630" s="12"/>
      <c r="CY630" s="12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  <c r="DM630" s="12"/>
      <c r="DN630" s="12"/>
      <c r="DO630" s="12"/>
      <c r="DP630" s="12"/>
      <c r="DQ630" s="12"/>
      <c r="DR630" s="12"/>
      <c r="DS630" s="12"/>
      <c r="DT630" s="12"/>
      <c r="DU630" s="12"/>
      <c r="DV630" s="12"/>
      <c r="DW630" s="12"/>
      <c r="DX630" s="12"/>
      <c r="DY630" s="12"/>
      <c r="DZ630" s="12"/>
      <c r="EA630" s="12"/>
      <c r="EB630" s="12"/>
      <c r="EC630" s="12"/>
      <c r="ED630" s="12"/>
      <c r="EE630" s="12"/>
      <c r="EF630" s="12"/>
      <c r="EG630" s="12"/>
      <c r="EH630" s="12"/>
      <c r="EI630" s="12"/>
      <c r="EJ630" s="12"/>
      <c r="EK630" s="12"/>
      <c r="EL630" s="12"/>
      <c r="EM630" s="12"/>
      <c r="EN630" s="12"/>
      <c r="EO630" s="12"/>
      <c r="EP630" s="12"/>
      <c r="EQ630" s="12"/>
      <c r="ER630" s="12"/>
      <c r="ES630" s="12"/>
      <c r="ET630" s="12"/>
      <c r="EU630" s="12"/>
      <c r="EV630" s="12"/>
      <c r="EW630" s="12"/>
      <c r="EX630" s="12"/>
      <c r="EY630" s="12"/>
      <c r="EZ630" s="12"/>
      <c r="FA630" s="12"/>
      <c r="FB630" s="12"/>
      <c r="FC630" s="12"/>
      <c r="FD630" s="12"/>
      <c r="FE630" s="12"/>
      <c r="FF630" s="12"/>
      <c r="FG630" s="12"/>
      <c r="FH630" s="12"/>
      <c r="FI630" s="12"/>
      <c r="FJ630" s="12"/>
      <c r="FK630" s="12"/>
      <c r="FL630" s="12"/>
      <c r="FM630" s="12"/>
      <c r="FN630" s="12"/>
      <c r="FO630" s="12"/>
      <c r="FP630" s="12"/>
      <c r="FQ630" s="12"/>
      <c r="FR630" s="12"/>
      <c r="FS630" s="12"/>
      <c r="FT630" s="12"/>
      <c r="FU630" s="12"/>
      <c r="FV630" s="12"/>
      <c r="FW630" s="12"/>
      <c r="FX630" s="12"/>
      <c r="FY630" s="12"/>
      <c r="FZ630" s="12"/>
      <c r="GA630" s="12"/>
      <c r="GB630" s="12"/>
      <c r="GC630" s="12"/>
      <c r="GD630" s="12"/>
    </row>
    <row r="631" spans="1:186" x14ac:dyDescent="0.3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/>
      <c r="BW631" s="12"/>
      <c r="BX631" s="12"/>
      <c r="BY631" s="12"/>
      <c r="BZ631" s="12"/>
      <c r="CA631" s="12"/>
      <c r="CB631" s="12"/>
      <c r="CC631" s="12"/>
      <c r="CD631" s="12"/>
      <c r="CE631" s="12"/>
      <c r="CF631" s="12"/>
      <c r="CG631" s="12"/>
      <c r="CH631" s="12"/>
      <c r="CI631" s="12"/>
      <c r="CJ631" s="12"/>
      <c r="CK631" s="12"/>
      <c r="CL631" s="12"/>
      <c r="CM631" s="12"/>
      <c r="CN631" s="12"/>
      <c r="CO631" s="12"/>
      <c r="CP631" s="12"/>
      <c r="CQ631" s="12"/>
      <c r="CR631" s="12"/>
      <c r="CS631" s="12"/>
      <c r="CT631" s="12"/>
      <c r="CU631" s="12"/>
      <c r="CV631" s="12"/>
      <c r="CW631" s="12"/>
      <c r="CX631" s="12"/>
      <c r="CY631" s="12"/>
      <c r="CZ631" s="12"/>
      <c r="DA631" s="12"/>
      <c r="DB631" s="12"/>
      <c r="DC631" s="12"/>
      <c r="DD631" s="12"/>
      <c r="DE631" s="12"/>
      <c r="DF631" s="12"/>
      <c r="DG631" s="12"/>
      <c r="DH631" s="12"/>
      <c r="DI631" s="12"/>
      <c r="DJ631" s="12"/>
      <c r="DK631" s="12"/>
      <c r="DL631" s="12"/>
      <c r="DM631" s="12"/>
      <c r="DN631" s="12"/>
      <c r="DO631" s="12"/>
      <c r="DP631" s="12"/>
      <c r="DQ631" s="12"/>
      <c r="DR631" s="12"/>
      <c r="DS631" s="12"/>
      <c r="DT631" s="12"/>
      <c r="DU631" s="12"/>
      <c r="DV631" s="12"/>
      <c r="DW631" s="12"/>
      <c r="DX631" s="12"/>
      <c r="DY631" s="12"/>
      <c r="DZ631" s="12"/>
      <c r="EA631" s="12"/>
      <c r="EB631" s="12"/>
      <c r="EC631" s="12"/>
      <c r="ED631" s="12"/>
      <c r="EE631" s="12"/>
      <c r="EF631" s="12"/>
      <c r="EG631" s="12"/>
      <c r="EH631" s="12"/>
      <c r="EI631" s="12"/>
      <c r="EJ631" s="12"/>
      <c r="EK631" s="12"/>
      <c r="EL631" s="12"/>
      <c r="EM631" s="12"/>
      <c r="EN631" s="12"/>
      <c r="EO631" s="12"/>
      <c r="EP631" s="12"/>
      <c r="EQ631" s="12"/>
      <c r="ER631" s="12"/>
      <c r="ES631" s="12"/>
      <c r="ET631" s="12"/>
      <c r="EU631" s="12"/>
      <c r="EV631" s="12"/>
      <c r="EW631" s="12"/>
      <c r="EX631" s="12"/>
      <c r="EY631" s="12"/>
      <c r="EZ631" s="12"/>
      <c r="FA631" s="12"/>
      <c r="FB631" s="12"/>
      <c r="FC631" s="12"/>
      <c r="FD631" s="12"/>
      <c r="FE631" s="12"/>
      <c r="FF631" s="12"/>
      <c r="FG631" s="12"/>
      <c r="FH631" s="12"/>
      <c r="FI631" s="12"/>
      <c r="FJ631" s="12"/>
      <c r="FK631" s="12"/>
      <c r="FL631" s="12"/>
      <c r="FM631" s="12"/>
      <c r="FN631" s="12"/>
      <c r="FO631" s="12"/>
      <c r="FP631" s="12"/>
      <c r="FQ631" s="12"/>
      <c r="FR631" s="12"/>
      <c r="FS631" s="12"/>
      <c r="FT631" s="12"/>
      <c r="FU631" s="12"/>
      <c r="FV631" s="12"/>
      <c r="FW631" s="12"/>
      <c r="FX631" s="12"/>
      <c r="FY631" s="12"/>
      <c r="FZ631" s="12"/>
      <c r="GA631" s="12"/>
      <c r="GB631" s="12"/>
      <c r="GC631" s="12"/>
      <c r="GD631" s="12"/>
    </row>
    <row r="632" spans="1:186" x14ac:dyDescent="0.3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  <c r="BV632" s="12"/>
      <c r="BW632" s="12"/>
      <c r="BX632" s="12"/>
      <c r="BY632" s="12"/>
      <c r="BZ632" s="12"/>
      <c r="CA632" s="12"/>
      <c r="CB632" s="12"/>
      <c r="CC632" s="12"/>
      <c r="CD632" s="12"/>
      <c r="CE632" s="12"/>
      <c r="CF632" s="12"/>
      <c r="CG632" s="12"/>
      <c r="CH632" s="12"/>
      <c r="CI632" s="12"/>
      <c r="CJ632" s="12"/>
      <c r="CK632" s="12"/>
      <c r="CL632" s="12"/>
      <c r="CM632" s="12"/>
      <c r="CN632" s="12"/>
      <c r="CO632" s="12"/>
      <c r="CP632" s="12"/>
      <c r="CQ632" s="12"/>
      <c r="CR632" s="12"/>
      <c r="CS632" s="12"/>
      <c r="CT632" s="12"/>
      <c r="CU632" s="12"/>
      <c r="CV632" s="12"/>
      <c r="CW632" s="12"/>
      <c r="CX632" s="12"/>
      <c r="CY632" s="12"/>
      <c r="CZ632" s="12"/>
      <c r="DA632" s="12"/>
      <c r="DB632" s="12"/>
      <c r="DC632" s="12"/>
      <c r="DD632" s="12"/>
      <c r="DE632" s="12"/>
      <c r="DF632" s="12"/>
      <c r="DG632" s="12"/>
      <c r="DH632" s="12"/>
      <c r="DI632" s="12"/>
      <c r="DJ632" s="12"/>
      <c r="DK632" s="12"/>
      <c r="DL632" s="12"/>
      <c r="DM632" s="12"/>
      <c r="DN632" s="12"/>
      <c r="DO632" s="12"/>
      <c r="DP632" s="12"/>
      <c r="DQ632" s="12"/>
      <c r="DR632" s="12"/>
      <c r="DS632" s="12"/>
      <c r="DT632" s="12"/>
      <c r="DU632" s="12"/>
      <c r="DV632" s="12"/>
      <c r="DW632" s="12"/>
      <c r="DX632" s="12"/>
      <c r="DY632" s="12"/>
      <c r="DZ632" s="12"/>
      <c r="EA632" s="12"/>
      <c r="EB632" s="12"/>
      <c r="EC632" s="12"/>
      <c r="ED632" s="12"/>
      <c r="EE632" s="12"/>
      <c r="EF632" s="12"/>
      <c r="EG632" s="12"/>
      <c r="EH632" s="12"/>
      <c r="EI632" s="12"/>
      <c r="EJ632" s="12"/>
      <c r="EK632" s="12"/>
      <c r="EL632" s="12"/>
      <c r="EM632" s="12"/>
      <c r="EN632" s="12"/>
      <c r="EO632" s="12"/>
      <c r="EP632" s="12"/>
      <c r="EQ632" s="12"/>
      <c r="ER632" s="12"/>
      <c r="ES632" s="12"/>
      <c r="ET632" s="12"/>
      <c r="EU632" s="12"/>
      <c r="EV632" s="12"/>
      <c r="EW632" s="12"/>
      <c r="EX632" s="12"/>
      <c r="EY632" s="12"/>
      <c r="EZ632" s="12"/>
      <c r="FA632" s="12"/>
      <c r="FB632" s="12"/>
      <c r="FC632" s="12"/>
      <c r="FD632" s="12"/>
      <c r="FE632" s="12"/>
      <c r="FF632" s="12"/>
      <c r="FG632" s="12"/>
      <c r="FH632" s="12"/>
      <c r="FI632" s="12"/>
      <c r="FJ632" s="12"/>
      <c r="FK632" s="12"/>
      <c r="FL632" s="12"/>
      <c r="FM632" s="12"/>
      <c r="FN632" s="12"/>
      <c r="FO632" s="12"/>
      <c r="FP632" s="12"/>
      <c r="FQ632" s="12"/>
      <c r="FR632" s="12"/>
      <c r="FS632" s="12"/>
      <c r="FT632" s="12"/>
      <c r="FU632" s="12"/>
      <c r="FV632" s="12"/>
      <c r="FW632" s="12"/>
      <c r="FX632" s="12"/>
      <c r="FY632" s="12"/>
      <c r="FZ632" s="12"/>
      <c r="GA632" s="12"/>
      <c r="GB632" s="12"/>
      <c r="GC632" s="12"/>
      <c r="GD632" s="12"/>
    </row>
    <row r="633" spans="1:186" x14ac:dyDescent="0.3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  <c r="BV633" s="12"/>
      <c r="BW633" s="12"/>
      <c r="BX633" s="12"/>
      <c r="BY633" s="12"/>
      <c r="BZ633" s="12"/>
      <c r="CA633" s="12"/>
      <c r="CB633" s="12"/>
      <c r="CC633" s="12"/>
      <c r="CD633" s="12"/>
      <c r="CE633" s="12"/>
      <c r="CF633" s="12"/>
      <c r="CG633" s="12"/>
      <c r="CH633" s="12"/>
      <c r="CI633" s="12"/>
      <c r="CJ633" s="12"/>
      <c r="CK633" s="12"/>
      <c r="CL633" s="12"/>
      <c r="CM633" s="12"/>
      <c r="CN633" s="12"/>
      <c r="CO633" s="12"/>
      <c r="CP633" s="12"/>
      <c r="CQ633" s="12"/>
      <c r="CR633" s="12"/>
      <c r="CS633" s="12"/>
      <c r="CT633" s="12"/>
      <c r="CU633" s="12"/>
      <c r="CV633" s="12"/>
      <c r="CW633" s="12"/>
      <c r="CX633" s="12"/>
      <c r="CY633" s="12"/>
      <c r="CZ633" s="12"/>
      <c r="DA633" s="12"/>
      <c r="DB633" s="12"/>
      <c r="DC633" s="12"/>
      <c r="DD633" s="12"/>
      <c r="DE633" s="12"/>
      <c r="DF633" s="12"/>
      <c r="DG633" s="12"/>
      <c r="DH633" s="12"/>
      <c r="DI633" s="12"/>
      <c r="DJ633" s="12"/>
      <c r="DK633" s="12"/>
      <c r="DL633" s="12"/>
      <c r="DM633" s="12"/>
      <c r="DN633" s="12"/>
      <c r="DO633" s="12"/>
      <c r="DP633" s="12"/>
      <c r="DQ633" s="12"/>
      <c r="DR633" s="12"/>
      <c r="DS633" s="12"/>
      <c r="DT633" s="12"/>
      <c r="DU633" s="12"/>
      <c r="DV633" s="12"/>
      <c r="DW633" s="12"/>
      <c r="DX633" s="12"/>
      <c r="DY633" s="12"/>
      <c r="DZ633" s="12"/>
      <c r="EA633" s="12"/>
      <c r="EB633" s="12"/>
      <c r="EC633" s="12"/>
      <c r="ED633" s="12"/>
      <c r="EE633" s="12"/>
      <c r="EF633" s="12"/>
      <c r="EG633" s="12"/>
      <c r="EH633" s="12"/>
      <c r="EI633" s="12"/>
      <c r="EJ633" s="12"/>
      <c r="EK633" s="12"/>
      <c r="EL633" s="12"/>
      <c r="EM633" s="12"/>
      <c r="EN633" s="12"/>
      <c r="EO633" s="12"/>
      <c r="EP633" s="12"/>
      <c r="EQ633" s="12"/>
      <c r="ER633" s="12"/>
      <c r="ES633" s="12"/>
      <c r="ET633" s="12"/>
      <c r="EU633" s="12"/>
      <c r="EV633" s="12"/>
      <c r="EW633" s="12"/>
      <c r="EX633" s="12"/>
      <c r="EY633" s="12"/>
      <c r="EZ633" s="12"/>
      <c r="FA633" s="12"/>
      <c r="FB633" s="12"/>
      <c r="FC633" s="12"/>
      <c r="FD633" s="12"/>
      <c r="FE633" s="12"/>
      <c r="FF633" s="12"/>
      <c r="FG633" s="12"/>
      <c r="FH633" s="12"/>
      <c r="FI633" s="12"/>
      <c r="FJ633" s="12"/>
      <c r="FK633" s="12"/>
      <c r="FL633" s="12"/>
      <c r="FM633" s="12"/>
      <c r="FN633" s="12"/>
      <c r="FO633" s="12"/>
      <c r="FP633" s="12"/>
      <c r="FQ633" s="12"/>
      <c r="FR633" s="12"/>
      <c r="FS633" s="12"/>
      <c r="FT633" s="12"/>
      <c r="FU633" s="12"/>
      <c r="FV633" s="12"/>
      <c r="FW633" s="12"/>
      <c r="FX633" s="12"/>
      <c r="FY633" s="12"/>
      <c r="FZ633" s="12"/>
      <c r="GA633" s="12"/>
      <c r="GB633" s="12"/>
      <c r="GC633" s="12"/>
      <c r="GD633" s="12"/>
    </row>
    <row r="634" spans="1:186" x14ac:dyDescent="0.3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  <c r="BV634" s="12"/>
      <c r="BW634" s="12"/>
      <c r="BX634" s="12"/>
      <c r="BY634" s="12"/>
      <c r="BZ634" s="12"/>
      <c r="CA634" s="12"/>
      <c r="CB634" s="12"/>
      <c r="CC634" s="12"/>
      <c r="CD634" s="12"/>
      <c r="CE634" s="12"/>
      <c r="CF634" s="12"/>
      <c r="CG634" s="12"/>
      <c r="CH634" s="12"/>
      <c r="CI634" s="12"/>
      <c r="CJ634" s="12"/>
      <c r="CK634" s="12"/>
      <c r="CL634" s="12"/>
      <c r="CM634" s="12"/>
      <c r="CN634" s="12"/>
      <c r="CO634" s="12"/>
      <c r="CP634" s="12"/>
      <c r="CQ634" s="12"/>
      <c r="CR634" s="12"/>
      <c r="CS634" s="12"/>
      <c r="CT634" s="12"/>
      <c r="CU634" s="12"/>
      <c r="CV634" s="12"/>
      <c r="CW634" s="12"/>
      <c r="CX634" s="12"/>
      <c r="CY634" s="12"/>
      <c r="CZ634" s="12"/>
      <c r="DA634" s="12"/>
      <c r="DB634" s="12"/>
      <c r="DC634" s="12"/>
      <c r="DD634" s="12"/>
      <c r="DE634" s="12"/>
      <c r="DF634" s="12"/>
      <c r="DG634" s="12"/>
      <c r="DH634" s="12"/>
      <c r="DI634" s="12"/>
      <c r="DJ634" s="12"/>
      <c r="DK634" s="12"/>
      <c r="DL634" s="12"/>
      <c r="DM634" s="12"/>
      <c r="DN634" s="12"/>
      <c r="DO634" s="12"/>
      <c r="DP634" s="12"/>
      <c r="DQ634" s="12"/>
      <c r="DR634" s="12"/>
      <c r="DS634" s="12"/>
      <c r="DT634" s="12"/>
      <c r="DU634" s="12"/>
      <c r="DV634" s="12"/>
      <c r="DW634" s="12"/>
      <c r="DX634" s="12"/>
      <c r="DY634" s="12"/>
      <c r="DZ634" s="12"/>
      <c r="EA634" s="12"/>
      <c r="EB634" s="12"/>
      <c r="EC634" s="12"/>
      <c r="ED634" s="12"/>
      <c r="EE634" s="12"/>
      <c r="EF634" s="12"/>
      <c r="EG634" s="12"/>
      <c r="EH634" s="12"/>
      <c r="EI634" s="12"/>
      <c r="EJ634" s="12"/>
      <c r="EK634" s="12"/>
      <c r="EL634" s="12"/>
      <c r="EM634" s="12"/>
      <c r="EN634" s="12"/>
      <c r="EO634" s="12"/>
      <c r="EP634" s="12"/>
      <c r="EQ634" s="12"/>
      <c r="ER634" s="12"/>
      <c r="ES634" s="12"/>
      <c r="ET634" s="12"/>
      <c r="EU634" s="12"/>
      <c r="EV634" s="12"/>
      <c r="EW634" s="12"/>
      <c r="EX634" s="12"/>
      <c r="EY634" s="12"/>
      <c r="EZ634" s="12"/>
      <c r="FA634" s="12"/>
      <c r="FB634" s="12"/>
      <c r="FC634" s="12"/>
      <c r="FD634" s="12"/>
      <c r="FE634" s="12"/>
      <c r="FF634" s="12"/>
      <c r="FG634" s="12"/>
      <c r="FH634" s="12"/>
      <c r="FI634" s="12"/>
      <c r="FJ634" s="12"/>
      <c r="FK634" s="12"/>
      <c r="FL634" s="12"/>
      <c r="FM634" s="12"/>
      <c r="FN634" s="12"/>
      <c r="FO634" s="12"/>
      <c r="FP634" s="12"/>
      <c r="FQ634" s="12"/>
      <c r="FR634" s="12"/>
      <c r="FS634" s="12"/>
      <c r="FT634" s="12"/>
      <c r="FU634" s="12"/>
      <c r="FV634" s="12"/>
      <c r="FW634" s="12"/>
      <c r="FX634" s="12"/>
      <c r="FY634" s="12"/>
      <c r="FZ634" s="12"/>
      <c r="GA634" s="12"/>
      <c r="GB634" s="12"/>
      <c r="GC634" s="12"/>
      <c r="GD634" s="12"/>
    </row>
    <row r="635" spans="1:186" x14ac:dyDescent="0.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  <c r="BV635" s="12"/>
      <c r="BW635" s="12"/>
      <c r="BX635" s="12"/>
      <c r="BY635" s="12"/>
      <c r="BZ635" s="12"/>
      <c r="CA635" s="12"/>
      <c r="CB635" s="12"/>
      <c r="CC635" s="12"/>
      <c r="CD635" s="12"/>
      <c r="CE635" s="12"/>
      <c r="CF635" s="12"/>
      <c r="CG635" s="12"/>
      <c r="CH635" s="12"/>
      <c r="CI635" s="12"/>
      <c r="CJ635" s="12"/>
      <c r="CK635" s="12"/>
      <c r="CL635" s="12"/>
      <c r="CM635" s="12"/>
      <c r="CN635" s="12"/>
      <c r="CO635" s="12"/>
      <c r="CP635" s="12"/>
      <c r="CQ635" s="12"/>
      <c r="CR635" s="12"/>
      <c r="CS635" s="12"/>
      <c r="CT635" s="12"/>
      <c r="CU635" s="12"/>
      <c r="CV635" s="12"/>
      <c r="CW635" s="12"/>
      <c r="CX635" s="12"/>
      <c r="CY635" s="12"/>
      <c r="CZ635" s="12"/>
      <c r="DA635" s="12"/>
      <c r="DB635" s="12"/>
      <c r="DC635" s="12"/>
      <c r="DD635" s="12"/>
      <c r="DE635" s="12"/>
      <c r="DF635" s="12"/>
      <c r="DG635" s="12"/>
      <c r="DH635" s="12"/>
      <c r="DI635" s="12"/>
      <c r="DJ635" s="12"/>
      <c r="DK635" s="12"/>
      <c r="DL635" s="12"/>
      <c r="DM635" s="12"/>
      <c r="DN635" s="12"/>
      <c r="DO635" s="12"/>
      <c r="DP635" s="12"/>
      <c r="DQ635" s="12"/>
      <c r="DR635" s="12"/>
      <c r="DS635" s="12"/>
      <c r="DT635" s="12"/>
      <c r="DU635" s="12"/>
      <c r="DV635" s="12"/>
      <c r="DW635" s="12"/>
      <c r="DX635" s="12"/>
      <c r="DY635" s="12"/>
      <c r="DZ635" s="12"/>
      <c r="EA635" s="12"/>
      <c r="EB635" s="12"/>
      <c r="EC635" s="12"/>
      <c r="ED635" s="12"/>
      <c r="EE635" s="12"/>
      <c r="EF635" s="12"/>
      <c r="EG635" s="12"/>
      <c r="EH635" s="12"/>
      <c r="EI635" s="12"/>
      <c r="EJ635" s="12"/>
      <c r="EK635" s="12"/>
      <c r="EL635" s="12"/>
      <c r="EM635" s="12"/>
      <c r="EN635" s="12"/>
      <c r="EO635" s="12"/>
      <c r="EP635" s="12"/>
      <c r="EQ635" s="12"/>
      <c r="ER635" s="12"/>
      <c r="ES635" s="12"/>
      <c r="ET635" s="12"/>
      <c r="EU635" s="12"/>
      <c r="EV635" s="12"/>
      <c r="EW635" s="12"/>
      <c r="EX635" s="12"/>
      <c r="EY635" s="12"/>
      <c r="EZ635" s="12"/>
      <c r="FA635" s="12"/>
      <c r="FB635" s="12"/>
      <c r="FC635" s="12"/>
      <c r="FD635" s="12"/>
      <c r="FE635" s="12"/>
      <c r="FF635" s="12"/>
      <c r="FG635" s="12"/>
      <c r="FH635" s="12"/>
      <c r="FI635" s="12"/>
      <c r="FJ635" s="12"/>
      <c r="FK635" s="12"/>
      <c r="FL635" s="12"/>
      <c r="FM635" s="12"/>
      <c r="FN635" s="12"/>
      <c r="FO635" s="12"/>
      <c r="FP635" s="12"/>
      <c r="FQ635" s="12"/>
      <c r="FR635" s="12"/>
      <c r="FS635" s="12"/>
      <c r="FT635" s="12"/>
      <c r="FU635" s="12"/>
      <c r="FV635" s="12"/>
      <c r="FW635" s="12"/>
      <c r="FX635" s="12"/>
      <c r="FY635" s="12"/>
      <c r="FZ635" s="12"/>
      <c r="GA635" s="12"/>
      <c r="GB635" s="12"/>
      <c r="GC635" s="12"/>
      <c r="GD635" s="12"/>
    </row>
    <row r="636" spans="1:186" x14ac:dyDescent="0.3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  <c r="BV636" s="12"/>
      <c r="BW636" s="12"/>
      <c r="BX636" s="12"/>
      <c r="BY636" s="12"/>
      <c r="BZ636" s="12"/>
      <c r="CA636" s="12"/>
      <c r="CB636" s="12"/>
      <c r="CC636" s="12"/>
      <c r="CD636" s="12"/>
      <c r="CE636" s="12"/>
      <c r="CF636" s="12"/>
      <c r="CG636" s="12"/>
      <c r="CH636" s="12"/>
      <c r="CI636" s="12"/>
      <c r="CJ636" s="12"/>
      <c r="CK636" s="12"/>
      <c r="CL636" s="12"/>
      <c r="CM636" s="12"/>
      <c r="CN636" s="12"/>
      <c r="CO636" s="12"/>
      <c r="CP636" s="12"/>
      <c r="CQ636" s="12"/>
      <c r="CR636" s="12"/>
      <c r="CS636" s="12"/>
      <c r="CT636" s="12"/>
      <c r="CU636" s="12"/>
      <c r="CV636" s="12"/>
      <c r="CW636" s="12"/>
      <c r="CX636" s="12"/>
      <c r="CY636" s="12"/>
      <c r="CZ636" s="12"/>
      <c r="DA636" s="12"/>
      <c r="DB636" s="12"/>
      <c r="DC636" s="12"/>
      <c r="DD636" s="12"/>
      <c r="DE636" s="12"/>
      <c r="DF636" s="12"/>
      <c r="DG636" s="12"/>
      <c r="DH636" s="12"/>
      <c r="DI636" s="12"/>
      <c r="DJ636" s="12"/>
      <c r="DK636" s="12"/>
      <c r="DL636" s="12"/>
      <c r="DM636" s="12"/>
      <c r="DN636" s="12"/>
      <c r="DO636" s="12"/>
      <c r="DP636" s="12"/>
      <c r="DQ636" s="12"/>
      <c r="DR636" s="12"/>
      <c r="DS636" s="12"/>
      <c r="DT636" s="12"/>
      <c r="DU636" s="12"/>
      <c r="DV636" s="12"/>
      <c r="DW636" s="12"/>
      <c r="DX636" s="12"/>
      <c r="DY636" s="12"/>
      <c r="DZ636" s="12"/>
      <c r="EA636" s="12"/>
      <c r="EB636" s="12"/>
      <c r="EC636" s="12"/>
      <c r="ED636" s="12"/>
      <c r="EE636" s="12"/>
      <c r="EF636" s="12"/>
      <c r="EG636" s="12"/>
      <c r="EH636" s="12"/>
      <c r="EI636" s="12"/>
      <c r="EJ636" s="12"/>
      <c r="EK636" s="12"/>
      <c r="EL636" s="12"/>
      <c r="EM636" s="12"/>
      <c r="EN636" s="12"/>
      <c r="EO636" s="12"/>
      <c r="EP636" s="12"/>
      <c r="EQ636" s="12"/>
      <c r="ER636" s="12"/>
      <c r="ES636" s="12"/>
      <c r="ET636" s="12"/>
      <c r="EU636" s="12"/>
      <c r="EV636" s="12"/>
      <c r="EW636" s="12"/>
      <c r="EX636" s="12"/>
      <c r="EY636" s="12"/>
      <c r="EZ636" s="12"/>
      <c r="FA636" s="12"/>
      <c r="FB636" s="12"/>
      <c r="FC636" s="12"/>
      <c r="FD636" s="12"/>
      <c r="FE636" s="12"/>
      <c r="FF636" s="12"/>
      <c r="FG636" s="12"/>
      <c r="FH636" s="12"/>
      <c r="FI636" s="12"/>
      <c r="FJ636" s="12"/>
      <c r="FK636" s="12"/>
      <c r="FL636" s="12"/>
      <c r="FM636" s="12"/>
      <c r="FN636" s="12"/>
      <c r="FO636" s="12"/>
      <c r="FP636" s="12"/>
      <c r="FQ636" s="12"/>
      <c r="FR636" s="12"/>
      <c r="FS636" s="12"/>
      <c r="FT636" s="12"/>
      <c r="FU636" s="12"/>
      <c r="FV636" s="12"/>
      <c r="FW636" s="12"/>
      <c r="FX636" s="12"/>
      <c r="FY636" s="12"/>
      <c r="FZ636" s="12"/>
      <c r="GA636" s="12"/>
      <c r="GB636" s="12"/>
      <c r="GC636" s="12"/>
      <c r="GD636" s="12"/>
    </row>
    <row r="637" spans="1:186" x14ac:dyDescent="0.3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/>
      <c r="BW637" s="12"/>
      <c r="BX637" s="12"/>
      <c r="BY637" s="12"/>
      <c r="BZ637" s="12"/>
      <c r="CA637" s="12"/>
      <c r="CB637" s="12"/>
      <c r="CC637" s="12"/>
      <c r="CD637" s="12"/>
      <c r="CE637" s="12"/>
      <c r="CF637" s="12"/>
      <c r="CG637" s="12"/>
      <c r="CH637" s="12"/>
      <c r="CI637" s="12"/>
      <c r="CJ637" s="12"/>
      <c r="CK637" s="12"/>
      <c r="CL637" s="12"/>
      <c r="CM637" s="12"/>
      <c r="CN637" s="12"/>
      <c r="CO637" s="12"/>
      <c r="CP637" s="12"/>
      <c r="CQ637" s="12"/>
      <c r="CR637" s="12"/>
      <c r="CS637" s="12"/>
      <c r="CT637" s="12"/>
      <c r="CU637" s="12"/>
      <c r="CV637" s="12"/>
      <c r="CW637" s="12"/>
      <c r="CX637" s="12"/>
      <c r="CY637" s="12"/>
      <c r="CZ637" s="12"/>
      <c r="DA637" s="12"/>
      <c r="DB637" s="12"/>
      <c r="DC637" s="12"/>
      <c r="DD637" s="12"/>
      <c r="DE637" s="12"/>
      <c r="DF637" s="12"/>
      <c r="DG637" s="12"/>
      <c r="DH637" s="12"/>
      <c r="DI637" s="12"/>
      <c r="DJ637" s="12"/>
      <c r="DK637" s="12"/>
      <c r="DL637" s="12"/>
      <c r="DM637" s="12"/>
      <c r="DN637" s="12"/>
      <c r="DO637" s="12"/>
      <c r="DP637" s="12"/>
      <c r="DQ637" s="12"/>
      <c r="DR637" s="12"/>
      <c r="DS637" s="12"/>
      <c r="DT637" s="12"/>
      <c r="DU637" s="12"/>
      <c r="DV637" s="12"/>
      <c r="DW637" s="12"/>
      <c r="DX637" s="12"/>
      <c r="DY637" s="12"/>
      <c r="DZ637" s="12"/>
      <c r="EA637" s="12"/>
      <c r="EB637" s="12"/>
      <c r="EC637" s="12"/>
      <c r="ED637" s="12"/>
      <c r="EE637" s="12"/>
      <c r="EF637" s="12"/>
      <c r="EG637" s="12"/>
      <c r="EH637" s="12"/>
      <c r="EI637" s="12"/>
      <c r="EJ637" s="12"/>
      <c r="EK637" s="12"/>
      <c r="EL637" s="12"/>
      <c r="EM637" s="12"/>
      <c r="EN637" s="12"/>
      <c r="EO637" s="12"/>
      <c r="EP637" s="12"/>
      <c r="EQ637" s="12"/>
      <c r="ER637" s="12"/>
      <c r="ES637" s="12"/>
      <c r="ET637" s="12"/>
      <c r="EU637" s="12"/>
      <c r="EV637" s="12"/>
      <c r="EW637" s="12"/>
      <c r="EX637" s="12"/>
      <c r="EY637" s="12"/>
      <c r="EZ637" s="12"/>
      <c r="FA637" s="12"/>
      <c r="FB637" s="12"/>
      <c r="FC637" s="12"/>
      <c r="FD637" s="12"/>
      <c r="FE637" s="12"/>
      <c r="FF637" s="12"/>
      <c r="FG637" s="12"/>
      <c r="FH637" s="12"/>
      <c r="FI637" s="12"/>
      <c r="FJ637" s="12"/>
      <c r="FK637" s="12"/>
      <c r="FL637" s="12"/>
      <c r="FM637" s="12"/>
      <c r="FN637" s="12"/>
      <c r="FO637" s="12"/>
      <c r="FP637" s="12"/>
      <c r="FQ637" s="12"/>
      <c r="FR637" s="12"/>
      <c r="FS637" s="12"/>
      <c r="FT637" s="12"/>
      <c r="FU637" s="12"/>
      <c r="FV637" s="12"/>
      <c r="FW637" s="12"/>
      <c r="FX637" s="12"/>
      <c r="FY637" s="12"/>
      <c r="FZ637" s="12"/>
      <c r="GA637" s="12"/>
      <c r="GB637" s="12"/>
      <c r="GC637" s="12"/>
      <c r="GD637" s="12"/>
    </row>
    <row r="638" spans="1:186" x14ac:dyDescent="0.3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  <c r="BV638" s="12"/>
      <c r="BW638" s="12"/>
      <c r="BX638" s="12"/>
      <c r="BY638" s="12"/>
      <c r="BZ638" s="12"/>
      <c r="CA638" s="12"/>
      <c r="CB638" s="12"/>
      <c r="CC638" s="12"/>
      <c r="CD638" s="12"/>
      <c r="CE638" s="12"/>
      <c r="CF638" s="12"/>
      <c r="CG638" s="12"/>
      <c r="CH638" s="12"/>
      <c r="CI638" s="12"/>
      <c r="CJ638" s="12"/>
      <c r="CK638" s="12"/>
      <c r="CL638" s="12"/>
      <c r="CM638" s="12"/>
      <c r="CN638" s="12"/>
      <c r="CO638" s="12"/>
      <c r="CP638" s="12"/>
      <c r="CQ638" s="12"/>
      <c r="CR638" s="12"/>
      <c r="CS638" s="12"/>
      <c r="CT638" s="12"/>
      <c r="CU638" s="12"/>
      <c r="CV638" s="12"/>
      <c r="CW638" s="12"/>
      <c r="CX638" s="12"/>
      <c r="CY638" s="12"/>
      <c r="CZ638" s="12"/>
      <c r="DA638" s="12"/>
      <c r="DB638" s="12"/>
      <c r="DC638" s="12"/>
      <c r="DD638" s="12"/>
      <c r="DE638" s="12"/>
      <c r="DF638" s="12"/>
      <c r="DG638" s="12"/>
      <c r="DH638" s="12"/>
      <c r="DI638" s="12"/>
      <c r="DJ638" s="12"/>
      <c r="DK638" s="12"/>
      <c r="DL638" s="12"/>
      <c r="DM638" s="12"/>
      <c r="DN638" s="12"/>
      <c r="DO638" s="12"/>
      <c r="DP638" s="12"/>
      <c r="DQ638" s="12"/>
      <c r="DR638" s="12"/>
      <c r="DS638" s="12"/>
      <c r="DT638" s="12"/>
      <c r="DU638" s="12"/>
      <c r="DV638" s="12"/>
      <c r="DW638" s="12"/>
      <c r="DX638" s="12"/>
      <c r="DY638" s="12"/>
      <c r="DZ638" s="12"/>
      <c r="EA638" s="12"/>
      <c r="EB638" s="12"/>
      <c r="EC638" s="12"/>
      <c r="ED638" s="12"/>
      <c r="EE638" s="12"/>
      <c r="EF638" s="12"/>
      <c r="EG638" s="12"/>
      <c r="EH638" s="12"/>
      <c r="EI638" s="12"/>
      <c r="EJ638" s="12"/>
      <c r="EK638" s="12"/>
      <c r="EL638" s="12"/>
      <c r="EM638" s="12"/>
      <c r="EN638" s="12"/>
      <c r="EO638" s="12"/>
      <c r="EP638" s="12"/>
      <c r="EQ638" s="12"/>
      <c r="ER638" s="12"/>
      <c r="ES638" s="12"/>
      <c r="ET638" s="12"/>
      <c r="EU638" s="12"/>
      <c r="EV638" s="12"/>
      <c r="EW638" s="12"/>
      <c r="EX638" s="12"/>
      <c r="EY638" s="12"/>
      <c r="EZ638" s="12"/>
      <c r="FA638" s="12"/>
      <c r="FB638" s="12"/>
      <c r="FC638" s="12"/>
      <c r="FD638" s="12"/>
      <c r="FE638" s="12"/>
      <c r="FF638" s="12"/>
      <c r="FG638" s="12"/>
      <c r="FH638" s="12"/>
      <c r="FI638" s="12"/>
      <c r="FJ638" s="12"/>
      <c r="FK638" s="12"/>
      <c r="FL638" s="12"/>
      <c r="FM638" s="12"/>
      <c r="FN638" s="12"/>
      <c r="FO638" s="12"/>
      <c r="FP638" s="12"/>
      <c r="FQ638" s="12"/>
      <c r="FR638" s="12"/>
      <c r="FS638" s="12"/>
      <c r="FT638" s="12"/>
      <c r="FU638" s="12"/>
      <c r="FV638" s="12"/>
      <c r="FW638" s="12"/>
      <c r="FX638" s="12"/>
      <c r="FY638" s="12"/>
      <c r="FZ638" s="12"/>
      <c r="GA638" s="12"/>
      <c r="GB638" s="12"/>
      <c r="GC638" s="12"/>
      <c r="GD638" s="12"/>
    </row>
    <row r="639" spans="1:186" x14ac:dyDescent="0.3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  <c r="BV639" s="12"/>
      <c r="BW639" s="12"/>
      <c r="BX639" s="12"/>
      <c r="BY639" s="12"/>
      <c r="BZ639" s="12"/>
      <c r="CA639" s="12"/>
      <c r="CB639" s="12"/>
      <c r="CC639" s="12"/>
      <c r="CD639" s="12"/>
      <c r="CE639" s="12"/>
      <c r="CF639" s="12"/>
      <c r="CG639" s="12"/>
      <c r="CH639" s="12"/>
      <c r="CI639" s="12"/>
      <c r="CJ639" s="12"/>
      <c r="CK639" s="12"/>
      <c r="CL639" s="12"/>
      <c r="CM639" s="12"/>
      <c r="CN639" s="12"/>
      <c r="CO639" s="12"/>
      <c r="CP639" s="12"/>
      <c r="CQ639" s="12"/>
      <c r="CR639" s="12"/>
      <c r="CS639" s="12"/>
      <c r="CT639" s="12"/>
      <c r="CU639" s="12"/>
      <c r="CV639" s="12"/>
      <c r="CW639" s="12"/>
      <c r="CX639" s="12"/>
      <c r="CY639" s="12"/>
      <c r="CZ639" s="12"/>
      <c r="DA639" s="12"/>
      <c r="DB639" s="12"/>
      <c r="DC639" s="12"/>
      <c r="DD639" s="12"/>
      <c r="DE639" s="12"/>
      <c r="DF639" s="12"/>
      <c r="DG639" s="12"/>
      <c r="DH639" s="12"/>
      <c r="DI639" s="12"/>
      <c r="DJ639" s="12"/>
      <c r="DK639" s="12"/>
      <c r="DL639" s="12"/>
      <c r="DM639" s="12"/>
      <c r="DN639" s="12"/>
      <c r="DO639" s="12"/>
      <c r="DP639" s="12"/>
      <c r="DQ639" s="12"/>
      <c r="DR639" s="12"/>
      <c r="DS639" s="12"/>
      <c r="DT639" s="12"/>
      <c r="DU639" s="12"/>
      <c r="DV639" s="12"/>
      <c r="DW639" s="12"/>
      <c r="DX639" s="12"/>
      <c r="DY639" s="12"/>
      <c r="DZ639" s="12"/>
      <c r="EA639" s="12"/>
      <c r="EB639" s="12"/>
      <c r="EC639" s="12"/>
      <c r="ED639" s="12"/>
      <c r="EE639" s="12"/>
      <c r="EF639" s="12"/>
      <c r="EG639" s="12"/>
      <c r="EH639" s="12"/>
      <c r="EI639" s="12"/>
      <c r="EJ639" s="12"/>
      <c r="EK639" s="12"/>
      <c r="EL639" s="12"/>
      <c r="EM639" s="12"/>
      <c r="EN639" s="12"/>
      <c r="EO639" s="12"/>
      <c r="EP639" s="12"/>
      <c r="EQ639" s="12"/>
      <c r="ER639" s="12"/>
      <c r="ES639" s="12"/>
      <c r="ET639" s="12"/>
      <c r="EU639" s="12"/>
      <c r="EV639" s="12"/>
      <c r="EW639" s="12"/>
      <c r="EX639" s="12"/>
      <c r="EY639" s="12"/>
      <c r="EZ639" s="12"/>
      <c r="FA639" s="12"/>
      <c r="FB639" s="12"/>
      <c r="FC639" s="12"/>
      <c r="FD639" s="12"/>
      <c r="FE639" s="12"/>
      <c r="FF639" s="12"/>
      <c r="FG639" s="12"/>
      <c r="FH639" s="12"/>
      <c r="FI639" s="12"/>
      <c r="FJ639" s="12"/>
      <c r="FK639" s="12"/>
      <c r="FL639" s="12"/>
      <c r="FM639" s="12"/>
      <c r="FN639" s="12"/>
      <c r="FO639" s="12"/>
      <c r="FP639" s="12"/>
      <c r="FQ639" s="12"/>
      <c r="FR639" s="12"/>
      <c r="FS639" s="12"/>
      <c r="FT639" s="12"/>
      <c r="FU639" s="12"/>
      <c r="FV639" s="12"/>
      <c r="FW639" s="12"/>
      <c r="FX639" s="12"/>
      <c r="FY639" s="12"/>
      <c r="FZ639" s="12"/>
      <c r="GA639" s="12"/>
      <c r="GB639" s="12"/>
      <c r="GC639" s="12"/>
      <c r="GD639" s="12"/>
    </row>
    <row r="640" spans="1:186" x14ac:dyDescent="0.3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  <c r="BV640" s="12"/>
      <c r="BW640" s="12"/>
      <c r="BX640" s="12"/>
      <c r="BY640" s="12"/>
      <c r="BZ640" s="12"/>
      <c r="CA640" s="12"/>
      <c r="CB640" s="12"/>
      <c r="CC640" s="12"/>
      <c r="CD640" s="12"/>
      <c r="CE640" s="12"/>
      <c r="CF640" s="12"/>
      <c r="CG640" s="12"/>
      <c r="CH640" s="12"/>
      <c r="CI640" s="12"/>
      <c r="CJ640" s="12"/>
      <c r="CK640" s="12"/>
      <c r="CL640" s="12"/>
      <c r="CM640" s="12"/>
      <c r="CN640" s="12"/>
      <c r="CO640" s="12"/>
      <c r="CP640" s="12"/>
      <c r="CQ640" s="12"/>
      <c r="CR640" s="12"/>
      <c r="CS640" s="12"/>
      <c r="CT640" s="12"/>
      <c r="CU640" s="12"/>
      <c r="CV640" s="12"/>
      <c r="CW640" s="12"/>
      <c r="CX640" s="12"/>
      <c r="CY640" s="12"/>
      <c r="CZ640" s="12"/>
      <c r="DA640" s="12"/>
      <c r="DB640" s="12"/>
      <c r="DC640" s="12"/>
      <c r="DD640" s="12"/>
      <c r="DE640" s="12"/>
      <c r="DF640" s="12"/>
      <c r="DG640" s="12"/>
      <c r="DH640" s="12"/>
      <c r="DI640" s="12"/>
      <c r="DJ640" s="12"/>
      <c r="DK640" s="12"/>
      <c r="DL640" s="12"/>
      <c r="DM640" s="12"/>
      <c r="DN640" s="12"/>
      <c r="DO640" s="12"/>
      <c r="DP640" s="12"/>
      <c r="DQ640" s="12"/>
      <c r="DR640" s="12"/>
      <c r="DS640" s="12"/>
      <c r="DT640" s="12"/>
      <c r="DU640" s="12"/>
      <c r="DV640" s="12"/>
      <c r="DW640" s="12"/>
      <c r="DX640" s="12"/>
      <c r="DY640" s="12"/>
      <c r="DZ640" s="12"/>
      <c r="EA640" s="12"/>
      <c r="EB640" s="12"/>
      <c r="EC640" s="12"/>
      <c r="ED640" s="12"/>
      <c r="EE640" s="12"/>
      <c r="EF640" s="12"/>
      <c r="EG640" s="12"/>
      <c r="EH640" s="12"/>
      <c r="EI640" s="12"/>
      <c r="EJ640" s="12"/>
      <c r="EK640" s="12"/>
      <c r="EL640" s="12"/>
      <c r="EM640" s="12"/>
      <c r="EN640" s="12"/>
      <c r="EO640" s="12"/>
      <c r="EP640" s="12"/>
      <c r="EQ640" s="12"/>
      <c r="ER640" s="12"/>
      <c r="ES640" s="12"/>
      <c r="ET640" s="12"/>
      <c r="EU640" s="12"/>
      <c r="EV640" s="12"/>
      <c r="EW640" s="12"/>
      <c r="EX640" s="12"/>
      <c r="EY640" s="12"/>
      <c r="EZ640" s="12"/>
      <c r="FA640" s="12"/>
      <c r="FB640" s="12"/>
      <c r="FC640" s="12"/>
      <c r="FD640" s="12"/>
      <c r="FE640" s="12"/>
      <c r="FF640" s="12"/>
      <c r="FG640" s="12"/>
      <c r="FH640" s="12"/>
      <c r="FI640" s="12"/>
      <c r="FJ640" s="12"/>
      <c r="FK640" s="12"/>
      <c r="FL640" s="12"/>
      <c r="FM640" s="12"/>
      <c r="FN640" s="12"/>
      <c r="FO640" s="12"/>
      <c r="FP640" s="12"/>
      <c r="FQ640" s="12"/>
      <c r="FR640" s="12"/>
      <c r="FS640" s="12"/>
      <c r="FT640" s="12"/>
      <c r="FU640" s="12"/>
      <c r="FV640" s="12"/>
      <c r="FW640" s="12"/>
      <c r="FX640" s="12"/>
      <c r="FY640" s="12"/>
      <c r="FZ640" s="12"/>
      <c r="GA640" s="12"/>
      <c r="GB640" s="12"/>
      <c r="GC640" s="12"/>
      <c r="GD640" s="12"/>
    </row>
    <row r="641" spans="1:186" x14ac:dyDescent="0.3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  <c r="BV641" s="12"/>
      <c r="BW641" s="12"/>
      <c r="BX641" s="12"/>
      <c r="BY641" s="12"/>
      <c r="BZ641" s="12"/>
      <c r="CA641" s="12"/>
      <c r="CB641" s="12"/>
      <c r="CC641" s="12"/>
      <c r="CD641" s="12"/>
      <c r="CE641" s="12"/>
      <c r="CF641" s="12"/>
      <c r="CG641" s="12"/>
      <c r="CH641" s="12"/>
      <c r="CI641" s="12"/>
      <c r="CJ641" s="12"/>
      <c r="CK641" s="12"/>
      <c r="CL641" s="12"/>
      <c r="CM641" s="12"/>
      <c r="CN641" s="12"/>
      <c r="CO641" s="12"/>
      <c r="CP641" s="12"/>
      <c r="CQ641" s="12"/>
      <c r="CR641" s="12"/>
      <c r="CS641" s="12"/>
      <c r="CT641" s="12"/>
      <c r="CU641" s="12"/>
      <c r="CV641" s="12"/>
      <c r="CW641" s="12"/>
      <c r="CX641" s="12"/>
      <c r="CY641" s="12"/>
      <c r="CZ641" s="12"/>
      <c r="DA641" s="12"/>
      <c r="DB641" s="12"/>
      <c r="DC641" s="12"/>
      <c r="DD641" s="12"/>
      <c r="DE641" s="12"/>
      <c r="DF641" s="12"/>
      <c r="DG641" s="12"/>
      <c r="DH641" s="12"/>
      <c r="DI641" s="12"/>
      <c r="DJ641" s="12"/>
      <c r="DK641" s="12"/>
      <c r="DL641" s="12"/>
      <c r="DM641" s="12"/>
      <c r="DN641" s="12"/>
      <c r="DO641" s="12"/>
      <c r="DP641" s="12"/>
      <c r="DQ641" s="12"/>
      <c r="DR641" s="12"/>
      <c r="DS641" s="12"/>
      <c r="DT641" s="12"/>
      <c r="DU641" s="12"/>
      <c r="DV641" s="12"/>
      <c r="DW641" s="12"/>
      <c r="DX641" s="12"/>
      <c r="DY641" s="12"/>
      <c r="DZ641" s="12"/>
      <c r="EA641" s="12"/>
      <c r="EB641" s="12"/>
      <c r="EC641" s="12"/>
      <c r="ED641" s="12"/>
      <c r="EE641" s="12"/>
      <c r="EF641" s="12"/>
      <c r="EG641" s="12"/>
      <c r="EH641" s="12"/>
      <c r="EI641" s="12"/>
      <c r="EJ641" s="12"/>
      <c r="EK641" s="12"/>
      <c r="EL641" s="12"/>
      <c r="EM641" s="12"/>
      <c r="EN641" s="12"/>
      <c r="EO641" s="12"/>
      <c r="EP641" s="12"/>
      <c r="EQ641" s="12"/>
      <c r="ER641" s="12"/>
      <c r="ES641" s="12"/>
      <c r="ET641" s="12"/>
      <c r="EU641" s="12"/>
      <c r="EV641" s="12"/>
      <c r="EW641" s="12"/>
      <c r="EX641" s="12"/>
      <c r="EY641" s="12"/>
      <c r="EZ641" s="12"/>
      <c r="FA641" s="12"/>
      <c r="FB641" s="12"/>
      <c r="FC641" s="12"/>
      <c r="FD641" s="12"/>
      <c r="FE641" s="12"/>
      <c r="FF641" s="12"/>
      <c r="FG641" s="12"/>
      <c r="FH641" s="12"/>
      <c r="FI641" s="12"/>
      <c r="FJ641" s="12"/>
      <c r="FK641" s="12"/>
      <c r="FL641" s="12"/>
      <c r="FM641" s="12"/>
      <c r="FN641" s="12"/>
      <c r="FO641" s="12"/>
      <c r="FP641" s="12"/>
      <c r="FQ641" s="12"/>
      <c r="FR641" s="12"/>
      <c r="FS641" s="12"/>
      <c r="FT641" s="12"/>
      <c r="FU641" s="12"/>
      <c r="FV641" s="12"/>
      <c r="FW641" s="12"/>
      <c r="FX641" s="12"/>
      <c r="FY641" s="12"/>
      <c r="FZ641" s="12"/>
      <c r="GA641" s="12"/>
      <c r="GB641" s="12"/>
      <c r="GC641" s="12"/>
      <c r="GD641" s="12"/>
    </row>
    <row r="642" spans="1:186" x14ac:dyDescent="0.3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  <c r="BV642" s="12"/>
      <c r="BW642" s="12"/>
      <c r="BX642" s="12"/>
      <c r="BY642" s="12"/>
      <c r="BZ642" s="12"/>
      <c r="CA642" s="12"/>
      <c r="CB642" s="12"/>
      <c r="CC642" s="12"/>
      <c r="CD642" s="12"/>
      <c r="CE642" s="12"/>
      <c r="CF642" s="12"/>
      <c r="CG642" s="12"/>
      <c r="CH642" s="12"/>
      <c r="CI642" s="12"/>
      <c r="CJ642" s="12"/>
      <c r="CK642" s="12"/>
      <c r="CL642" s="12"/>
      <c r="CM642" s="12"/>
      <c r="CN642" s="12"/>
      <c r="CO642" s="12"/>
      <c r="CP642" s="12"/>
      <c r="CQ642" s="12"/>
      <c r="CR642" s="12"/>
      <c r="CS642" s="12"/>
      <c r="CT642" s="12"/>
      <c r="CU642" s="12"/>
      <c r="CV642" s="12"/>
      <c r="CW642" s="12"/>
      <c r="CX642" s="12"/>
      <c r="CY642" s="12"/>
      <c r="CZ642" s="12"/>
      <c r="DA642" s="12"/>
      <c r="DB642" s="12"/>
      <c r="DC642" s="12"/>
      <c r="DD642" s="12"/>
      <c r="DE642" s="12"/>
      <c r="DF642" s="12"/>
      <c r="DG642" s="12"/>
      <c r="DH642" s="12"/>
      <c r="DI642" s="12"/>
      <c r="DJ642" s="12"/>
      <c r="DK642" s="12"/>
      <c r="DL642" s="12"/>
      <c r="DM642" s="12"/>
      <c r="DN642" s="12"/>
      <c r="DO642" s="12"/>
      <c r="DP642" s="12"/>
      <c r="DQ642" s="12"/>
      <c r="DR642" s="12"/>
      <c r="DS642" s="12"/>
      <c r="DT642" s="12"/>
      <c r="DU642" s="12"/>
      <c r="DV642" s="12"/>
      <c r="DW642" s="12"/>
      <c r="DX642" s="12"/>
      <c r="DY642" s="12"/>
      <c r="DZ642" s="12"/>
      <c r="EA642" s="12"/>
      <c r="EB642" s="12"/>
      <c r="EC642" s="12"/>
      <c r="ED642" s="12"/>
      <c r="EE642" s="12"/>
      <c r="EF642" s="12"/>
      <c r="EG642" s="12"/>
      <c r="EH642" s="12"/>
      <c r="EI642" s="12"/>
      <c r="EJ642" s="12"/>
      <c r="EK642" s="12"/>
      <c r="EL642" s="12"/>
      <c r="EM642" s="12"/>
      <c r="EN642" s="12"/>
      <c r="EO642" s="12"/>
      <c r="EP642" s="12"/>
      <c r="EQ642" s="12"/>
      <c r="ER642" s="12"/>
      <c r="ES642" s="12"/>
      <c r="ET642" s="12"/>
      <c r="EU642" s="12"/>
      <c r="EV642" s="12"/>
      <c r="EW642" s="12"/>
      <c r="EX642" s="12"/>
      <c r="EY642" s="12"/>
      <c r="EZ642" s="12"/>
      <c r="FA642" s="12"/>
      <c r="FB642" s="12"/>
      <c r="FC642" s="12"/>
      <c r="FD642" s="12"/>
      <c r="FE642" s="12"/>
      <c r="FF642" s="12"/>
      <c r="FG642" s="12"/>
      <c r="FH642" s="12"/>
      <c r="FI642" s="12"/>
      <c r="FJ642" s="12"/>
      <c r="FK642" s="12"/>
      <c r="FL642" s="12"/>
      <c r="FM642" s="12"/>
      <c r="FN642" s="12"/>
      <c r="FO642" s="12"/>
      <c r="FP642" s="12"/>
      <c r="FQ642" s="12"/>
      <c r="FR642" s="12"/>
      <c r="FS642" s="12"/>
      <c r="FT642" s="12"/>
      <c r="FU642" s="12"/>
      <c r="FV642" s="12"/>
      <c r="FW642" s="12"/>
      <c r="FX642" s="12"/>
      <c r="FY642" s="12"/>
      <c r="FZ642" s="12"/>
      <c r="GA642" s="12"/>
      <c r="GB642" s="12"/>
      <c r="GC642" s="12"/>
      <c r="GD642" s="12"/>
    </row>
    <row r="643" spans="1:186" x14ac:dyDescent="0.3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2"/>
      <c r="CH643" s="12"/>
      <c r="CI643" s="12"/>
      <c r="CJ643" s="12"/>
      <c r="CK643" s="12"/>
      <c r="CL643" s="12"/>
      <c r="CM643" s="12"/>
      <c r="CN643" s="12"/>
      <c r="CO643" s="12"/>
      <c r="CP643" s="12"/>
      <c r="CQ643" s="12"/>
      <c r="CR643" s="12"/>
      <c r="CS643" s="12"/>
      <c r="CT643" s="12"/>
      <c r="CU643" s="12"/>
      <c r="CV643" s="12"/>
      <c r="CW643" s="12"/>
      <c r="CX643" s="12"/>
      <c r="CY643" s="12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  <c r="DM643" s="12"/>
      <c r="DN643" s="12"/>
      <c r="DO643" s="12"/>
      <c r="DP643" s="12"/>
      <c r="DQ643" s="12"/>
      <c r="DR643" s="12"/>
      <c r="DS643" s="12"/>
      <c r="DT643" s="12"/>
      <c r="DU643" s="12"/>
      <c r="DV643" s="12"/>
      <c r="DW643" s="12"/>
      <c r="DX643" s="12"/>
      <c r="DY643" s="12"/>
      <c r="DZ643" s="12"/>
      <c r="EA643" s="12"/>
      <c r="EB643" s="12"/>
      <c r="EC643" s="12"/>
      <c r="ED643" s="12"/>
      <c r="EE643" s="12"/>
      <c r="EF643" s="12"/>
      <c r="EG643" s="12"/>
      <c r="EH643" s="12"/>
      <c r="EI643" s="12"/>
      <c r="EJ643" s="12"/>
      <c r="EK643" s="12"/>
      <c r="EL643" s="12"/>
      <c r="EM643" s="12"/>
      <c r="EN643" s="12"/>
      <c r="EO643" s="12"/>
      <c r="EP643" s="12"/>
      <c r="EQ643" s="12"/>
      <c r="ER643" s="12"/>
      <c r="ES643" s="12"/>
      <c r="ET643" s="12"/>
      <c r="EU643" s="12"/>
      <c r="EV643" s="12"/>
      <c r="EW643" s="12"/>
      <c r="EX643" s="12"/>
      <c r="EY643" s="12"/>
      <c r="EZ643" s="12"/>
      <c r="FA643" s="12"/>
      <c r="FB643" s="12"/>
      <c r="FC643" s="12"/>
      <c r="FD643" s="12"/>
      <c r="FE643" s="12"/>
      <c r="FF643" s="12"/>
      <c r="FG643" s="12"/>
      <c r="FH643" s="12"/>
      <c r="FI643" s="12"/>
      <c r="FJ643" s="12"/>
      <c r="FK643" s="12"/>
      <c r="FL643" s="12"/>
      <c r="FM643" s="12"/>
      <c r="FN643" s="12"/>
      <c r="FO643" s="12"/>
      <c r="FP643" s="12"/>
      <c r="FQ643" s="12"/>
      <c r="FR643" s="12"/>
      <c r="FS643" s="12"/>
      <c r="FT643" s="12"/>
      <c r="FU643" s="12"/>
      <c r="FV643" s="12"/>
      <c r="FW643" s="12"/>
      <c r="FX643" s="12"/>
      <c r="FY643" s="12"/>
      <c r="FZ643" s="12"/>
      <c r="GA643" s="12"/>
      <c r="GB643" s="12"/>
      <c r="GC643" s="12"/>
      <c r="GD643" s="12"/>
    </row>
    <row r="644" spans="1:186" x14ac:dyDescent="0.3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  <c r="BV644" s="12"/>
      <c r="BW644" s="12"/>
      <c r="BX644" s="12"/>
      <c r="BY644" s="12"/>
      <c r="BZ644" s="12"/>
      <c r="CA644" s="12"/>
      <c r="CB644" s="12"/>
      <c r="CC644" s="12"/>
      <c r="CD644" s="12"/>
      <c r="CE644" s="12"/>
      <c r="CF644" s="12"/>
      <c r="CG644" s="12"/>
      <c r="CH644" s="12"/>
      <c r="CI644" s="12"/>
      <c r="CJ644" s="12"/>
      <c r="CK644" s="12"/>
      <c r="CL644" s="12"/>
      <c r="CM644" s="12"/>
      <c r="CN644" s="12"/>
      <c r="CO644" s="12"/>
      <c r="CP644" s="12"/>
      <c r="CQ644" s="12"/>
      <c r="CR644" s="12"/>
      <c r="CS644" s="12"/>
      <c r="CT644" s="12"/>
      <c r="CU644" s="12"/>
      <c r="CV644" s="12"/>
      <c r="CW644" s="12"/>
      <c r="CX644" s="12"/>
      <c r="CY644" s="12"/>
      <c r="CZ644" s="12"/>
      <c r="DA644" s="12"/>
      <c r="DB644" s="12"/>
      <c r="DC644" s="12"/>
      <c r="DD644" s="12"/>
      <c r="DE644" s="12"/>
      <c r="DF644" s="12"/>
      <c r="DG644" s="12"/>
      <c r="DH644" s="12"/>
      <c r="DI644" s="12"/>
      <c r="DJ644" s="12"/>
      <c r="DK644" s="12"/>
      <c r="DL644" s="12"/>
      <c r="DM644" s="12"/>
      <c r="DN644" s="12"/>
      <c r="DO644" s="12"/>
      <c r="DP644" s="12"/>
      <c r="DQ644" s="12"/>
      <c r="DR644" s="12"/>
      <c r="DS644" s="12"/>
      <c r="DT644" s="12"/>
      <c r="DU644" s="12"/>
      <c r="DV644" s="12"/>
      <c r="DW644" s="12"/>
      <c r="DX644" s="12"/>
      <c r="DY644" s="12"/>
      <c r="DZ644" s="12"/>
      <c r="EA644" s="12"/>
      <c r="EB644" s="12"/>
      <c r="EC644" s="12"/>
      <c r="ED644" s="12"/>
      <c r="EE644" s="12"/>
      <c r="EF644" s="12"/>
      <c r="EG644" s="12"/>
      <c r="EH644" s="12"/>
      <c r="EI644" s="12"/>
      <c r="EJ644" s="12"/>
      <c r="EK644" s="12"/>
      <c r="EL644" s="12"/>
      <c r="EM644" s="12"/>
      <c r="EN644" s="12"/>
      <c r="EO644" s="12"/>
      <c r="EP644" s="12"/>
      <c r="EQ644" s="12"/>
      <c r="ER644" s="12"/>
      <c r="ES644" s="12"/>
      <c r="ET644" s="12"/>
      <c r="EU644" s="12"/>
      <c r="EV644" s="12"/>
      <c r="EW644" s="12"/>
      <c r="EX644" s="12"/>
      <c r="EY644" s="12"/>
      <c r="EZ644" s="12"/>
      <c r="FA644" s="12"/>
      <c r="FB644" s="12"/>
      <c r="FC644" s="12"/>
      <c r="FD644" s="12"/>
      <c r="FE644" s="12"/>
      <c r="FF644" s="12"/>
      <c r="FG644" s="12"/>
      <c r="FH644" s="12"/>
      <c r="FI644" s="12"/>
      <c r="FJ644" s="12"/>
      <c r="FK644" s="12"/>
      <c r="FL644" s="12"/>
      <c r="FM644" s="12"/>
      <c r="FN644" s="12"/>
      <c r="FO644" s="12"/>
      <c r="FP644" s="12"/>
      <c r="FQ644" s="12"/>
      <c r="FR644" s="12"/>
      <c r="FS644" s="12"/>
      <c r="FT644" s="12"/>
      <c r="FU644" s="12"/>
      <c r="FV644" s="12"/>
      <c r="FW644" s="12"/>
      <c r="FX644" s="12"/>
      <c r="FY644" s="12"/>
      <c r="FZ644" s="12"/>
      <c r="GA644" s="12"/>
      <c r="GB644" s="12"/>
      <c r="GC644" s="12"/>
      <c r="GD644" s="12"/>
    </row>
    <row r="645" spans="1:186" x14ac:dyDescent="0.3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  <c r="BV645" s="12"/>
      <c r="BW645" s="12"/>
      <c r="BX645" s="12"/>
      <c r="BY645" s="12"/>
      <c r="BZ645" s="12"/>
      <c r="CA645" s="12"/>
      <c r="CB645" s="12"/>
      <c r="CC645" s="12"/>
      <c r="CD645" s="12"/>
      <c r="CE645" s="12"/>
      <c r="CF645" s="12"/>
      <c r="CG645" s="12"/>
      <c r="CH645" s="12"/>
      <c r="CI645" s="12"/>
      <c r="CJ645" s="12"/>
      <c r="CK645" s="12"/>
      <c r="CL645" s="12"/>
      <c r="CM645" s="12"/>
      <c r="CN645" s="12"/>
      <c r="CO645" s="12"/>
      <c r="CP645" s="12"/>
      <c r="CQ645" s="12"/>
      <c r="CR645" s="12"/>
      <c r="CS645" s="12"/>
      <c r="CT645" s="12"/>
      <c r="CU645" s="12"/>
      <c r="CV645" s="12"/>
      <c r="CW645" s="12"/>
      <c r="CX645" s="12"/>
      <c r="CY645" s="12"/>
      <c r="CZ645" s="12"/>
      <c r="DA645" s="12"/>
      <c r="DB645" s="12"/>
      <c r="DC645" s="12"/>
      <c r="DD645" s="12"/>
      <c r="DE645" s="12"/>
      <c r="DF645" s="12"/>
      <c r="DG645" s="12"/>
      <c r="DH645" s="12"/>
      <c r="DI645" s="12"/>
      <c r="DJ645" s="12"/>
      <c r="DK645" s="12"/>
      <c r="DL645" s="12"/>
      <c r="DM645" s="12"/>
      <c r="DN645" s="12"/>
      <c r="DO645" s="12"/>
      <c r="DP645" s="12"/>
      <c r="DQ645" s="12"/>
      <c r="DR645" s="12"/>
      <c r="DS645" s="12"/>
      <c r="DT645" s="12"/>
      <c r="DU645" s="12"/>
      <c r="DV645" s="12"/>
      <c r="DW645" s="12"/>
      <c r="DX645" s="12"/>
      <c r="DY645" s="12"/>
      <c r="DZ645" s="12"/>
      <c r="EA645" s="12"/>
      <c r="EB645" s="12"/>
      <c r="EC645" s="12"/>
      <c r="ED645" s="12"/>
      <c r="EE645" s="12"/>
      <c r="EF645" s="12"/>
      <c r="EG645" s="12"/>
      <c r="EH645" s="12"/>
      <c r="EI645" s="12"/>
      <c r="EJ645" s="12"/>
      <c r="EK645" s="12"/>
      <c r="EL645" s="12"/>
      <c r="EM645" s="12"/>
      <c r="EN645" s="12"/>
      <c r="EO645" s="12"/>
      <c r="EP645" s="12"/>
      <c r="EQ645" s="12"/>
      <c r="ER645" s="12"/>
      <c r="ES645" s="12"/>
      <c r="ET645" s="12"/>
      <c r="EU645" s="12"/>
      <c r="EV645" s="12"/>
      <c r="EW645" s="12"/>
      <c r="EX645" s="12"/>
      <c r="EY645" s="12"/>
      <c r="EZ645" s="12"/>
      <c r="FA645" s="12"/>
      <c r="FB645" s="12"/>
      <c r="FC645" s="12"/>
      <c r="FD645" s="12"/>
      <c r="FE645" s="12"/>
      <c r="FF645" s="12"/>
      <c r="FG645" s="12"/>
      <c r="FH645" s="12"/>
      <c r="FI645" s="12"/>
      <c r="FJ645" s="12"/>
      <c r="FK645" s="12"/>
      <c r="FL645" s="12"/>
      <c r="FM645" s="12"/>
      <c r="FN645" s="12"/>
      <c r="FO645" s="12"/>
      <c r="FP645" s="12"/>
      <c r="FQ645" s="12"/>
      <c r="FR645" s="12"/>
      <c r="FS645" s="12"/>
      <c r="FT645" s="12"/>
      <c r="FU645" s="12"/>
      <c r="FV645" s="12"/>
      <c r="FW645" s="12"/>
      <c r="FX645" s="12"/>
      <c r="FY645" s="12"/>
      <c r="FZ645" s="12"/>
      <c r="GA645" s="12"/>
      <c r="GB645" s="12"/>
      <c r="GC645" s="12"/>
      <c r="GD645" s="12"/>
    </row>
    <row r="646" spans="1:186" x14ac:dyDescent="0.3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  <c r="BV646" s="12"/>
      <c r="BW646" s="12"/>
      <c r="BX646" s="12"/>
      <c r="BY646" s="12"/>
      <c r="BZ646" s="12"/>
      <c r="CA646" s="12"/>
      <c r="CB646" s="12"/>
      <c r="CC646" s="12"/>
      <c r="CD646" s="12"/>
      <c r="CE646" s="12"/>
      <c r="CF646" s="12"/>
      <c r="CG646" s="12"/>
      <c r="CH646" s="12"/>
      <c r="CI646" s="12"/>
      <c r="CJ646" s="12"/>
      <c r="CK646" s="12"/>
      <c r="CL646" s="12"/>
      <c r="CM646" s="12"/>
      <c r="CN646" s="12"/>
      <c r="CO646" s="12"/>
      <c r="CP646" s="12"/>
      <c r="CQ646" s="12"/>
      <c r="CR646" s="12"/>
      <c r="CS646" s="12"/>
      <c r="CT646" s="12"/>
      <c r="CU646" s="12"/>
      <c r="CV646" s="12"/>
      <c r="CW646" s="12"/>
      <c r="CX646" s="12"/>
      <c r="CY646" s="12"/>
      <c r="CZ646" s="12"/>
      <c r="DA646" s="12"/>
      <c r="DB646" s="12"/>
      <c r="DC646" s="12"/>
      <c r="DD646" s="12"/>
      <c r="DE646" s="12"/>
      <c r="DF646" s="12"/>
      <c r="DG646" s="12"/>
      <c r="DH646" s="12"/>
      <c r="DI646" s="12"/>
      <c r="DJ646" s="12"/>
      <c r="DK646" s="12"/>
      <c r="DL646" s="12"/>
      <c r="DM646" s="12"/>
      <c r="DN646" s="12"/>
      <c r="DO646" s="12"/>
      <c r="DP646" s="12"/>
      <c r="DQ646" s="12"/>
      <c r="DR646" s="12"/>
      <c r="DS646" s="12"/>
      <c r="DT646" s="12"/>
      <c r="DU646" s="12"/>
      <c r="DV646" s="12"/>
      <c r="DW646" s="12"/>
      <c r="DX646" s="12"/>
      <c r="DY646" s="12"/>
      <c r="DZ646" s="12"/>
      <c r="EA646" s="12"/>
      <c r="EB646" s="12"/>
      <c r="EC646" s="12"/>
      <c r="ED646" s="12"/>
      <c r="EE646" s="12"/>
      <c r="EF646" s="12"/>
      <c r="EG646" s="12"/>
      <c r="EH646" s="12"/>
      <c r="EI646" s="12"/>
      <c r="EJ646" s="12"/>
      <c r="EK646" s="12"/>
      <c r="EL646" s="12"/>
      <c r="EM646" s="12"/>
      <c r="EN646" s="12"/>
      <c r="EO646" s="12"/>
      <c r="EP646" s="12"/>
      <c r="EQ646" s="12"/>
      <c r="ER646" s="12"/>
      <c r="ES646" s="12"/>
      <c r="ET646" s="12"/>
      <c r="EU646" s="12"/>
      <c r="EV646" s="12"/>
      <c r="EW646" s="12"/>
      <c r="EX646" s="12"/>
      <c r="EY646" s="12"/>
      <c r="EZ646" s="12"/>
      <c r="FA646" s="12"/>
      <c r="FB646" s="12"/>
      <c r="FC646" s="12"/>
      <c r="FD646" s="12"/>
      <c r="FE646" s="12"/>
      <c r="FF646" s="12"/>
      <c r="FG646" s="12"/>
      <c r="FH646" s="12"/>
      <c r="FI646" s="12"/>
      <c r="FJ646" s="12"/>
      <c r="FK646" s="12"/>
      <c r="FL646" s="12"/>
      <c r="FM646" s="12"/>
      <c r="FN646" s="12"/>
      <c r="FO646" s="12"/>
      <c r="FP646" s="12"/>
      <c r="FQ646" s="12"/>
      <c r="FR646" s="12"/>
      <c r="FS646" s="12"/>
      <c r="FT646" s="12"/>
      <c r="FU646" s="12"/>
      <c r="FV646" s="12"/>
      <c r="FW646" s="12"/>
      <c r="FX646" s="12"/>
      <c r="FY646" s="12"/>
      <c r="FZ646" s="12"/>
      <c r="GA646" s="12"/>
      <c r="GB646" s="12"/>
      <c r="GC646" s="12"/>
      <c r="GD646" s="12"/>
    </row>
    <row r="647" spans="1:186" x14ac:dyDescent="0.3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  <c r="BV647" s="12"/>
      <c r="BW647" s="12"/>
      <c r="BX647" s="12"/>
      <c r="BY647" s="12"/>
      <c r="BZ647" s="12"/>
      <c r="CA647" s="12"/>
      <c r="CB647" s="12"/>
      <c r="CC647" s="12"/>
      <c r="CD647" s="12"/>
      <c r="CE647" s="12"/>
      <c r="CF647" s="12"/>
      <c r="CG647" s="12"/>
      <c r="CH647" s="12"/>
      <c r="CI647" s="12"/>
      <c r="CJ647" s="12"/>
      <c r="CK647" s="12"/>
      <c r="CL647" s="12"/>
      <c r="CM647" s="12"/>
      <c r="CN647" s="12"/>
      <c r="CO647" s="12"/>
      <c r="CP647" s="12"/>
      <c r="CQ647" s="12"/>
      <c r="CR647" s="12"/>
      <c r="CS647" s="12"/>
      <c r="CT647" s="12"/>
      <c r="CU647" s="12"/>
      <c r="CV647" s="12"/>
      <c r="CW647" s="12"/>
      <c r="CX647" s="12"/>
      <c r="CY647" s="12"/>
      <c r="CZ647" s="12"/>
      <c r="DA647" s="12"/>
      <c r="DB647" s="12"/>
      <c r="DC647" s="12"/>
      <c r="DD647" s="12"/>
      <c r="DE647" s="12"/>
      <c r="DF647" s="12"/>
      <c r="DG647" s="12"/>
      <c r="DH647" s="12"/>
      <c r="DI647" s="12"/>
      <c r="DJ647" s="12"/>
      <c r="DK647" s="12"/>
      <c r="DL647" s="12"/>
      <c r="DM647" s="12"/>
      <c r="DN647" s="12"/>
      <c r="DO647" s="12"/>
      <c r="DP647" s="12"/>
      <c r="DQ647" s="12"/>
      <c r="DR647" s="12"/>
      <c r="DS647" s="12"/>
      <c r="DT647" s="12"/>
      <c r="DU647" s="12"/>
      <c r="DV647" s="12"/>
      <c r="DW647" s="12"/>
      <c r="DX647" s="12"/>
      <c r="DY647" s="12"/>
      <c r="DZ647" s="12"/>
      <c r="EA647" s="12"/>
      <c r="EB647" s="12"/>
      <c r="EC647" s="12"/>
      <c r="ED647" s="12"/>
      <c r="EE647" s="12"/>
      <c r="EF647" s="12"/>
      <c r="EG647" s="12"/>
      <c r="EH647" s="12"/>
      <c r="EI647" s="12"/>
      <c r="EJ647" s="12"/>
      <c r="EK647" s="12"/>
      <c r="EL647" s="12"/>
      <c r="EM647" s="12"/>
      <c r="EN647" s="12"/>
      <c r="EO647" s="12"/>
      <c r="EP647" s="12"/>
      <c r="EQ647" s="12"/>
      <c r="ER647" s="12"/>
      <c r="ES647" s="12"/>
      <c r="ET647" s="12"/>
      <c r="EU647" s="12"/>
      <c r="EV647" s="12"/>
      <c r="EW647" s="12"/>
      <c r="EX647" s="12"/>
      <c r="EY647" s="12"/>
      <c r="EZ647" s="12"/>
      <c r="FA647" s="12"/>
      <c r="FB647" s="12"/>
      <c r="FC647" s="12"/>
      <c r="FD647" s="12"/>
      <c r="FE647" s="12"/>
      <c r="FF647" s="12"/>
      <c r="FG647" s="12"/>
      <c r="FH647" s="12"/>
      <c r="FI647" s="12"/>
      <c r="FJ647" s="12"/>
      <c r="FK647" s="12"/>
      <c r="FL647" s="12"/>
      <c r="FM647" s="12"/>
      <c r="FN647" s="12"/>
      <c r="FO647" s="12"/>
      <c r="FP647" s="12"/>
      <c r="FQ647" s="12"/>
      <c r="FR647" s="12"/>
      <c r="FS647" s="12"/>
      <c r="FT647" s="12"/>
      <c r="FU647" s="12"/>
      <c r="FV647" s="12"/>
      <c r="FW647" s="12"/>
      <c r="FX647" s="12"/>
      <c r="FY647" s="12"/>
      <c r="FZ647" s="12"/>
      <c r="GA647" s="12"/>
      <c r="GB647" s="12"/>
      <c r="GC647" s="12"/>
      <c r="GD647" s="12"/>
    </row>
    <row r="648" spans="1:186" x14ac:dyDescent="0.3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  <c r="BV648" s="12"/>
      <c r="BW648" s="12"/>
      <c r="BX648" s="12"/>
      <c r="BY648" s="12"/>
      <c r="BZ648" s="12"/>
      <c r="CA648" s="12"/>
      <c r="CB648" s="12"/>
      <c r="CC648" s="12"/>
      <c r="CD648" s="12"/>
      <c r="CE648" s="12"/>
      <c r="CF648" s="12"/>
      <c r="CG648" s="12"/>
      <c r="CH648" s="12"/>
      <c r="CI648" s="12"/>
      <c r="CJ648" s="12"/>
      <c r="CK648" s="12"/>
      <c r="CL648" s="12"/>
      <c r="CM648" s="12"/>
      <c r="CN648" s="12"/>
      <c r="CO648" s="12"/>
      <c r="CP648" s="12"/>
      <c r="CQ648" s="12"/>
      <c r="CR648" s="12"/>
      <c r="CS648" s="12"/>
      <c r="CT648" s="12"/>
      <c r="CU648" s="12"/>
      <c r="CV648" s="12"/>
      <c r="CW648" s="12"/>
      <c r="CX648" s="12"/>
      <c r="CY648" s="12"/>
      <c r="CZ648" s="12"/>
      <c r="DA648" s="12"/>
      <c r="DB648" s="12"/>
      <c r="DC648" s="12"/>
      <c r="DD648" s="12"/>
      <c r="DE648" s="12"/>
      <c r="DF648" s="12"/>
      <c r="DG648" s="12"/>
      <c r="DH648" s="12"/>
      <c r="DI648" s="12"/>
      <c r="DJ648" s="12"/>
      <c r="DK648" s="12"/>
      <c r="DL648" s="12"/>
      <c r="DM648" s="12"/>
      <c r="DN648" s="12"/>
      <c r="DO648" s="12"/>
      <c r="DP648" s="12"/>
      <c r="DQ648" s="12"/>
      <c r="DR648" s="12"/>
      <c r="DS648" s="12"/>
      <c r="DT648" s="12"/>
      <c r="DU648" s="12"/>
      <c r="DV648" s="12"/>
      <c r="DW648" s="12"/>
      <c r="DX648" s="12"/>
      <c r="DY648" s="12"/>
      <c r="DZ648" s="12"/>
      <c r="EA648" s="12"/>
      <c r="EB648" s="12"/>
      <c r="EC648" s="12"/>
      <c r="ED648" s="12"/>
      <c r="EE648" s="12"/>
      <c r="EF648" s="12"/>
      <c r="EG648" s="12"/>
      <c r="EH648" s="12"/>
      <c r="EI648" s="12"/>
      <c r="EJ648" s="12"/>
      <c r="EK648" s="12"/>
      <c r="EL648" s="12"/>
      <c r="EM648" s="12"/>
      <c r="EN648" s="12"/>
      <c r="EO648" s="12"/>
      <c r="EP648" s="12"/>
      <c r="EQ648" s="12"/>
      <c r="ER648" s="12"/>
      <c r="ES648" s="12"/>
      <c r="ET648" s="12"/>
      <c r="EU648" s="12"/>
      <c r="EV648" s="12"/>
      <c r="EW648" s="12"/>
      <c r="EX648" s="12"/>
      <c r="EY648" s="12"/>
      <c r="EZ648" s="12"/>
      <c r="FA648" s="12"/>
      <c r="FB648" s="12"/>
      <c r="FC648" s="12"/>
      <c r="FD648" s="12"/>
      <c r="FE648" s="12"/>
      <c r="FF648" s="12"/>
      <c r="FG648" s="12"/>
      <c r="FH648" s="12"/>
      <c r="FI648" s="12"/>
      <c r="FJ648" s="12"/>
      <c r="FK648" s="12"/>
      <c r="FL648" s="12"/>
      <c r="FM648" s="12"/>
      <c r="FN648" s="12"/>
      <c r="FO648" s="12"/>
      <c r="FP648" s="12"/>
      <c r="FQ648" s="12"/>
      <c r="FR648" s="12"/>
      <c r="FS648" s="12"/>
      <c r="FT648" s="12"/>
      <c r="FU648" s="12"/>
      <c r="FV648" s="12"/>
      <c r="FW648" s="12"/>
      <c r="FX648" s="12"/>
      <c r="FY648" s="12"/>
      <c r="FZ648" s="12"/>
      <c r="GA648" s="12"/>
      <c r="GB648" s="12"/>
      <c r="GC648" s="12"/>
      <c r="GD648" s="12"/>
    </row>
    <row r="649" spans="1:186" x14ac:dyDescent="0.3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  <c r="BV649" s="12"/>
      <c r="BW649" s="12"/>
      <c r="BX649" s="12"/>
      <c r="BY649" s="12"/>
      <c r="BZ649" s="12"/>
      <c r="CA649" s="12"/>
      <c r="CB649" s="12"/>
      <c r="CC649" s="12"/>
      <c r="CD649" s="12"/>
      <c r="CE649" s="12"/>
      <c r="CF649" s="12"/>
      <c r="CG649" s="12"/>
      <c r="CH649" s="12"/>
      <c r="CI649" s="12"/>
      <c r="CJ649" s="12"/>
      <c r="CK649" s="12"/>
      <c r="CL649" s="12"/>
      <c r="CM649" s="12"/>
      <c r="CN649" s="12"/>
      <c r="CO649" s="12"/>
      <c r="CP649" s="12"/>
      <c r="CQ649" s="12"/>
      <c r="CR649" s="12"/>
      <c r="CS649" s="12"/>
      <c r="CT649" s="12"/>
      <c r="CU649" s="12"/>
      <c r="CV649" s="12"/>
      <c r="CW649" s="12"/>
      <c r="CX649" s="12"/>
      <c r="CY649" s="12"/>
      <c r="CZ649" s="12"/>
      <c r="DA649" s="12"/>
      <c r="DB649" s="12"/>
      <c r="DC649" s="12"/>
      <c r="DD649" s="12"/>
      <c r="DE649" s="12"/>
      <c r="DF649" s="12"/>
      <c r="DG649" s="12"/>
      <c r="DH649" s="12"/>
      <c r="DI649" s="12"/>
      <c r="DJ649" s="12"/>
      <c r="DK649" s="12"/>
      <c r="DL649" s="12"/>
      <c r="DM649" s="12"/>
      <c r="DN649" s="12"/>
      <c r="DO649" s="12"/>
      <c r="DP649" s="12"/>
      <c r="DQ649" s="12"/>
      <c r="DR649" s="12"/>
      <c r="DS649" s="12"/>
      <c r="DT649" s="12"/>
      <c r="DU649" s="12"/>
      <c r="DV649" s="12"/>
      <c r="DW649" s="12"/>
      <c r="DX649" s="12"/>
      <c r="DY649" s="12"/>
      <c r="DZ649" s="12"/>
      <c r="EA649" s="12"/>
      <c r="EB649" s="12"/>
      <c r="EC649" s="12"/>
      <c r="ED649" s="12"/>
      <c r="EE649" s="12"/>
      <c r="EF649" s="12"/>
      <c r="EG649" s="12"/>
      <c r="EH649" s="12"/>
      <c r="EI649" s="12"/>
      <c r="EJ649" s="12"/>
      <c r="EK649" s="12"/>
      <c r="EL649" s="12"/>
      <c r="EM649" s="12"/>
      <c r="EN649" s="12"/>
      <c r="EO649" s="12"/>
      <c r="EP649" s="12"/>
      <c r="EQ649" s="12"/>
      <c r="ER649" s="12"/>
      <c r="ES649" s="12"/>
      <c r="ET649" s="12"/>
      <c r="EU649" s="12"/>
      <c r="EV649" s="12"/>
      <c r="EW649" s="12"/>
      <c r="EX649" s="12"/>
      <c r="EY649" s="12"/>
      <c r="EZ649" s="12"/>
      <c r="FA649" s="12"/>
      <c r="FB649" s="12"/>
      <c r="FC649" s="12"/>
      <c r="FD649" s="12"/>
      <c r="FE649" s="12"/>
      <c r="FF649" s="12"/>
      <c r="FG649" s="12"/>
      <c r="FH649" s="12"/>
      <c r="FI649" s="12"/>
      <c r="FJ649" s="12"/>
      <c r="FK649" s="12"/>
      <c r="FL649" s="12"/>
      <c r="FM649" s="12"/>
      <c r="FN649" s="12"/>
      <c r="FO649" s="12"/>
      <c r="FP649" s="12"/>
      <c r="FQ649" s="12"/>
      <c r="FR649" s="12"/>
      <c r="FS649" s="12"/>
      <c r="FT649" s="12"/>
      <c r="FU649" s="12"/>
      <c r="FV649" s="12"/>
      <c r="FW649" s="12"/>
      <c r="FX649" s="12"/>
      <c r="FY649" s="12"/>
      <c r="FZ649" s="12"/>
      <c r="GA649" s="12"/>
      <c r="GB649" s="12"/>
      <c r="GC649" s="12"/>
      <c r="GD649" s="12"/>
    </row>
    <row r="650" spans="1:186" x14ac:dyDescent="0.3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  <c r="BV650" s="12"/>
      <c r="BW650" s="12"/>
      <c r="BX650" s="12"/>
      <c r="BY650" s="12"/>
      <c r="BZ650" s="12"/>
      <c r="CA650" s="12"/>
      <c r="CB650" s="12"/>
      <c r="CC650" s="12"/>
      <c r="CD650" s="12"/>
      <c r="CE650" s="12"/>
      <c r="CF650" s="12"/>
      <c r="CG650" s="12"/>
      <c r="CH650" s="12"/>
      <c r="CI650" s="12"/>
      <c r="CJ650" s="12"/>
      <c r="CK650" s="12"/>
      <c r="CL650" s="12"/>
      <c r="CM650" s="12"/>
      <c r="CN650" s="12"/>
      <c r="CO650" s="12"/>
      <c r="CP650" s="12"/>
      <c r="CQ650" s="12"/>
      <c r="CR650" s="12"/>
      <c r="CS650" s="12"/>
      <c r="CT650" s="12"/>
      <c r="CU650" s="12"/>
      <c r="CV650" s="12"/>
      <c r="CW650" s="12"/>
      <c r="CX650" s="12"/>
      <c r="CY650" s="12"/>
      <c r="CZ650" s="12"/>
      <c r="DA650" s="12"/>
      <c r="DB650" s="12"/>
      <c r="DC650" s="12"/>
      <c r="DD650" s="12"/>
      <c r="DE650" s="12"/>
      <c r="DF650" s="12"/>
      <c r="DG650" s="12"/>
      <c r="DH650" s="12"/>
      <c r="DI650" s="12"/>
      <c r="DJ650" s="12"/>
      <c r="DK650" s="12"/>
      <c r="DL650" s="12"/>
      <c r="DM650" s="12"/>
      <c r="DN650" s="12"/>
      <c r="DO650" s="12"/>
      <c r="DP650" s="12"/>
      <c r="DQ650" s="12"/>
      <c r="DR650" s="12"/>
      <c r="DS650" s="12"/>
      <c r="DT650" s="12"/>
      <c r="DU650" s="12"/>
      <c r="DV650" s="12"/>
      <c r="DW650" s="12"/>
      <c r="DX650" s="12"/>
      <c r="DY650" s="12"/>
      <c r="DZ650" s="12"/>
      <c r="EA650" s="12"/>
      <c r="EB650" s="12"/>
      <c r="EC650" s="12"/>
      <c r="ED650" s="12"/>
      <c r="EE650" s="12"/>
      <c r="EF650" s="12"/>
      <c r="EG650" s="12"/>
      <c r="EH650" s="12"/>
      <c r="EI650" s="12"/>
      <c r="EJ650" s="12"/>
      <c r="EK650" s="12"/>
      <c r="EL650" s="12"/>
      <c r="EM650" s="12"/>
      <c r="EN650" s="12"/>
      <c r="EO650" s="12"/>
      <c r="EP650" s="12"/>
      <c r="EQ650" s="12"/>
      <c r="ER650" s="12"/>
      <c r="ES650" s="12"/>
      <c r="ET650" s="12"/>
      <c r="EU650" s="12"/>
      <c r="EV650" s="12"/>
      <c r="EW650" s="12"/>
      <c r="EX650" s="12"/>
      <c r="EY650" s="12"/>
      <c r="EZ650" s="12"/>
      <c r="FA650" s="12"/>
      <c r="FB650" s="12"/>
      <c r="FC650" s="12"/>
      <c r="FD650" s="12"/>
      <c r="FE650" s="12"/>
      <c r="FF650" s="12"/>
      <c r="FG650" s="12"/>
      <c r="FH650" s="12"/>
      <c r="FI650" s="12"/>
      <c r="FJ650" s="12"/>
      <c r="FK650" s="12"/>
      <c r="FL650" s="12"/>
      <c r="FM650" s="12"/>
      <c r="FN650" s="12"/>
      <c r="FO650" s="12"/>
      <c r="FP650" s="12"/>
      <c r="FQ650" s="12"/>
      <c r="FR650" s="12"/>
      <c r="FS650" s="12"/>
      <c r="FT650" s="12"/>
      <c r="FU650" s="12"/>
      <c r="FV650" s="12"/>
      <c r="FW650" s="12"/>
      <c r="FX650" s="12"/>
      <c r="FY650" s="12"/>
      <c r="FZ650" s="12"/>
      <c r="GA650" s="12"/>
      <c r="GB650" s="12"/>
      <c r="GC650" s="12"/>
      <c r="GD650" s="12"/>
    </row>
    <row r="651" spans="1:186" x14ac:dyDescent="0.3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/>
      <c r="BW651" s="12"/>
      <c r="BX651" s="12"/>
      <c r="BY651" s="12"/>
      <c r="BZ651" s="12"/>
      <c r="CA651" s="12"/>
      <c r="CB651" s="12"/>
      <c r="CC651" s="12"/>
      <c r="CD651" s="12"/>
      <c r="CE651" s="12"/>
      <c r="CF651" s="12"/>
      <c r="CG651" s="12"/>
      <c r="CH651" s="12"/>
      <c r="CI651" s="12"/>
      <c r="CJ651" s="12"/>
      <c r="CK651" s="12"/>
      <c r="CL651" s="12"/>
      <c r="CM651" s="12"/>
      <c r="CN651" s="12"/>
      <c r="CO651" s="12"/>
      <c r="CP651" s="12"/>
      <c r="CQ651" s="12"/>
      <c r="CR651" s="12"/>
      <c r="CS651" s="12"/>
      <c r="CT651" s="12"/>
      <c r="CU651" s="12"/>
      <c r="CV651" s="12"/>
      <c r="CW651" s="12"/>
      <c r="CX651" s="12"/>
      <c r="CY651" s="12"/>
      <c r="CZ651" s="12"/>
      <c r="DA651" s="12"/>
      <c r="DB651" s="12"/>
      <c r="DC651" s="12"/>
      <c r="DD651" s="12"/>
      <c r="DE651" s="12"/>
      <c r="DF651" s="12"/>
      <c r="DG651" s="12"/>
      <c r="DH651" s="12"/>
      <c r="DI651" s="12"/>
      <c r="DJ651" s="12"/>
      <c r="DK651" s="12"/>
      <c r="DL651" s="12"/>
      <c r="DM651" s="12"/>
      <c r="DN651" s="12"/>
      <c r="DO651" s="12"/>
      <c r="DP651" s="12"/>
      <c r="DQ651" s="12"/>
      <c r="DR651" s="12"/>
      <c r="DS651" s="12"/>
      <c r="DT651" s="12"/>
      <c r="DU651" s="12"/>
      <c r="DV651" s="12"/>
      <c r="DW651" s="12"/>
      <c r="DX651" s="12"/>
      <c r="DY651" s="12"/>
      <c r="DZ651" s="12"/>
      <c r="EA651" s="12"/>
      <c r="EB651" s="12"/>
      <c r="EC651" s="12"/>
      <c r="ED651" s="12"/>
      <c r="EE651" s="12"/>
      <c r="EF651" s="12"/>
      <c r="EG651" s="12"/>
      <c r="EH651" s="12"/>
      <c r="EI651" s="12"/>
      <c r="EJ651" s="12"/>
      <c r="EK651" s="12"/>
      <c r="EL651" s="12"/>
      <c r="EM651" s="12"/>
      <c r="EN651" s="12"/>
      <c r="EO651" s="12"/>
      <c r="EP651" s="12"/>
      <c r="EQ651" s="12"/>
      <c r="ER651" s="12"/>
      <c r="ES651" s="12"/>
      <c r="ET651" s="12"/>
      <c r="EU651" s="12"/>
      <c r="EV651" s="12"/>
      <c r="EW651" s="12"/>
      <c r="EX651" s="12"/>
      <c r="EY651" s="12"/>
      <c r="EZ651" s="12"/>
      <c r="FA651" s="12"/>
      <c r="FB651" s="12"/>
      <c r="FC651" s="12"/>
      <c r="FD651" s="12"/>
      <c r="FE651" s="12"/>
      <c r="FF651" s="12"/>
      <c r="FG651" s="12"/>
      <c r="FH651" s="12"/>
      <c r="FI651" s="12"/>
      <c r="FJ651" s="12"/>
      <c r="FK651" s="12"/>
      <c r="FL651" s="12"/>
      <c r="FM651" s="12"/>
      <c r="FN651" s="12"/>
      <c r="FO651" s="12"/>
      <c r="FP651" s="12"/>
      <c r="FQ651" s="12"/>
      <c r="FR651" s="12"/>
      <c r="FS651" s="12"/>
      <c r="FT651" s="12"/>
      <c r="FU651" s="12"/>
      <c r="FV651" s="12"/>
      <c r="FW651" s="12"/>
      <c r="FX651" s="12"/>
      <c r="FY651" s="12"/>
      <c r="FZ651" s="12"/>
      <c r="GA651" s="12"/>
      <c r="GB651" s="12"/>
      <c r="GC651" s="12"/>
      <c r="GD651" s="12"/>
    </row>
    <row r="652" spans="1:186" x14ac:dyDescent="0.3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2"/>
      <c r="CH652" s="12"/>
      <c r="CI652" s="12"/>
      <c r="CJ652" s="12"/>
      <c r="CK652" s="12"/>
      <c r="CL652" s="12"/>
      <c r="CM652" s="12"/>
      <c r="CN652" s="12"/>
      <c r="CO652" s="12"/>
      <c r="CP652" s="12"/>
      <c r="CQ652" s="12"/>
      <c r="CR652" s="12"/>
      <c r="CS652" s="12"/>
      <c r="CT652" s="12"/>
      <c r="CU652" s="12"/>
      <c r="CV652" s="12"/>
      <c r="CW652" s="12"/>
      <c r="CX652" s="12"/>
      <c r="CY652" s="12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  <c r="DM652" s="12"/>
      <c r="DN652" s="12"/>
      <c r="DO652" s="12"/>
      <c r="DP652" s="12"/>
      <c r="DQ652" s="12"/>
      <c r="DR652" s="12"/>
      <c r="DS652" s="12"/>
      <c r="DT652" s="12"/>
      <c r="DU652" s="12"/>
      <c r="DV652" s="12"/>
      <c r="DW652" s="12"/>
      <c r="DX652" s="12"/>
      <c r="DY652" s="12"/>
      <c r="DZ652" s="12"/>
      <c r="EA652" s="12"/>
      <c r="EB652" s="12"/>
      <c r="EC652" s="12"/>
      <c r="ED652" s="12"/>
      <c r="EE652" s="12"/>
      <c r="EF652" s="12"/>
      <c r="EG652" s="12"/>
      <c r="EH652" s="12"/>
      <c r="EI652" s="12"/>
      <c r="EJ652" s="12"/>
      <c r="EK652" s="12"/>
      <c r="EL652" s="12"/>
      <c r="EM652" s="12"/>
      <c r="EN652" s="12"/>
      <c r="EO652" s="12"/>
      <c r="EP652" s="12"/>
      <c r="EQ652" s="12"/>
      <c r="ER652" s="12"/>
      <c r="ES652" s="12"/>
      <c r="ET652" s="12"/>
      <c r="EU652" s="12"/>
      <c r="EV652" s="12"/>
      <c r="EW652" s="12"/>
      <c r="EX652" s="12"/>
      <c r="EY652" s="12"/>
      <c r="EZ652" s="12"/>
      <c r="FA652" s="12"/>
      <c r="FB652" s="12"/>
      <c r="FC652" s="12"/>
      <c r="FD652" s="12"/>
      <c r="FE652" s="12"/>
      <c r="FF652" s="12"/>
      <c r="FG652" s="12"/>
      <c r="FH652" s="12"/>
      <c r="FI652" s="12"/>
      <c r="FJ652" s="12"/>
      <c r="FK652" s="12"/>
      <c r="FL652" s="12"/>
      <c r="FM652" s="12"/>
      <c r="FN652" s="12"/>
      <c r="FO652" s="12"/>
      <c r="FP652" s="12"/>
      <c r="FQ652" s="12"/>
      <c r="FR652" s="12"/>
      <c r="FS652" s="12"/>
      <c r="FT652" s="12"/>
      <c r="FU652" s="12"/>
      <c r="FV652" s="12"/>
      <c r="FW652" s="12"/>
      <c r="FX652" s="12"/>
      <c r="FY652" s="12"/>
      <c r="FZ652" s="12"/>
      <c r="GA652" s="12"/>
      <c r="GB652" s="12"/>
      <c r="GC652" s="12"/>
      <c r="GD652" s="12"/>
    </row>
    <row r="653" spans="1:186" x14ac:dyDescent="0.3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  <c r="BV653" s="12"/>
      <c r="BW653" s="12"/>
      <c r="BX653" s="12"/>
      <c r="BY653" s="12"/>
      <c r="BZ653" s="12"/>
      <c r="CA653" s="12"/>
      <c r="CB653" s="12"/>
      <c r="CC653" s="12"/>
      <c r="CD653" s="12"/>
      <c r="CE653" s="12"/>
      <c r="CF653" s="12"/>
      <c r="CG653" s="12"/>
      <c r="CH653" s="12"/>
      <c r="CI653" s="12"/>
      <c r="CJ653" s="12"/>
      <c r="CK653" s="12"/>
      <c r="CL653" s="12"/>
      <c r="CM653" s="12"/>
      <c r="CN653" s="12"/>
      <c r="CO653" s="12"/>
      <c r="CP653" s="12"/>
      <c r="CQ653" s="12"/>
      <c r="CR653" s="12"/>
      <c r="CS653" s="12"/>
      <c r="CT653" s="12"/>
      <c r="CU653" s="12"/>
      <c r="CV653" s="12"/>
      <c r="CW653" s="12"/>
      <c r="CX653" s="12"/>
      <c r="CY653" s="12"/>
      <c r="CZ653" s="12"/>
      <c r="DA653" s="12"/>
      <c r="DB653" s="12"/>
      <c r="DC653" s="12"/>
      <c r="DD653" s="12"/>
      <c r="DE653" s="12"/>
      <c r="DF653" s="12"/>
      <c r="DG653" s="12"/>
      <c r="DH653" s="12"/>
      <c r="DI653" s="12"/>
      <c r="DJ653" s="12"/>
      <c r="DK653" s="12"/>
      <c r="DL653" s="12"/>
      <c r="DM653" s="12"/>
      <c r="DN653" s="12"/>
      <c r="DO653" s="12"/>
      <c r="DP653" s="12"/>
      <c r="DQ653" s="12"/>
      <c r="DR653" s="12"/>
      <c r="DS653" s="12"/>
      <c r="DT653" s="12"/>
      <c r="DU653" s="12"/>
      <c r="DV653" s="12"/>
      <c r="DW653" s="12"/>
      <c r="DX653" s="12"/>
      <c r="DY653" s="12"/>
      <c r="DZ653" s="12"/>
      <c r="EA653" s="12"/>
      <c r="EB653" s="12"/>
      <c r="EC653" s="12"/>
      <c r="ED653" s="12"/>
      <c r="EE653" s="12"/>
      <c r="EF653" s="12"/>
      <c r="EG653" s="12"/>
      <c r="EH653" s="12"/>
      <c r="EI653" s="12"/>
      <c r="EJ653" s="12"/>
      <c r="EK653" s="12"/>
      <c r="EL653" s="12"/>
      <c r="EM653" s="12"/>
      <c r="EN653" s="12"/>
      <c r="EO653" s="12"/>
      <c r="EP653" s="12"/>
      <c r="EQ653" s="12"/>
      <c r="ER653" s="12"/>
      <c r="ES653" s="12"/>
      <c r="ET653" s="12"/>
      <c r="EU653" s="12"/>
      <c r="EV653" s="12"/>
      <c r="EW653" s="12"/>
      <c r="EX653" s="12"/>
      <c r="EY653" s="12"/>
      <c r="EZ653" s="12"/>
      <c r="FA653" s="12"/>
      <c r="FB653" s="12"/>
      <c r="FC653" s="12"/>
      <c r="FD653" s="12"/>
      <c r="FE653" s="12"/>
      <c r="FF653" s="12"/>
      <c r="FG653" s="12"/>
      <c r="FH653" s="12"/>
      <c r="FI653" s="12"/>
      <c r="FJ653" s="12"/>
      <c r="FK653" s="12"/>
      <c r="FL653" s="12"/>
      <c r="FM653" s="12"/>
      <c r="FN653" s="12"/>
      <c r="FO653" s="12"/>
      <c r="FP653" s="12"/>
      <c r="FQ653" s="12"/>
      <c r="FR653" s="12"/>
      <c r="FS653" s="12"/>
      <c r="FT653" s="12"/>
      <c r="FU653" s="12"/>
      <c r="FV653" s="12"/>
      <c r="FW653" s="12"/>
      <c r="FX653" s="12"/>
      <c r="FY653" s="12"/>
      <c r="FZ653" s="12"/>
      <c r="GA653" s="12"/>
      <c r="GB653" s="12"/>
      <c r="GC653" s="12"/>
      <c r="GD653" s="12"/>
    </row>
    <row r="654" spans="1:186" x14ac:dyDescent="0.3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  <c r="EN654" s="12"/>
      <c r="EO654" s="12"/>
      <c r="EP654" s="12"/>
      <c r="EQ654" s="12"/>
      <c r="ER654" s="12"/>
      <c r="ES654" s="12"/>
      <c r="ET654" s="12"/>
      <c r="EU654" s="12"/>
      <c r="EV654" s="12"/>
      <c r="EW654" s="12"/>
      <c r="EX654" s="12"/>
      <c r="EY654" s="12"/>
      <c r="EZ654" s="12"/>
      <c r="FA654" s="12"/>
      <c r="FB654" s="12"/>
      <c r="FC654" s="12"/>
      <c r="FD654" s="12"/>
      <c r="FE654" s="12"/>
      <c r="FF654" s="12"/>
      <c r="FG654" s="12"/>
      <c r="FH654" s="12"/>
      <c r="FI654" s="12"/>
      <c r="FJ654" s="12"/>
      <c r="FK654" s="12"/>
      <c r="FL654" s="12"/>
      <c r="FM654" s="12"/>
      <c r="FN654" s="12"/>
      <c r="FO654" s="12"/>
      <c r="FP654" s="12"/>
      <c r="FQ654" s="12"/>
      <c r="FR654" s="12"/>
      <c r="FS654" s="12"/>
      <c r="FT654" s="12"/>
      <c r="FU654" s="12"/>
      <c r="FV654" s="12"/>
      <c r="FW654" s="12"/>
      <c r="FX654" s="12"/>
      <c r="FY654" s="12"/>
      <c r="FZ654" s="12"/>
      <c r="GA654" s="12"/>
      <c r="GB654" s="12"/>
      <c r="GC654" s="12"/>
      <c r="GD654" s="12"/>
    </row>
    <row r="655" spans="1:186" x14ac:dyDescent="0.3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  <c r="EN655" s="12"/>
      <c r="EO655" s="12"/>
      <c r="EP655" s="12"/>
      <c r="EQ655" s="12"/>
      <c r="ER655" s="12"/>
      <c r="ES655" s="12"/>
      <c r="ET655" s="12"/>
      <c r="EU655" s="12"/>
      <c r="EV655" s="12"/>
      <c r="EW655" s="12"/>
      <c r="EX655" s="12"/>
      <c r="EY655" s="12"/>
      <c r="EZ655" s="12"/>
      <c r="FA655" s="12"/>
      <c r="FB655" s="12"/>
      <c r="FC655" s="12"/>
      <c r="FD655" s="12"/>
      <c r="FE655" s="12"/>
      <c r="FF655" s="12"/>
      <c r="FG655" s="12"/>
      <c r="FH655" s="12"/>
      <c r="FI655" s="12"/>
      <c r="FJ655" s="12"/>
      <c r="FK655" s="12"/>
      <c r="FL655" s="12"/>
      <c r="FM655" s="12"/>
      <c r="FN655" s="12"/>
      <c r="FO655" s="12"/>
      <c r="FP655" s="12"/>
      <c r="FQ655" s="12"/>
      <c r="FR655" s="12"/>
      <c r="FS655" s="12"/>
      <c r="FT655" s="12"/>
      <c r="FU655" s="12"/>
      <c r="FV655" s="12"/>
      <c r="FW655" s="12"/>
      <c r="FX655" s="12"/>
      <c r="FY655" s="12"/>
      <c r="FZ655" s="12"/>
      <c r="GA655" s="12"/>
      <c r="GB655" s="12"/>
      <c r="GC655" s="12"/>
      <c r="GD655" s="12"/>
    </row>
    <row r="656" spans="1:186" x14ac:dyDescent="0.3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2"/>
      <c r="CH656" s="12"/>
      <c r="CI656" s="12"/>
      <c r="CJ656" s="12"/>
      <c r="CK656" s="12"/>
      <c r="CL656" s="12"/>
      <c r="CM656" s="12"/>
      <c r="CN656" s="12"/>
      <c r="CO656" s="12"/>
      <c r="CP656" s="12"/>
      <c r="CQ656" s="12"/>
      <c r="CR656" s="12"/>
      <c r="CS656" s="12"/>
      <c r="CT656" s="12"/>
      <c r="CU656" s="12"/>
      <c r="CV656" s="12"/>
      <c r="CW656" s="12"/>
      <c r="CX656" s="12"/>
      <c r="CY656" s="12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  <c r="DM656" s="12"/>
      <c r="DN656" s="12"/>
      <c r="DO656" s="12"/>
      <c r="DP656" s="12"/>
      <c r="DQ656" s="12"/>
      <c r="DR656" s="12"/>
      <c r="DS656" s="12"/>
      <c r="DT656" s="12"/>
      <c r="DU656" s="12"/>
      <c r="DV656" s="12"/>
      <c r="DW656" s="12"/>
      <c r="DX656" s="12"/>
      <c r="DY656" s="12"/>
      <c r="DZ656" s="12"/>
      <c r="EA656" s="12"/>
      <c r="EB656" s="12"/>
      <c r="EC656" s="12"/>
      <c r="ED656" s="12"/>
      <c r="EE656" s="12"/>
      <c r="EF656" s="12"/>
      <c r="EG656" s="12"/>
      <c r="EH656" s="12"/>
      <c r="EI656" s="12"/>
      <c r="EJ656" s="12"/>
      <c r="EK656" s="12"/>
      <c r="EL656" s="12"/>
      <c r="EM656" s="12"/>
      <c r="EN656" s="12"/>
      <c r="EO656" s="12"/>
      <c r="EP656" s="12"/>
      <c r="EQ656" s="12"/>
      <c r="ER656" s="12"/>
      <c r="ES656" s="12"/>
      <c r="ET656" s="12"/>
      <c r="EU656" s="12"/>
      <c r="EV656" s="12"/>
      <c r="EW656" s="12"/>
      <c r="EX656" s="12"/>
      <c r="EY656" s="12"/>
      <c r="EZ656" s="12"/>
      <c r="FA656" s="12"/>
      <c r="FB656" s="12"/>
      <c r="FC656" s="12"/>
      <c r="FD656" s="12"/>
      <c r="FE656" s="12"/>
      <c r="FF656" s="12"/>
      <c r="FG656" s="12"/>
      <c r="FH656" s="12"/>
      <c r="FI656" s="12"/>
      <c r="FJ656" s="12"/>
      <c r="FK656" s="12"/>
      <c r="FL656" s="12"/>
      <c r="FM656" s="12"/>
      <c r="FN656" s="12"/>
      <c r="FO656" s="12"/>
      <c r="FP656" s="12"/>
      <c r="FQ656" s="12"/>
      <c r="FR656" s="12"/>
      <c r="FS656" s="12"/>
      <c r="FT656" s="12"/>
      <c r="FU656" s="12"/>
      <c r="FV656" s="12"/>
      <c r="FW656" s="12"/>
      <c r="FX656" s="12"/>
      <c r="FY656" s="12"/>
      <c r="FZ656" s="12"/>
      <c r="GA656" s="12"/>
      <c r="GB656" s="12"/>
      <c r="GC656" s="12"/>
      <c r="GD656" s="12"/>
    </row>
    <row r="657" spans="1:186" x14ac:dyDescent="0.3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2"/>
      <c r="CH657" s="12"/>
      <c r="CI657" s="12"/>
      <c r="CJ657" s="12"/>
      <c r="CK657" s="12"/>
      <c r="CL657" s="12"/>
      <c r="CM657" s="12"/>
      <c r="CN657" s="12"/>
      <c r="CO657" s="12"/>
      <c r="CP657" s="12"/>
      <c r="CQ657" s="12"/>
      <c r="CR657" s="12"/>
      <c r="CS657" s="12"/>
      <c r="CT657" s="12"/>
      <c r="CU657" s="12"/>
      <c r="CV657" s="12"/>
      <c r="CW657" s="12"/>
      <c r="CX657" s="12"/>
      <c r="CY657" s="12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  <c r="DM657" s="12"/>
      <c r="DN657" s="12"/>
      <c r="DO657" s="12"/>
      <c r="DP657" s="12"/>
      <c r="DQ657" s="12"/>
      <c r="DR657" s="12"/>
      <c r="DS657" s="12"/>
      <c r="DT657" s="12"/>
      <c r="DU657" s="12"/>
      <c r="DV657" s="12"/>
      <c r="DW657" s="12"/>
      <c r="DX657" s="12"/>
      <c r="DY657" s="12"/>
      <c r="DZ657" s="12"/>
      <c r="EA657" s="12"/>
      <c r="EB657" s="12"/>
      <c r="EC657" s="12"/>
      <c r="ED657" s="12"/>
      <c r="EE657" s="12"/>
      <c r="EF657" s="12"/>
      <c r="EG657" s="12"/>
      <c r="EH657" s="12"/>
      <c r="EI657" s="12"/>
      <c r="EJ657" s="12"/>
      <c r="EK657" s="12"/>
      <c r="EL657" s="12"/>
      <c r="EM657" s="12"/>
      <c r="EN657" s="12"/>
      <c r="EO657" s="12"/>
      <c r="EP657" s="12"/>
      <c r="EQ657" s="12"/>
      <c r="ER657" s="12"/>
      <c r="ES657" s="12"/>
      <c r="ET657" s="12"/>
      <c r="EU657" s="12"/>
      <c r="EV657" s="12"/>
      <c r="EW657" s="12"/>
      <c r="EX657" s="12"/>
      <c r="EY657" s="12"/>
      <c r="EZ657" s="12"/>
      <c r="FA657" s="12"/>
      <c r="FB657" s="12"/>
      <c r="FC657" s="12"/>
      <c r="FD657" s="12"/>
      <c r="FE657" s="12"/>
      <c r="FF657" s="12"/>
      <c r="FG657" s="12"/>
      <c r="FH657" s="12"/>
      <c r="FI657" s="12"/>
      <c r="FJ657" s="12"/>
      <c r="FK657" s="12"/>
      <c r="FL657" s="12"/>
      <c r="FM657" s="12"/>
      <c r="FN657" s="12"/>
      <c r="FO657" s="12"/>
      <c r="FP657" s="12"/>
      <c r="FQ657" s="12"/>
      <c r="FR657" s="12"/>
      <c r="FS657" s="12"/>
      <c r="FT657" s="12"/>
      <c r="FU657" s="12"/>
      <c r="FV657" s="12"/>
      <c r="FW657" s="12"/>
      <c r="FX657" s="12"/>
      <c r="FY657" s="12"/>
      <c r="FZ657" s="12"/>
      <c r="GA657" s="12"/>
      <c r="GB657" s="12"/>
      <c r="GC657" s="12"/>
      <c r="GD657" s="12"/>
    </row>
    <row r="658" spans="1:186" x14ac:dyDescent="0.3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2"/>
      <c r="CH658" s="12"/>
      <c r="CI658" s="12"/>
      <c r="CJ658" s="12"/>
      <c r="CK658" s="12"/>
      <c r="CL658" s="12"/>
      <c r="CM658" s="12"/>
      <c r="CN658" s="12"/>
      <c r="CO658" s="12"/>
      <c r="CP658" s="12"/>
      <c r="CQ658" s="12"/>
      <c r="CR658" s="12"/>
      <c r="CS658" s="12"/>
      <c r="CT658" s="12"/>
      <c r="CU658" s="12"/>
      <c r="CV658" s="12"/>
      <c r="CW658" s="12"/>
      <c r="CX658" s="12"/>
      <c r="CY658" s="12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  <c r="DM658" s="12"/>
      <c r="DN658" s="12"/>
      <c r="DO658" s="12"/>
      <c r="DP658" s="12"/>
      <c r="DQ658" s="12"/>
      <c r="DR658" s="12"/>
      <c r="DS658" s="12"/>
      <c r="DT658" s="12"/>
      <c r="DU658" s="12"/>
      <c r="DV658" s="12"/>
      <c r="DW658" s="12"/>
      <c r="DX658" s="12"/>
      <c r="DY658" s="12"/>
      <c r="DZ658" s="12"/>
      <c r="EA658" s="12"/>
      <c r="EB658" s="12"/>
      <c r="EC658" s="12"/>
      <c r="ED658" s="12"/>
      <c r="EE658" s="12"/>
      <c r="EF658" s="12"/>
      <c r="EG658" s="12"/>
      <c r="EH658" s="12"/>
      <c r="EI658" s="12"/>
      <c r="EJ658" s="12"/>
      <c r="EK658" s="12"/>
      <c r="EL658" s="12"/>
      <c r="EM658" s="12"/>
      <c r="EN658" s="12"/>
      <c r="EO658" s="12"/>
      <c r="EP658" s="12"/>
      <c r="EQ658" s="12"/>
      <c r="ER658" s="12"/>
      <c r="ES658" s="12"/>
      <c r="ET658" s="12"/>
      <c r="EU658" s="12"/>
      <c r="EV658" s="12"/>
      <c r="EW658" s="12"/>
      <c r="EX658" s="12"/>
      <c r="EY658" s="12"/>
      <c r="EZ658" s="12"/>
      <c r="FA658" s="12"/>
      <c r="FB658" s="12"/>
      <c r="FC658" s="12"/>
      <c r="FD658" s="12"/>
      <c r="FE658" s="12"/>
      <c r="FF658" s="12"/>
      <c r="FG658" s="12"/>
      <c r="FH658" s="12"/>
      <c r="FI658" s="12"/>
      <c r="FJ658" s="12"/>
      <c r="FK658" s="12"/>
      <c r="FL658" s="12"/>
      <c r="FM658" s="12"/>
      <c r="FN658" s="12"/>
      <c r="FO658" s="12"/>
      <c r="FP658" s="12"/>
      <c r="FQ658" s="12"/>
      <c r="FR658" s="12"/>
      <c r="FS658" s="12"/>
      <c r="FT658" s="12"/>
      <c r="FU658" s="12"/>
      <c r="FV658" s="12"/>
      <c r="FW658" s="12"/>
      <c r="FX658" s="12"/>
      <c r="FY658" s="12"/>
      <c r="FZ658" s="12"/>
      <c r="GA658" s="12"/>
      <c r="GB658" s="12"/>
      <c r="GC658" s="12"/>
      <c r="GD658" s="12"/>
    </row>
    <row r="659" spans="1:186" x14ac:dyDescent="0.3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2"/>
      <c r="CH659" s="12"/>
      <c r="CI659" s="12"/>
      <c r="CJ659" s="12"/>
      <c r="CK659" s="12"/>
      <c r="CL659" s="12"/>
      <c r="CM659" s="12"/>
      <c r="CN659" s="12"/>
      <c r="CO659" s="12"/>
      <c r="CP659" s="12"/>
      <c r="CQ659" s="12"/>
      <c r="CR659" s="12"/>
      <c r="CS659" s="12"/>
      <c r="CT659" s="12"/>
      <c r="CU659" s="12"/>
      <c r="CV659" s="12"/>
      <c r="CW659" s="12"/>
      <c r="CX659" s="12"/>
      <c r="CY659" s="12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  <c r="DM659" s="12"/>
      <c r="DN659" s="12"/>
      <c r="DO659" s="12"/>
      <c r="DP659" s="12"/>
      <c r="DQ659" s="12"/>
      <c r="DR659" s="12"/>
      <c r="DS659" s="12"/>
      <c r="DT659" s="12"/>
      <c r="DU659" s="12"/>
      <c r="DV659" s="12"/>
      <c r="DW659" s="12"/>
      <c r="DX659" s="12"/>
      <c r="DY659" s="12"/>
      <c r="DZ659" s="12"/>
      <c r="EA659" s="12"/>
      <c r="EB659" s="12"/>
      <c r="EC659" s="12"/>
      <c r="ED659" s="12"/>
      <c r="EE659" s="12"/>
      <c r="EF659" s="12"/>
      <c r="EG659" s="12"/>
      <c r="EH659" s="12"/>
      <c r="EI659" s="12"/>
      <c r="EJ659" s="12"/>
      <c r="EK659" s="12"/>
      <c r="EL659" s="12"/>
      <c r="EM659" s="12"/>
      <c r="EN659" s="12"/>
      <c r="EO659" s="12"/>
      <c r="EP659" s="12"/>
      <c r="EQ659" s="12"/>
      <c r="ER659" s="12"/>
      <c r="ES659" s="12"/>
      <c r="ET659" s="12"/>
      <c r="EU659" s="12"/>
      <c r="EV659" s="12"/>
      <c r="EW659" s="12"/>
      <c r="EX659" s="12"/>
      <c r="EY659" s="12"/>
      <c r="EZ659" s="12"/>
      <c r="FA659" s="12"/>
      <c r="FB659" s="12"/>
      <c r="FC659" s="12"/>
      <c r="FD659" s="12"/>
      <c r="FE659" s="12"/>
      <c r="FF659" s="12"/>
      <c r="FG659" s="12"/>
      <c r="FH659" s="12"/>
      <c r="FI659" s="12"/>
      <c r="FJ659" s="12"/>
      <c r="FK659" s="12"/>
      <c r="FL659" s="12"/>
      <c r="FM659" s="12"/>
      <c r="FN659" s="12"/>
      <c r="FO659" s="12"/>
      <c r="FP659" s="12"/>
      <c r="FQ659" s="12"/>
      <c r="FR659" s="12"/>
      <c r="FS659" s="12"/>
      <c r="FT659" s="12"/>
      <c r="FU659" s="12"/>
      <c r="FV659" s="12"/>
      <c r="FW659" s="12"/>
      <c r="FX659" s="12"/>
      <c r="FY659" s="12"/>
      <c r="FZ659" s="12"/>
      <c r="GA659" s="12"/>
      <c r="GB659" s="12"/>
      <c r="GC659" s="12"/>
      <c r="GD659" s="12"/>
    </row>
    <row r="660" spans="1:186" x14ac:dyDescent="0.3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  <c r="EN660" s="12"/>
      <c r="EO660" s="12"/>
      <c r="EP660" s="12"/>
      <c r="EQ660" s="12"/>
      <c r="ER660" s="12"/>
      <c r="ES660" s="12"/>
      <c r="ET660" s="12"/>
      <c r="EU660" s="12"/>
      <c r="EV660" s="12"/>
      <c r="EW660" s="12"/>
      <c r="EX660" s="12"/>
      <c r="EY660" s="12"/>
      <c r="EZ660" s="12"/>
      <c r="FA660" s="12"/>
      <c r="FB660" s="12"/>
      <c r="FC660" s="12"/>
      <c r="FD660" s="12"/>
      <c r="FE660" s="12"/>
      <c r="FF660" s="12"/>
      <c r="FG660" s="12"/>
      <c r="FH660" s="12"/>
      <c r="FI660" s="12"/>
      <c r="FJ660" s="12"/>
      <c r="FK660" s="12"/>
      <c r="FL660" s="12"/>
      <c r="FM660" s="12"/>
      <c r="FN660" s="12"/>
      <c r="FO660" s="12"/>
      <c r="FP660" s="12"/>
      <c r="FQ660" s="12"/>
      <c r="FR660" s="12"/>
      <c r="FS660" s="12"/>
      <c r="FT660" s="12"/>
      <c r="FU660" s="12"/>
      <c r="FV660" s="12"/>
      <c r="FW660" s="12"/>
      <c r="FX660" s="12"/>
      <c r="FY660" s="12"/>
      <c r="FZ660" s="12"/>
      <c r="GA660" s="12"/>
      <c r="GB660" s="12"/>
      <c r="GC660" s="12"/>
      <c r="GD660" s="12"/>
    </row>
    <row r="661" spans="1:186" x14ac:dyDescent="0.3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2"/>
      <c r="CH661" s="12"/>
      <c r="CI661" s="12"/>
      <c r="CJ661" s="12"/>
      <c r="CK661" s="12"/>
      <c r="CL661" s="12"/>
      <c r="CM661" s="12"/>
      <c r="CN661" s="12"/>
      <c r="CO661" s="12"/>
      <c r="CP661" s="12"/>
      <c r="CQ661" s="12"/>
      <c r="CR661" s="12"/>
      <c r="CS661" s="12"/>
      <c r="CT661" s="12"/>
      <c r="CU661" s="12"/>
      <c r="CV661" s="12"/>
      <c r="CW661" s="12"/>
      <c r="CX661" s="12"/>
      <c r="CY661" s="12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  <c r="DM661" s="12"/>
      <c r="DN661" s="12"/>
      <c r="DO661" s="12"/>
      <c r="DP661" s="12"/>
      <c r="DQ661" s="12"/>
      <c r="DR661" s="12"/>
      <c r="DS661" s="12"/>
      <c r="DT661" s="12"/>
      <c r="DU661" s="12"/>
      <c r="DV661" s="12"/>
      <c r="DW661" s="12"/>
      <c r="DX661" s="12"/>
      <c r="DY661" s="12"/>
      <c r="DZ661" s="12"/>
      <c r="EA661" s="12"/>
      <c r="EB661" s="12"/>
      <c r="EC661" s="12"/>
      <c r="ED661" s="12"/>
      <c r="EE661" s="12"/>
      <c r="EF661" s="12"/>
      <c r="EG661" s="12"/>
      <c r="EH661" s="12"/>
      <c r="EI661" s="12"/>
      <c r="EJ661" s="12"/>
      <c r="EK661" s="12"/>
      <c r="EL661" s="12"/>
      <c r="EM661" s="12"/>
      <c r="EN661" s="12"/>
      <c r="EO661" s="12"/>
      <c r="EP661" s="12"/>
      <c r="EQ661" s="12"/>
      <c r="ER661" s="12"/>
      <c r="ES661" s="12"/>
      <c r="ET661" s="12"/>
      <c r="EU661" s="12"/>
      <c r="EV661" s="12"/>
      <c r="EW661" s="12"/>
      <c r="EX661" s="12"/>
      <c r="EY661" s="12"/>
      <c r="EZ661" s="12"/>
      <c r="FA661" s="12"/>
      <c r="FB661" s="12"/>
      <c r="FC661" s="12"/>
      <c r="FD661" s="12"/>
      <c r="FE661" s="12"/>
      <c r="FF661" s="12"/>
      <c r="FG661" s="12"/>
      <c r="FH661" s="12"/>
      <c r="FI661" s="12"/>
      <c r="FJ661" s="12"/>
      <c r="FK661" s="12"/>
      <c r="FL661" s="12"/>
      <c r="FM661" s="12"/>
      <c r="FN661" s="12"/>
      <c r="FO661" s="12"/>
      <c r="FP661" s="12"/>
      <c r="FQ661" s="12"/>
      <c r="FR661" s="12"/>
      <c r="FS661" s="12"/>
      <c r="FT661" s="12"/>
      <c r="FU661" s="12"/>
      <c r="FV661" s="12"/>
      <c r="FW661" s="12"/>
      <c r="FX661" s="12"/>
      <c r="FY661" s="12"/>
      <c r="FZ661" s="12"/>
      <c r="GA661" s="12"/>
      <c r="GB661" s="12"/>
      <c r="GC661" s="12"/>
      <c r="GD661" s="12"/>
    </row>
    <row r="662" spans="1:186" x14ac:dyDescent="0.3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2"/>
      <c r="CH662" s="12"/>
      <c r="CI662" s="12"/>
      <c r="CJ662" s="12"/>
      <c r="CK662" s="12"/>
      <c r="CL662" s="12"/>
      <c r="CM662" s="12"/>
      <c r="CN662" s="12"/>
      <c r="CO662" s="12"/>
      <c r="CP662" s="12"/>
      <c r="CQ662" s="12"/>
      <c r="CR662" s="12"/>
      <c r="CS662" s="12"/>
      <c r="CT662" s="12"/>
      <c r="CU662" s="12"/>
      <c r="CV662" s="12"/>
      <c r="CW662" s="12"/>
      <c r="CX662" s="12"/>
      <c r="CY662" s="12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  <c r="DM662" s="12"/>
      <c r="DN662" s="12"/>
      <c r="DO662" s="12"/>
      <c r="DP662" s="12"/>
      <c r="DQ662" s="12"/>
      <c r="DR662" s="12"/>
      <c r="DS662" s="12"/>
      <c r="DT662" s="12"/>
      <c r="DU662" s="12"/>
      <c r="DV662" s="12"/>
      <c r="DW662" s="12"/>
      <c r="DX662" s="12"/>
      <c r="DY662" s="12"/>
      <c r="DZ662" s="12"/>
      <c r="EA662" s="12"/>
      <c r="EB662" s="12"/>
      <c r="EC662" s="12"/>
      <c r="ED662" s="12"/>
      <c r="EE662" s="12"/>
      <c r="EF662" s="12"/>
      <c r="EG662" s="12"/>
      <c r="EH662" s="12"/>
      <c r="EI662" s="12"/>
      <c r="EJ662" s="12"/>
      <c r="EK662" s="12"/>
      <c r="EL662" s="12"/>
      <c r="EM662" s="12"/>
      <c r="EN662" s="12"/>
      <c r="EO662" s="12"/>
      <c r="EP662" s="12"/>
      <c r="EQ662" s="12"/>
      <c r="ER662" s="12"/>
      <c r="ES662" s="12"/>
      <c r="ET662" s="12"/>
      <c r="EU662" s="12"/>
      <c r="EV662" s="12"/>
      <c r="EW662" s="12"/>
      <c r="EX662" s="12"/>
      <c r="EY662" s="12"/>
      <c r="EZ662" s="12"/>
      <c r="FA662" s="12"/>
      <c r="FB662" s="12"/>
      <c r="FC662" s="12"/>
      <c r="FD662" s="12"/>
      <c r="FE662" s="12"/>
      <c r="FF662" s="12"/>
      <c r="FG662" s="12"/>
      <c r="FH662" s="12"/>
      <c r="FI662" s="12"/>
      <c r="FJ662" s="12"/>
      <c r="FK662" s="12"/>
      <c r="FL662" s="12"/>
      <c r="FM662" s="12"/>
      <c r="FN662" s="12"/>
      <c r="FO662" s="12"/>
      <c r="FP662" s="12"/>
      <c r="FQ662" s="12"/>
      <c r="FR662" s="12"/>
      <c r="FS662" s="12"/>
      <c r="FT662" s="12"/>
      <c r="FU662" s="12"/>
      <c r="FV662" s="12"/>
      <c r="FW662" s="12"/>
      <c r="FX662" s="12"/>
      <c r="FY662" s="12"/>
      <c r="FZ662" s="12"/>
      <c r="GA662" s="12"/>
      <c r="GB662" s="12"/>
      <c r="GC662" s="12"/>
      <c r="GD662" s="12"/>
    </row>
    <row r="663" spans="1:186" x14ac:dyDescent="0.3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  <c r="BY663" s="12"/>
      <c r="BZ663" s="12"/>
      <c r="CA663" s="12"/>
      <c r="CB663" s="12"/>
      <c r="CC663" s="12"/>
      <c r="CD663" s="12"/>
      <c r="CE663" s="12"/>
      <c r="CF663" s="12"/>
      <c r="CG663" s="12"/>
      <c r="CH663" s="12"/>
      <c r="CI663" s="12"/>
      <c r="CJ663" s="12"/>
      <c r="CK663" s="12"/>
      <c r="CL663" s="12"/>
      <c r="CM663" s="12"/>
      <c r="CN663" s="12"/>
      <c r="CO663" s="12"/>
      <c r="CP663" s="12"/>
      <c r="CQ663" s="12"/>
      <c r="CR663" s="12"/>
      <c r="CS663" s="12"/>
      <c r="CT663" s="12"/>
      <c r="CU663" s="12"/>
      <c r="CV663" s="12"/>
      <c r="CW663" s="12"/>
      <c r="CX663" s="12"/>
      <c r="CY663" s="12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  <c r="DM663" s="12"/>
      <c r="DN663" s="12"/>
      <c r="DO663" s="12"/>
      <c r="DP663" s="12"/>
      <c r="DQ663" s="12"/>
      <c r="DR663" s="12"/>
      <c r="DS663" s="12"/>
      <c r="DT663" s="12"/>
      <c r="DU663" s="12"/>
      <c r="DV663" s="12"/>
      <c r="DW663" s="12"/>
      <c r="DX663" s="12"/>
      <c r="DY663" s="12"/>
      <c r="DZ663" s="12"/>
      <c r="EA663" s="12"/>
      <c r="EB663" s="12"/>
      <c r="EC663" s="12"/>
      <c r="ED663" s="12"/>
      <c r="EE663" s="12"/>
      <c r="EF663" s="12"/>
      <c r="EG663" s="12"/>
      <c r="EH663" s="12"/>
      <c r="EI663" s="12"/>
      <c r="EJ663" s="12"/>
      <c r="EK663" s="12"/>
      <c r="EL663" s="12"/>
      <c r="EM663" s="12"/>
      <c r="EN663" s="12"/>
      <c r="EO663" s="12"/>
      <c r="EP663" s="12"/>
      <c r="EQ663" s="12"/>
      <c r="ER663" s="12"/>
      <c r="ES663" s="12"/>
      <c r="ET663" s="12"/>
      <c r="EU663" s="12"/>
      <c r="EV663" s="12"/>
      <c r="EW663" s="12"/>
      <c r="EX663" s="12"/>
      <c r="EY663" s="12"/>
      <c r="EZ663" s="12"/>
      <c r="FA663" s="12"/>
      <c r="FB663" s="12"/>
      <c r="FC663" s="12"/>
      <c r="FD663" s="12"/>
      <c r="FE663" s="12"/>
      <c r="FF663" s="12"/>
      <c r="FG663" s="12"/>
      <c r="FH663" s="12"/>
      <c r="FI663" s="12"/>
      <c r="FJ663" s="12"/>
      <c r="FK663" s="12"/>
      <c r="FL663" s="12"/>
      <c r="FM663" s="12"/>
      <c r="FN663" s="12"/>
      <c r="FO663" s="12"/>
      <c r="FP663" s="12"/>
      <c r="FQ663" s="12"/>
      <c r="FR663" s="12"/>
      <c r="FS663" s="12"/>
      <c r="FT663" s="12"/>
      <c r="FU663" s="12"/>
      <c r="FV663" s="12"/>
      <c r="FW663" s="12"/>
      <c r="FX663" s="12"/>
      <c r="FY663" s="12"/>
      <c r="FZ663" s="12"/>
      <c r="GA663" s="12"/>
      <c r="GB663" s="12"/>
      <c r="GC663" s="12"/>
      <c r="GD663" s="12"/>
    </row>
    <row r="664" spans="1:186" x14ac:dyDescent="0.3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  <c r="BY664" s="12"/>
      <c r="BZ664" s="12"/>
      <c r="CA664" s="12"/>
      <c r="CB664" s="12"/>
      <c r="CC664" s="12"/>
      <c r="CD664" s="12"/>
      <c r="CE664" s="12"/>
      <c r="CF664" s="12"/>
      <c r="CG664" s="12"/>
      <c r="CH664" s="12"/>
      <c r="CI664" s="12"/>
      <c r="CJ664" s="12"/>
      <c r="CK664" s="12"/>
      <c r="CL664" s="12"/>
      <c r="CM664" s="12"/>
      <c r="CN664" s="12"/>
      <c r="CO664" s="12"/>
      <c r="CP664" s="12"/>
      <c r="CQ664" s="12"/>
      <c r="CR664" s="12"/>
      <c r="CS664" s="12"/>
      <c r="CT664" s="12"/>
      <c r="CU664" s="12"/>
      <c r="CV664" s="12"/>
      <c r="CW664" s="12"/>
      <c r="CX664" s="12"/>
      <c r="CY664" s="12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  <c r="DM664" s="12"/>
      <c r="DN664" s="12"/>
      <c r="DO664" s="12"/>
      <c r="DP664" s="12"/>
      <c r="DQ664" s="12"/>
      <c r="DR664" s="12"/>
      <c r="DS664" s="12"/>
      <c r="DT664" s="12"/>
      <c r="DU664" s="12"/>
      <c r="DV664" s="12"/>
      <c r="DW664" s="12"/>
      <c r="DX664" s="12"/>
      <c r="DY664" s="12"/>
      <c r="DZ664" s="12"/>
      <c r="EA664" s="12"/>
      <c r="EB664" s="12"/>
      <c r="EC664" s="12"/>
      <c r="ED664" s="12"/>
      <c r="EE664" s="12"/>
      <c r="EF664" s="12"/>
      <c r="EG664" s="12"/>
      <c r="EH664" s="12"/>
      <c r="EI664" s="12"/>
      <c r="EJ664" s="12"/>
      <c r="EK664" s="12"/>
      <c r="EL664" s="12"/>
      <c r="EM664" s="12"/>
      <c r="EN664" s="12"/>
      <c r="EO664" s="12"/>
      <c r="EP664" s="12"/>
      <c r="EQ664" s="12"/>
      <c r="ER664" s="12"/>
      <c r="ES664" s="12"/>
      <c r="ET664" s="12"/>
      <c r="EU664" s="12"/>
      <c r="EV664" s="12"/>
      <c r="EW664" s="12"/>
      <c r="EX664" s="12"/>
      <c r="EY664" s="12"/>
      <c r="EZ664" s="12"/>
      <c r="FA664" s="12"/>
      <c r="FB664" s="12"/>
      <c r="FC664" s="12"/>
      <c r="FD664" s="12"/>
      <c r="FE664" s="12"/>
      <c r="FF664" s="12"/>
      <c r="FG664" s="12"/>
      <c r="FH664" s="12"/>
      <c r="FI664" s="12"/>
      <c r="FJ664" s="12"/>
      <c r="FK664" s="12"/>
      <c r="FL664" s="12"/>
      <c r="FM664" s="12"/>
      <c r="FN664" s="12"/>
      <c r="FO664" s="12"/>
      <c r="FP664" s="12"/>
      <c r="FQ664" s="12"/>
      <c r="FR664" s="12"/>
      <c r="FS664" s="12"/>
      <c r="FT664" s="12"/>
      <c r="FU664" s="12"/>
      <c r="FV664" s="12"/>
      <c r="FW664" s="12"/>
      <c r="FX664" s="12"/>
      <c r="FY664" s="12"/>
      <c r="FZ664" s="12"/>
      <c r="GA664" s="12"/>
      <c r="GB664" s="12"/>
      <c r="GC664" s="12"/>
      <c r="GD664" s="12"/>
    </row>
    <row r="665" spans="1:186" x14ac:dyDescent="0.3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2"/>
      <c r="CH665" s="12"/>
      <c r="CI665" s="12"/>
      <c r="CJ665" s="12"/>
      <c r="CK665" s="12"/>
      <c r="CL665" s="12"/>
      <c r="CM665" s="12"/>
      <c r="CN665" s="12"/>
      <c r="CO665" s="12"/>
      <c r="CP665" s="12"/>
      <c r="CQ665" s="12"/>
      <c r="CR665" s="12"/>
      <c r="CS665" s="12"/>
      <c r="CT665" s="12"/>
      <c r="CU665" s="12"/>
      <c r="CV665" s="12"/>
      <c r="CW665" s="12"/>
      <c r="CX665" s="12"/>
      <c r="CY665" s="12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  <c r="DM665" s="12"/>
      <c r="DN665" s="12"/>
      <c r="DO665" s="12"/>
      <c r="DP665" s="12"/>
      <c r="DQ665" s="12"/>
      <c r="DR665" s="12"/>
      <c r="DS665" s="12"/>
      <c r="DT665" s="12"/>
      <c r="DU665" s="12"/>
      <c r="DV665" s="12"/>
      <c r="DW665" s="12"/>
      <c r="DX665" s="12"/>
      <c r="DY665" s="12"/>
      <c r="DZ665" s="12"/>
      <c r="EA665" s="12"/>
      <c r="EB665" s="12"/>
      <c r="EC665" s="12"/>
      <c r="ED665" s="12"/>
      <c r="EE665" s="12"/>
      <c r="EF665" s="12"/>
      <c r="EG665" s="12"/>
      <c r="EH665" s="12"/>
      <c r="EI665" s="12"/>
      <c r="EJ665" s="12"/>
      <c r="EK665" s="12"/>
      <c r="EL665" s="12"/>
      <c r="EM665" s="12"/>
      <c r="EN665" s="12"/>
      <c r="EO665" s="12"/>
      <c r="EP665" s="12"/>
      <c r="EQ665" s="12"/>
      <c r="ER665" s="12"/>
      <c r="ES665" s="12"/>
      <c r="ET665" s="12"/>
      <c r="EU665" s="12"/>
      <c r="EV665" s="12"/>
      <c r="EW665" s="12"/>
      <c r="EX665" s="12"/>
      <c r="EY665" s="12"/>
      <c r="EZ665" s="12"/>
      <c r="FA665" s="12"/>
      <c r="FB665" s="12"/>
      <c r="FC665" s="12"/>
      <c r="FD665" s="12"/>
      <c r="FE665" s="12"/>
      <c r="FF665" s="12"/>
      <c r="FG665" s="12"/>
      <c r="FH665" s="12"/>
      <c r="FI665" s="12"/>
      <c r="FJ665" s="12"/>
      <c r="FK665" s="12"/>
      <c r="FL665" s="12"/>
      <c r="FM665" s="12"/>
      <c r="FN665" s="12"/>
      <c r="FO665" s="12"/>
      <c r="FP665" s="12"/>
      <c r="FQ665" s="12"/>
      <c r="FR665" s="12"/>
      <c r="FS665" s="12"/>
      <c r="FT665" s="12"/>
      <c r="FU665" s="12"/>
      <c r="FV665" s="12"/>
      <c r="FW665" s="12"/>
      <c r="FX665" s="12"/>
      <c r="FY665" s="12"/>
      <c r="FZ665" s="12"/>
      <c r="GA665" s="12"/>
      <c r="GB665" s="12"/>
      <c r="GC665" s="12"/>
      <c r="GD665" s="12"/>
    </row>
    <row r="666" spans="1:186" x14ac:dyDescent="0.3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2"/>
      <c r="CH666" s="12"/>
      <c r="CI666" s="12"/>
      <c r="CJ666" s="12"/>
      <c r="CK666" s="12"/>
      <c r="CL666" s="12"/>
      <c r="CM666" s="12"/>
      <c r="CN666" s="12"/>
      <c r="CO666" s="12"/>
      <c r="CP666" s="12"/>
      <c r="CQ666" s="12"/>
      <c r="CR666" s="12"/>
      <c r="CS666" s="12"/>
      <c r="CT666" s="12"/>
      <c r="CU666" s="12"/>
      <c r="CV666" s="12"/>
      <c r="CW666" s="12"/>
      <c r="CX666" s="12"/>
      <c r="CY666" s="12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  <c r="DM666" s="12"/>
      <c r="DN666" s="12"/>
      <c r="DO666" s="12"/>
      <c r="DP666" s="12"/>
      <c r="DQ666" s="12"/>
      <c r="DR666" s="12"/>
      <c r="DS666" s="12"/>
      <c r="DT666" s="12"/>
      <c r="DU666" s="12"/>
      <c r="DV666" s="12"/>
      <c r="DW666" s="12"/>
      <c r="DX666" s="12"/>
      <c r="DY666" s="12"/>
      <c r="DZ666" s="12"/>
      <c r="EA666" s="12"/>
      <c r="EB666" s="12"/>
      <c r="EC666" s="12"/>
      <c r="ED666" s="12"/>
      <c r="EE666" s="12"/>
      <c r="EF666" s="12"/>
      <c r="EG666" s="12"/>
      <c r="EH666" s="12"/>
      <c r="EI666" s="12"/>
      <c r="EJ666" s="12"/>
      <c r="EK666" s="12"/>
      <c r="EL666" s="12"/>
      <c r="EM666" s="12"/>
      <c r="EN666" s="12"/>
      <c r="EO666" s="12"/>
      <c r="EP666" s="12"/>
      <c r="EQ666" s="12"/>
      <c r="ER666" s="12"/>
      <c r="ES666" s="12"/>
      <c r="ET666" s="12"/>
      <c r="EU666" s="12"/>
      <c r="EV666" s="12"/>
      <c r="EW666" s="12"/>
      <c r="EX666" s="12"/>
      <c r="EY666" s="12"/>
      <c r="EZ666" s="12"/>
      <c r="FA666" s="12"/>
      <c r="FB666" s="12"/>
      <c r="FC666" s="12"/>
      <c r="FD666" s="12"/>
      <c r="FE666" s="12"/>
      <c r="FF666" s="12"/>
      <c r="FG666" s="12"/>
      <c r="FH666" s="12"/>
      <c r="FI666" s="12"/>
      <c r="FJ666" s="12"/>
      <c r="FK666" s="12"/>
      <c r="FL666" s="12"/>
      <c r="FM666" s="12"/>
      <c r="FN666" s="12"/>
      <c r="FO666" s="12"/>
      <c r="FP666" s="12"/>
      <c r="FQ666" s="12"/>
      <c r="FR666" s="12"/>
      <c r="FS666" s="12"/>
      <c r="FT666" s="12"/>
      <c r="FU666" s="12"/>
      <c r="FV666" s="12"/>
      <c r="FW666" s="12"/>
      <c r="FX666" s="12"/>
      <c r="FY666" s="12"/>
      <c r="FZ666" s="12"/>
      <c r="GA666" s="12"/>
      <c r="GB666" s="12"/>
      <c r="GC666" s="12"/>
      <c r="GD666" s="12"/>
    </row>
    <row r="667" spans="1:186" x14ac:dyDescent="0.3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</row>
    <row r="668" spans="1:186" x14ac:dyDescent="0.3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</row>
    <row r="669" spans="1:186" x14ac:dyDescent="0.3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2"/>
      <c r="CH669" s="12"/>
      <c r="CI669" s="12"/>
      <c r="CJ669" s="12"/>
      <c r="CK669" s="12"/>
      <c r="CL669" s="12"/>
      <c r="CM669" s="12"/>
      <c r="CN669" s="12"/>
      <c r="CO669" s="12"/>
      <c r="CP669" s="12"/>
      <c r="CQ669" s="12"/>
      <c r="CR669" s="12"/>
      <c r="CS669" s="12"/>
      <c r="CT669" s="12"/>
      <c r="CU669" s="12"/>
      <c r="CV669" s="12"/>
      <c r="CW669" s="12"/>
      <c r="CX669" s="12"/>
      <c r="CY669" s="12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  <c r="DM669" s="12"/>
      <c r="DN669" s="12"/>
      <c r="DO669" s="12"/>
      <c r="DP669" s="12"/>
      <c r="DQ669" s="12"/>
      <c r="DR669" s="12"/>
      <c r="DS669" s="12"/>
      <c r="DT669" s="12"/>
      <c r="DU669" s="12"/>
      <c r="DV669" s="12"/>
      <c r="DW669" s="12"/>
      <c r="DX669" s="12"/>
      <c r="DY669" s="12"/>
      <c r="DZ669" s="12"/>
      <c r="EA669" s="12"/>
      <c r="EB669" s="12"/>
      <c r="EC669" s="12"/>
      <c r="ED669" s="12"/>
      <c r="EE669" s="12"/>
      <c r="EF669" s="12"/>
      <c r="EG669" s="12"/>
      <c r="EH669" s="12"/>
      <c r="EI669" s="12"/>
      <c r="EJ669" s="12"/>
      <c r="EK669" s="12"/>
      <c r="EL669" s="12"/>
      <c r="EM669" s="12"/>
      <c r="EN669" s="12"/>
      <c r="EO669" s="12"/>
      <c r="EP669" s="12"/>
      <c r="EQ669" s="12"/>
      <c r="ER669" s="12"/>
      <c r="ES669" s="12"/>
      <c r="ET669" s="12"/>
      <c r="EU669" s="12"/>
      <c r="EV669" s="12"/>
      <c r="EW669" s="12"/>
      <c r="EX669" s="12"/>
      <c r="EY669" s="12"/>
      <c r="EZ669" s="12"/>
      <c r="FA669" s="12"/>
      <c r="FB669" s="12"/>
      <c r="FC669" s="12"/>
      <c r="FD669" s="12"/>
      <c r="FE669" s="12"/>
      <c r="FF669" s="12"/>
      <c r="FG669" s="12"/>
      <c r="FH669" s="12"/>
      <c r="FI669" s="12"/>
      <c r="FJ669" s="12"/>
      <c r="FK669" s="12"/>
      <c r="FL669" s="12"/>
      <c r="FM669" s="12"/>
      <c r="FN669" s="12"/>
      <c r="FO669" s="12"/>
      <c r="FP669" s="12"/>
      <c r="FQ669" s="12"/>
      <c r="FR669" s="12"/>
      <c r="FS669" s="12"/>
      <c r="FT669" s="12"/>
      <c r="FU669" s="12"/>
      <c r="FV669" s="12"/>
      <c r="FW669" s="12"/>
      <c r="FX669" s="12"/>
      <c r="FY669" s="12"/>
      <c r="FZ669" s="12"/>
      <c r="GA669" s="12"/>
      <c r="GB669" s="12"/>
      <c r="GC669" s="12"/>
      <c r="GD669" s="12"/>
    </row>
    <row r="670" spans="1:186" x14ac:dyDescent="0.3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2"/>
      <c r="CH670" s="12"/>
      <c r="CI670" s="12"/>
      <c r="CJ670" s="12"/>
      <c r="CK670" s="12"/>
      <c r="CL670" s="12"/>
      <c r="CM670" s="12"/>
      <c r="CN670" s="12"/>
      <c r="CO670" s="12"/>
      <c r="CP670" s="12"/>
      <c r="CQ670" s="12"/>
      <c r="CR670" s="12"/>
      <c r="CS670" s="12"/>
      <c r="CT670" s="12"/>
      <c r="CU670" s="12"/>
      <c r="CV670" s="12"/>
      <c r="CW670" s="12"/>
      <c r="CX670" s="12"/>
      <c r="CY670" s="12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  <c r="DM670" s="12"/>
      <c r="DN670" s="12"/>
      <c r="DO670" s="12"/>
      <c r="DP670" s="12"/>
      <c r="DQ670" s="12"/>
      <c r="DR670" s="12"/>
      <c r="DS670" s="12"/>
      <c r="DT670" s="12"/>
      <c r="DU670" s="12"/>
      <c r="DV670" s="12"/>
      <c r="DW670" s="12"/>
      <c r="DX670" s="12"/>
      <c r="DY670" s="12"/>
      <c r="DZ670" s="12"/>
      <c r="EA670" s="12"/>
      <c r="EB670" s="12"/>
      <c r="EC670" s="12"/>
      <c r="ED670" s="12"/>
      <c r="EE670" s="12"/>
      <c r="EF670" s="12"/>
      <c r="EG670" s="12"/>
      <c r="EH670" s="12"/>
      <c r="EI670" s="12"/>
      <c r="EJ670" s="12"/>
      <c r="EK670" s="12"/>
      <c r="EL670" s="12"/>
      <c r="EM670" s="12"/>
      <c r="EN670" s="12"/>
      <c r="EO670" s="12"/>
      <c r="EP670" s="12"/>
      <c r="EQ670" s="12"/>
      <c r="ER670" s="12"/>
      <c r="ES670" s="12"/>
      <c r="ET670" s="12"/>
      <c r="EU670" s="12"/>
      <c r="EV670" s="12"/>
      <c r="EW670" s="12"/>
      <c r="EX670" s="12"/>
      <c r="EY670" s="12"/>
      <c r="EZ670" s="12"/>
      <c r="FA670" s="12"/>
      <c r="FB670" s="12"/>
      <c r="FC670" s="12"/>
      <c r="FD670" s="12"/>
      <c r="FE670" s="12"/>
      <c r="FF670" s="12"/>
      <c r="FG670" s="12"/>
      <c r="FH670" s="12"/>
      <c r="FI670" s="12"/>
      <c r="FJ670" s="12"/>
      <c r="FK670" s="12"/>
      <c r="FL670" s="12"/>
      <c r="FM670" s="12"/>
      <c r="FN670" s="12"/>
      <c r="FO670" s="12"/>
      <c r="FP670" s="12"/>
      <c r="FQ670" s="12"/>
      <c r="FR670" s="12"/>
      <c r="FS670" s="12"/>
      <c r="FT670" s="12"/>
      <c r="FU670" s="12"/>
      <c r="FV670" s="12"/>
      <c r="FW670" s="12"/>
      <c r="FX670" s="12"/>
      <c r="FY670" s="12"/>
      <c r="FZ670" s="12"/>
      <c r="GA670" s="12"/>
      <c r="GB670" s="12"/>
      <c r="GC670" s="12"/>
      <c r="GD670" s="12"/>
    </row>
    <row r="671" spans="1:186" x14ac:dyDescent="0.3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  <c r="BY671" s="12"/>
      <c r="BZ671" s="12"/>
      <c r="CA671" s="12"/>
      <c r="CB671" s="12"/>
      <c r="CC671" s="12"/>
      <c r="CD671" s="12"/>
      <c r="CE671" s="12"/>
      <c r="CF671" s="12"/>
      <c r="CG671" s="12"/>
      <c r="CH671" s="12"/>
      <c r="CI671" s="12"/>
      <c r="CJ671" s="12"/>
      <c r="CK671" s="12"/>
      <c r="CL671" s="12"/>
      <c r="CM671" s="12"/>
      <c r="CN671" s="12"/>
      <c r="CO671" s="12"/>
      <c r="CP671" s="12"/>
      <c r="CQ671" s="12"/>
      <c r="CR671" s="12"/>
      <c r="CS671" s="12"/>
      <c r="CT671" s="12"/>
      <c r="CU671" s="12"/>
      <c r="CV671" s="12"/>
      <c r="CW671" s="12"/>
      <c r="CX671" s="12"/>
      <c r="CY671" s="12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  <c r="DM671" s="12"/>
      <c r="DN671" s="12"/>
      <c r="DO671" s="12"/>
      <c r="DP671" s="12"/>
      <c r="DQ671" s="12"/>
      <c r="DR671" s="12"/>
      <c r="DS671" s="12"/>
      <c r="DT671" s="12"/>
      <c r="DU671" s="12"/>
      <c r="DV671" s="12"/>
      <c r="DW671" s="12"/>
      <c r="DX671" s="12"/>
      <c r="DY671" s="12"/>
      <c r="DZ671" s="12"/>
      <c r="EA671" s="12"/>
      <c r="EB671" s="12"/>
      <c r="EC671" s="12"/>
      <c r="ED671" s="12"/>
      <c r="EE671" s="12"/>
      <c r="EF671" s="12"/>
      <c r="EG671" s="12"/>
      <c r="EH671" s="12"/>
      <c r="EI671" s="12"/>
      <c r="EJ671" s="12"/>
      <c r="EK671" s="12"/>
      <c r="EL671" s="12"/>
      <c r="EM671" s="12"/>
      <c r="EN671" s="12"/>
      <c r="EO671" s="12"/>
      <c r="EP671" s="12"/>
      <c r="EQ671" s="12"/>
      <c r="ER671" s="12"/>
      <c r="ES671" s="12"/>
      <c r="ET671" s="12"/>
      <c r="EU671" s="12"/>
      <c r="EV671" s="12"/>
      <c r="EW671" s="12"/>
      <c r="EX671" s="12"/>
      <c r="EY671" s="12"/>
      <c r="EZ671" s="12"/>
      <c r="FA671" s="12"/>
      <c r="FB671" s="12"/>
      <c r="FC671" s="12"/>
      <c r="FD671" s="12"/>
      <c r="FE671" s="12"/>
      <c r="FF671" s="12"/>
      <c r="FG671" s="12"/>
      <c r="FH671" s="12"/>
      <c r="FI671" s="12"/>
      <c r="FJ671" s="12"/>
      <c r="FK671" s="12"/>
      <c r="FL671" s="12"/>
      <c r="FM671" s="12"/>
      <c r="FN671" s="12"/>
      <c r="FO671" s="12"/>
      <c r="FP671" s="12"/>
      <c r="FQ671" s="12"/>
      <c r="FR671" s="12"/>
      <c r="FS671" s="12"/>
      <c r="FT671" s="12"/>
      <c r="FU671" s="12"/>
      <c r="FV671" s="12"/>
      <c r="FW671" s="12"/>
      <c r="FX671" s="12"/>
      <c r="FY671" s="12"/>
      <c r="FZ671" s="12"/>
      <c r="GA671" s="12"/>
      <c r="GB671" s="12"/>
      <c r="GC671" s="12"/>
      <c r="GD671" s="12"/>
    </row>
    <row r="672" spans="1:186" x14ac:dyDescent="0.3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  <c r="BY672" s="12"/>
      <c r="BZ672" s="12"/>
      <c r="CA672" s="12"/>
      <c r="CB672" s="12"/>
      <c r="CC672" s="12"/>
      <c r="CD672" s="12"/>
      <c r="CE672" s="12"/>
      <c r="CF672" s="12"/>
      <c r="CG672" s="12"/>
      <c r="CH672" s="12"/>
      <c r="CI672" s="12"/>
      <c r="CJ672" s="12"/>
      <c r="CK672" s="12"/>
      <c r="CL672" s="12"/>
      <c r="CM672" s="12"/>
      <c r="CN672" s="12"/>
      <c r="CO672" s="12"/>
      <c r="CP672" s="12"/>
      <c r="CQ672" s="12"/>
      <c r="CR672" s="12"/>
      <c r="CS672" s="12"/>
      <c r="CT672" s="12"/>
      <c r="CU672" s="12"/>
      <c r="CV672" s="12"/>
      <c r="CW672" s="12"/>
      <c r="CX672" s="12"/>
      <c r="CY672" s="12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  <c r="DM672" s="12"/>
      <c r="DN672" s="12"/>
      <c r="DO672" s="12"/>
      <c r="DP672" s="12"/>
      <c r="DQ672" s="12"/>
      <c r="DR672" s="12"/>
      <c r="DS672" s="12"/>
      <c r="DT672" s="12"/>
      <c r="DU672" s="12"/>
      <c r="DV672" s="12"/>
      <c r="DW672" s="12"/>
      <c r="DX672" s="12"/>
      <c r="DY672" s="12"/>
      <c r="DZ672" s="12"/>
      <c r="EA672" s="12"/>
      <c r="EB672" s="12"/>
      <c r="EC672" s="12"/>
      <c r="ED672" s="12"/>
      <c r="EE672" s="12"/>
      <c r="EF672" s="12"/>
      <c r="EG672" s="12"/>
      <c r="EH672" s="12"/>
      <c r="EI672" s="12"/>
      <c r="EJ672" s="12"/>
      <c r="EK672" s="12"/>
      <c r="EL672" s="12"/>
      <c r="EM672" s="12"/>
      <c r="EN672" s="12"/>
      <c r="EO672" s="12"/>
      <c r="EP672" s="12"/>
      <c r="EQ672" s="12"/>
      <c r="ER672" s="12"/>
      <c r="ES672" s="12"/>
      <c r="ET672" s="12"/>
      <c r="EU672" s="12"/>
      <c r="EV672" s="12"/>
      <c r="EW672" s="12"/>
      <c r="EX672" s="12"/>
      <c r="EY672" s="12"/>
      <c r="EZ672" s="12"/>
      <c r="FA672" s="12"/>
      <c r="FB672" s="12"/>
      <c r="FC672" s="12"/>
      <c r="FD672" s="12"/>
      <c r="FE672" s="12"/>
      <c r="FF672" s="12"/>
      <c r="FG672" s="12"/>
      <c r="FH672" s="12"/>
      <c r="FI672" s="12"/>
      <c r="FJ672" s="12"/>
      <c r="FK672" s="12"/>
      <c r="FL672" s="12"/>
      <c r="FM672" s="12"/>
      <c r="FN672" s="12"/>
      <c r="FO672" s="12"/>
      <c r="FP672" s="12"/>
      <c r="FQ672" s="12"/>
      <c r="FR672" s="12"/>
      <c r="FS672" s="12"/>
      <c r="FT672" s="12"/>
      <c r="FU672" s="12"/>
      <c r="FV672" s="12"/>
      <c r="FW672" s="12"/>
      <c r="FX672" s="12"/>
      <c r="FY672" s="12"/>
      <c r="FZ672" s="12"/>
      <c r="GA672" s="12"/>
      <c r="GB672" s="12"/>
      <c r="GC672" s="12"/>
      <c r="GD672" s="12"/>
    </row>
    <row r="673" spans="1:186" x14ac:dyDescent="0.3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2"/>
      <c r="CH673" s="12"/>
      <c r="CI673" s="12"/>
      <c r="CJ673" s="12"/>
      <c r="CK673" s="12"/>
      <c r="CL673" s="12"/>
      <c r="CM673" s="12"/>
      <c r="CN673" s="12"/>
      <c r="CO673" s="12"/>
      <c r="CP673" s="12"/>
      <c r="CQ673" s="12"/>
      <c r="CR673" s="12"/>
      <c r="CS673" s="12"/>
      <c r="CT673" s="12"/>
      <c r="CU673" s="12"/>
      <c r="CV673" s="12"/>
      <c r="CW673" s="12"/>
      <c r="CX673" s="12"/>
      <c r="CY673" s="12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  <c r="DM673" s="12"/>
      <c r="DN673" s="12"/>
      <c r="DO673" s="12"/>
      <c r="DP673" s="12"/>
      <c r="DQ673" s="12"/>
      <c r="DR673" s="12"/>
      <c r="DS673" s="12"/>
      <c r="DT673" s="12"/>
      <c r="DU673" s="12"/>
      <c r="DV673" s="12"/>
      <c r="DW673" s="12"/>
      <c r="DX673" s="12"/>
      <c r="DY673" s="12"/>
      <c r="DZ673" s="12"/>
      <c r="EA673" s="12"/>
      <c r="EB673" s="12"/>
      <c r="EC673" s="12"/>
      <c r="ED673" s="12"/>
      <c r="EE673" s="12"/>
      <c r="EF673" s="12"/>
      <c r="EG673" s="12"/>
      <c r="EH673" s="12"/>
      <c r="EI673" s="12"/>
      <c r="EJ673" s="12"/>
      <c r="EK673" s="12"/>
      <c r="EL673" s="12"/>
      <c r="EM673" s="12"/>
      <c r="EN673" s="12"/>
      <c r="EO673" s="12"/>
      <c r="EP673" s="12"/>
      <c r="EQ673" s="12"/>
      <c r="ER673" s="12"/>
      <c r="ES673" s="12"/>
      <c r="ET673" s="12"/>
      <c r="EU673" s="12"/>
      <c r="EV673" s="12"/>
      <c r="EW673" s="12"/>
      <c r="EX673" s="12"/>
      <c r="EY673" s="12"/>
      <c r="EZ673" s="12"/>
      <c r="FA673" s="12"/>
      <c r="FB673" s="12"/>
      <c r="FC673" s="12"/>
      <c r="FD673" s="12"/>
      <c r="FE673" s="12"/>
      <c r="FF673" s="12"/>
      <c r="FG673" s="12"/>
      <c r="FH673" s="12"/>
      <c r="FI673" s="12"/>
      <c r="FJ673" s="12"/>
      <c r="FK673" s="12"/>
      <c r="FL673" s="12"/>
      <c r="FM673" s="12"/>
      <c r="FN673" s="12"/>
      <c r="FO673" s="12"/>
      <c r="FP673" s="12"/>
      <c r="FQ673" s="12"/>
      <c r="FR673" s="12"/>
      <c r="FS673" s="12"/>
      <c r="FT673" s="12"/>
      <c r="FU673" s="12"/>
      <c r="FV673" s="12"/>
      <c r="FW673" s="12"/>
      <c r="FX673" s="12"/>
      <c r="FY673" s="12"/>
      <c r="FZ673" s="12"/>
      <c r="GA673" s="12"/>
      <c r="GB673" s="12"/>
      <c r="GC673" s="12"/>
      <c r="GD673" s="12"/>
    </row>
    <row r="674" spans="1:186" x14ac:dyDescent="0.3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2"/>
      <c r="CH674" s="12"/>
      <c r="CI674" s="12"/>
      <c r="CJ674" s="12"/>
      <c r="CK674" s="12"/>
      <c r="CL674" s="12"/>
      <c r="CM674" s="12"/>
      <c r="CN674" s="12"/>
      <c r="CO674" s="12"/>
      <c r="CP674" s="12"/>
      <c r="CQ674" s="12"/>
      <c r="CR674" s="12"/>
      <c r="CS674" s="12"/>
      <c r="CT674" s="12"/>
      <c r="CU674" s="12"/>
      <c r="CV674" s="12"/>
      <c r="CW674" s="12"/>
      <c r="CX674" s="12"/>
      <c r="CY674" s="12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  <c r="DM674" s="12"/>
      <c r="DN674" s="12"/>
      <c r="DO674" s="12"/>
      <c r="DP674" s="12"/>
      <c r="DQ674" s="12"/>
      <c r="DR674" s="12"/>
      <c r="DS674" s="12"/>
      <c r="DT674" s="12"/>
      <c r="DU674" s="12"/>
      <c r="DV674" s="12"/>
      <c r="DW674" s="12"/>
      <c r="DX674" s="12"/>
      <c r="DY674" s="12"/>
      <c r="DZ674" s="12"/>
      <c r="EA674" s="12"/>
      <c r="EB674" s="12"/>
      <c r="EC674" s="12"/>
      <c r="ED674" s="12"/>
      <c r="EE674" s="12"/>
      <c r="EF674" s="12"/>
      <c r="EG674" s="12"/>
      <c r="EH674" s="12"/>
      <c r="EI674" s="12"/>
      <c r="EJ674" s="12"/>
      <c r="EK674" s="12"/>
      <c r="EL674" s="12"/>
      <c r="EM674" s="12"/>
      <c r="EN674" s="12"/>
      <c r="EO674" s="12"/>
      <c r="EP674" s="12"/>
      <c r="EQ674" s="12"/>
      <c r="ER674" s="12"/>
      <c r="ES674" s="12"/>
      <c r="ET674" s="12"/>
      <c r="EU674" s="12"/>
      <c r="EV674" s="12"/>
      <c r="EW674" s="12"/>
      <c r="EX674" s="12"/>
      <c r="EY674" s="12"/>
      <c r="EZ674" s="12"/>
      <c r="FA674" s="12"/>
      <c r="FB674" s="12"/>
      <c r="FC674" s="12"/>
      <c r="FD674" s="12"/>
      <c r="FE674" s="12"/>
      <c r="FF674" s="12"/>
      <c r="FG674" s="12"/>
      <c r="FH674" s="12"/>
      <c r="FI674" s="12"/>
      <c r="FJ674" s="12"/>
      <c r="FK674" s="12"/>
      <c r="FL674" s="12"/>
      <c r="FM674" s="12"/>
      <c r="FN674" s="12"/>
      <c r="FO674" s="12"/>
      <c r="FP674" s="12"/>
      <c r="FQ674" s="12"/>
      <c r="FR674" s="12"/>
      <c r="FS674" s="12"/>
      <c r="FT674" s="12"/>
      <c r="FU674" s="12"/>
      <c r="FV674" s="12"/>
      <c r="FW674" s="12"/>
      <c r="FX674" s="12"/>
      <c r="FY674" s="12"/>
      <c r="FZ674" s="12"/>
      <c r="GA674" s="12"/>
      <c r="GB674" s="12"/>
      <c r="GC674" s="12"/>
      <c r="GD674" s="12"/>
    </row>
    <row r="675" spans="1:186" x14ac:dyDescent="0.3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  <c r="BV675" s="12"/>
      <c r="BW675" s="12"/>
      <c r="BX675" s="12"/>
      <c r="BY675" s="12"/>
      <c r="BZ675" s="12"/>
      <c r="CA675" s="12"/>
      <c r="CB675" s="12"/>
      <c r="CC675" s="12"/>
      <c r="CD675" s="12"/>
      <c r="CE675" s="12"/>
      <c r="CF675" s="12"/>
      <c r="CG675" s="12"/>
      <c r="CH675" s="12"/>
      <c r="CI675" s="12"/>
      <c r="CJ675" s="12"/>
      <c r="CK675" s="12"/>
      <c r="CL675" s="12"/>
      <c r="CM675" s="12"/>
      <c r="CN675" s="12"/>
      <c r="CO675" s="12"/>
      <c r="CP675" s="12"/>
      <c r="CQ675" s="12"/>
      <c r="CR675" s="12"/>
      <c r="CS675" s="12"/>
      <c r="CT675" s="12"/>
      <c r="CU675" s="12"/>
      <c r="CV675" s="12"/>
      <c r="CW675" s="12"/>
      <c r="CX675" s="12"/>
      <c r="CY675" s="12"/>
      <c r="CZ675" s="12"/>
      <c r="DA675" s="12"/>
      <c r="DB675" s="12"/>
      <c r="DC675" s="12"/>
      <c r="DD675" s="12"/>
      <c r="DE675" s="12"/>
      <c r="DF675" s="12"/>
      <c r="DG675" s="12"/>
      <c r="DH675" s="12"/>
      <c r="DI675" s="12"/>
      <c r="DJ675" s="12"/>
      <c r="DK675" s="12"/>
      <c r="DL675" s="12"/>
      <c r="DM675" s="12"/>
      <c r="DN675" s="12"/>
      <c r="DO675" s="12"/>
      <c r="DP675" s="12"/>
      <c r="DQ675" s="12"/>
      <c r="DR675" s="12"/>
      <c r="DS675" s="12"/>
      <c r="DT675" s="12"/>
      <c r="DU675" s="12"/>
      <c r="DV675" s="12"/>
      <c r="DW675" s="12"/>
      <c r="DX675" s="12"/>
      <c r="DY675" s="12"/>
      <c r="DZ675" s="12"/>
      <c r="EA675" s="12"/>
      <c r="EB675" s="12"/>
      <c r="EC675" s="12"/>
      <c r="ED675" s="12"/>
      <c r="EE675" s="12"/>
      <c r="EF675" s="12"/>
      <c r="EG675" s="12"/>
      <c r="EH675" s="12"/>
      <c r="EI675" s="12"/>
      <c r="EJ675" s="12"/>
      <c r="EK675" s="12"/>
      <c r="EL675" s="12"/>
      <c r="EM675" s="12"/>
      <c r="EN675" s="12"/>
      <c r="EO675" s="12"/>
      <c r="EP675" s="12"/>
      <c r="EQ675" s="12"/>
      <c r="ER675" s="12"/>
      <c r="ES675" s="12"/>
      <c r="ET675" s="12"/>
      <c r="EU675" s="12"/>
      <c r="EV675" s="12"/>
      <c r="EW675" s="12"/>
      <c r="EX675" s="12"/>
      <c r="EY675" s="12"/>
      <c r="EZ675" s="12"/>
      <c r="FA675" s="12"/>
      <c r="FB675" s="12"/>
      <c r="FC675" s="12"/>
      <c r="FD675" s="12"/>
      <c r="FE675" s="12"/>
      <c r="FF675" s="12"/>
      <c r="FG675" s="12"/>
      <c r="FH675" s="12"/>
      <c r="FI675" s="12"/>
      <c r="FJ675" s="12"/>
      <c r="FK675" s="12"/>
      <c r="FL675" s="12"/>
      <c r="FM675" s="12"/>
      <c r="FN675" s="12"/>
      <c r="FO675" s="12"/>
      <c r="FP675" s="12"/>
      <c r="FQ675" s="12"/>
      <c r="FR675" s="12"/>
      <c r="FS675" s="12"/>
      <c r="FT675" s="12"/>
      <c r="FU675" s="12"/>
      <c r="FV675" s="12"/>
      <c r="FW675" s="12"/>
      <c r="FX675" s="12"/>
      <c r="FY675" s="12"/>
      <c r="FZ675" s="12"/>
      <c r="GA675" s="12"/>
      <c r="GB675" s="12"/>
      <c r="GC675" s="12"/>
      <c r="GD675" s="12"/>
    </row>
    <row r="676" spans="1:186" x14ac:dyDescent="0.3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2"/>
      <c r="CH676" s="12"/>
      <c r="CI676" s="12"/>
      <c r="CJ676" s="12"/>
      <c r="CK676" s="12"/>
      <c r="CL676" s="12"/>
      <c r="CM676" s="12"/>
      <c r="CN676" s="12"/>
      <c r="CO676" s="12"/>
      <c r="CP676" s="12"/>
      <c r="CQ676" s="12"/>
      <c r="CR676" s="12"/>
      <c r="CS676" s="12"/>
      <c r="CT676" s="12"/>
      <c r="CU676" s="12"/>
      <c r="CV676" s="12"/>
      <c r="CW676" s="12"/>
      <c r="CX676" s="12"/>
      <c r="CY676" s="12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  <c r="DM676" s="12"/>
      <c r="DN676" s="12"/>
      <c r="DO676" s="12"/>
      <c r="DP676" s="12"/>
      <c r="DQ676" s="12"/>
      <c r="DR676" s="12"/>
      <c r="DS676" s="12"/>
      <c r="DT676" s="12"/>
      <c r="DU676" s="12"/>
      <c r="DV676" s="12"/>
      <c r="DW676" s="12"/>
      <c r="DX676" s="12"/>
      <c r="DY676" s="12"/>
      <c r="DZ676" s="12"/>
      <c r="EA676" s="12"/>
      <c r="EB676" s="12"/>
      <c r="EC676" s="12"/>
      <c r="ED676" s="12"/>
      <c r="EE676" s="12"/>
      <c r="EF676" s="12"/>
      <c r="EG676" s="12"/>
      <c r="EH676" s="12"/>
      <c r="EI676" s="12"/>
      <c r="EJ676" s="12"/>
      <c r="EK676" s="12"/>
      <c r="EL676" s="12"/>
      <c r="EM676" s="12"/>
      <c r="EN676" s="12"/>
      <c r="EO676" s="12"/>
      <c r="EP676" s="12"/>
      <c r="EQ676" s="12"/>
      <c r="ER676" s="12"/>
      <c r="ES676" s="12"/>
      <c r="ET676" s="12"/>
      <c r="EU676" s="12"/>
      <c r="EV676" s="12"/>
      <c r="EW676" s="12"/>
      <c r="EX676" s="12"/>
      <c r="EY676" s="12"/>
      <c r="EZ676" s="12"/>
      <c r="FA676" s="12"/>
      <c r="FB676" s="12"/>
      <c r="FC676" s="12"/>
      <c r="FD676" s="12"/>
      <c r="FE676" s="12"/>
      <c r="FF676" s="12"/>
      <c r="FG676" s="12"/>
      <c r="FH676" s="12"/>
      <c r="FI676" s="12"/>
      <c r="FJ676" s="12"/>
      <c r="FK676" s="12"/>
      <c r="FL676" s="12"/>
      <c r="FM676" s="12"/>
      <c r="FN676" s="12"/>
      <c r="FO676" s="12"/>
      <c r="FP676" s="12"/>
      <c r="FQ676" s="12"/>
      <c r="FR676" s="12"/>
      <c r="FS676" s="12"/>
      <c r="FT676" s="12"/>
      <c r="FU676" s="12"/>
      <c r="FV676" s="12"/>
      <c r="FW676" s="12"/>
      <c r="FX676" s="12"/>
      <c r="FY676" s="12"/>
      <c r="FZ676" s="12"/>
      <c r="GA676" s="12"/>
      <c r="GB676" s="12"/>
      <c r="GC676" s="12"/>
      <c r="GD676" s="12"/>
    </row>
    <row r="677" spans="1:186" x14ac:dyDescent="0.3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  <c r="BV677" s="12"/>
      <c r="BW677" s="12"/>
      <c r="BX677" s="12"/>
      <c r="BY677" s="12"/>
      <c r="BZ677" s="12"/>
      <c r="CA677" s="12"/>
      <c r="CB677" s="12"/>
      <c r="CC677" s="12"/>
      <c r="CD677" s="12"/>
      <c r="CE677" s="12"/>
      <c r="CF677" s="12"/>
      <c r="CG677" s="12"/>
      <c r="CH677" s="12"/>
      <c r="CI677" s="12"/>
      <c r="CJ677" s="12"/>
      <c r="CK677" s="12"/>
      <c r="CL677" s="12"/>
      <c r="CM677" s="12"/>
      <c r="CN677" s="12"/>
      <c r="CO677" s="12"/>
      <c r="CP677" s="12"/>
      <c r="CQ677" s="12"/>
      <c r="CR677" s="12"/>
      <c r="CS677" s="12"/>
      <c r="CT677" s="12"/>
      <c r="CU677" s="12"/>
      <c r="CV677" s="12"/>
      <c r="CW677" s="12"/>
      <c r="CX677" s="12"/>
      <c r="CY677" s="12"/>
      <c r="CZ677" s="12"/>
      <c r="DA677" s="12"/>
      <c r="DB677" s="12"/>
      <c r="DC677" s="12"/>
      <c r="DD677" s="12"/>
      <c r="DE677" s="12"/>
      <c r="DF677" s="12"/>
      <c r="DG677" s="12"/>
      <c r="DH677" s="12"/>
      <c r="DI677" s="12"/>
      <c r="DJ677" s="12"/>
      <c r="DK677" s="12"/>
      <c r="DL677" s="12"/>
      <c r="DM677" s="12"/>
      <c r="DN677" s="12"/>
      <c r="DO677" s="12"/>
      <c r="DP677" s="12"/>
      <c r="DQ677" s="12"/>
      <c r="DR677" s="12"/>
      <c r="DS677" s="12"/>
      <c r="DT677" s="12"/>
      <c r="DU677" s="12"/>
      <c r="DV677" s="12"/>
      <c r="DW677" s="12"/>
      <c r="DX677" s="12"/>
      <c r="DY677" s="12"/>
      <c r="DZ677" s="12"/>
      <c r="EA677" s="12"/>
      <c r="EB677" s="12"/>
      <c r="EC677" s="12"/>
      <c r="ED677" s="12"/>
      <c r="EE677" s="12"/>
      <c r="EF677" s="12"/>
      <c r="EG677" s="12"/>
      <c r="EH677" s="12"/>
      <c r="EI677" s="12"/>
      <c r="EJ677" s="12"/>
      <c r="EK677" s="12"/>
      <c r="EL677" s="12"/>
      <c r="EM677" s="12"/>
      <c r="EN677" s="12"/>
      <c r="EO677" s="12"/>
      <c r="EP677" s="12"/>
      <c r="EQ677" s="12"/>
      <c r="ER677" s="12"/>
      <c r="ES677" s="12"/>
      <c r="ET677" s="12"/>
      <c r="EU677" s="12"/>
      <c r="EV677" s="12"/>
      <c r="EW677" s="12"/>
      <c r="EX677" s="12"/>
      <c r="EY677" s="12"/>
      <c r="EZ677" s="12"/>
      <c r="FA677" s="12"/>
      <c r="FB677" s="12"/>
      <c r="FC677" s="12"/>
      <c r="FD677" s="12"/>
      <c r="FE677" s="12"/>
      <c r="FF677" s="12"/>
      <c r="FG677" s="12"/>
      <c r="FH677" s="12"/>
      <c r="FI677" s="12"/>
      <c r="FJ677" s="12"/>
      <c r="FK677" s="12"/>
      <c r="FL677" s="12"/>
      <c r="FM677" s="12"/>
      <c r="FN677" s="12"/>
      <c r="FO677" s="12"/>
      <c r="FP677" s="12"/>
      <c r="FQ677" s="12"/>
      <c r="FR677" s="12"/>
      <c r="FS677" s="12"/>
      <c r="FT677" s="12"/>
      <c r="FU677" s="12"/>
      <c r="FV677" s="12"/>
      <c r="FW677" s="12"/>
      <c r="FX677" s="12"/>
      <c r="FY677" s="12"/>
      <c r="FZ677" s="12"/>
      <c r="GA677" s="12"/>
      <c r="GB677" s="12"/>
      <c r="GC677" s="12"/>
      <c r="GD677" s="12"/>
    </row>
    <row r="678" spans="1:186" x14ac:dyDescent="0.3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/>
      <c r="BW678" s="12"/>
      <c r="BX678" s="12"/>
      <c r="BY678" s="12"/>
      <c r="BZ678" s="12"/>
      <c r="CA678" s="12"/>
      <c r="CB678" s="12"/>
      <c r="CC678" s="12"/>
      <c r="CD678" s="12"/>
      <c r="CE678" s="12"/>
      <c r="CF678" s="12"/>
      <c r="CG678" s="12"/>
      <c r="CH678" s="12"/>
      <c r="CI678" s="12"/>
      <c r="CJ678" s="12"/>
      <c r="CK678" s="12"/>
      <c r="CL678" s="12"/>
      <c r="CM678" s="12"/>
      <c r="CN678" s="12"/>
      <c r="CO678" s="12"/>
      <c r="CP678" s="12"/>
      <c r="CQ678" s="12"/>
      <c r="CR678" s="12"/>
      <c r="CS678" s="12"/>
      <c r="CT678" s="12"/>
      <c r="CU678" s="12"/>
      <c r="CV678" s="12"/>
      <c r="CW678" s="12"/>
      <c r="CX678" s="12"/>
      <c r="CY678" s="12"/>
      <c r="CZ678" s="12"/>
      <c r="DA678" s="12"/>
      <c r="DB678" s="12"/>
      <c r="DC678" s="12"/>
      <c r="DD678" s="12"/>
      <c r="DE678" s="12"/>
      <c r="DF678" s="12"/>
      <c r="DG678" s="12"/>
      <c r="DH678" s="12"/>
      <c r="DI678" s="12"/>
      <c r="DJ678" s="12"/>
      <c r="DK678" s="12"/>
      <c r="DL678" s="12"/>
      <c r="DM678" s="12"/>
      <c r="DN678" s="12"/>
      <c r="DO678" s="12"/>
      <c r="DP678" s="12"/>
      <c r="DQ678" s="12"/>
      <c r="DR678" s="12"/>
      <c r="DS678" s="12"/>
      <c r="DT678" s="12"/>
      <c r="DU678" s="12"/>
      <c r="DV678" s="12"/>
      <c r="DW678" s="12"/>
      <c r="DX678" s="12"/>
      <c r="DY678" s="12"/>
      <c r="DZ678" s="12"/>
      <c r="EA678" s="12"/>
      <c r="EB678" s="12"/>
      <c r="EC678" s="12"/>
      <c r="ED678" s="12"/>
      <c r="EE678" s="12"/>
      <c r="EF678" s="12"/>
      <c r="EG678" s="12"/>
      <c r="EH678" s="12"/>
      <c r="EI678" s="12"/>
      <c r="EJ678" s="12"/>
      <c r="EK678" s="12"/>
      <c r="EL678" s="12"/>
      <c r="EM678" s="12"/>
      <c r="EN678" s="12"/>
      <c r="EO678" s="12"/>
      <c r="EP678" s="12"/>
      <c r="EQ678" s="12"/>
      <c r="ER678" s="12"/>
      <c r="ES678" s="12"/>
      <c r="ET678" s="12"/>
      <c r="EU678" s="12"/>
      <c r="EV678" s="12"/>
      <c r="EW678" s="12"/>
      <c r="EX678" s="12"/>
      <c r="EY678" s="12"/>
      <c r="EZ678" s="12"/>
      <c r="FA678" s="12"/>
      <c r="FB678" s="12"/>
      <c r="FC678" s="12"/>
      <c r="FD678" s="12"/>
      <c r="FE678" s="12"/>
      <c r="FF678" s="12"/>
      <c r="FG678" s="12"/>
      <c r="FH678" s="12"/>
      <c r="FI678" s="12"/>
      <c r="FJ678" s="12"/>
      <c r="FK678" s="12"/>
      <c r="FL678" s="12"/>
      <c r="FM678" s="12"/>
      <c r="FN678" s="12"/>
      <c r="FO678" s="12"/>
      <c r="FP678" s="12"/>
      <c r="FQ678" s="12"/>
      <c r="FR678" s="12"/>
      <c r="FS678" s="12"/>
      <c r="FT678" s="12"/>
      <c r="FU678" s="12"/>
      <c r="FV678" s="12"/>
      <c r="FW678" s="12"/>
      <c r="FX678" s="12"/>
      <c r="FY678" s="12"/>
      <c r="FZ678" s="12"/>
      <c r="GA678" s="12"/>
      <c r="GB678" s="12"/>
      <c r="GC678" s="12"/>
      <c r="GD678" s="12"/>
    </row>
    <row r="679" spans="1:186" x14ac:dyDescent="0.3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  <c r="BV679" s="12"/>
      <c r="BW679" s="12"/>
      <c r="BX679" s="12"/>
      <c r="BY679" s="12"/>
      <c r="BZ679" s="12"/>
      <c r="CA679" s="12"/>
      <c r="CB679" s="12"/>
      <c r="CC679" s="12"/>
      <c r="CD679" s="12"/>
      <c r="CE679" s="12"/>
      <c r="CF679" s="12"/>
      <c r="CG679" s="12"/>
      <c r="CH679" s="12"/>
      <c r="CI679" s="12"/>
      <c r="CJ679" s="12"/>
      <c r="CK679" s="12"/>
      <c r="CL679" s="12"/>
      <c r="CM679" s="12"/>
      <c r="CN679" s="12"/>
      <c r="CO679" s="12"/>
      <c r="CP679" s="12"/>
      <c r="CQ679" s="12"/>
      <c r="CR679" s="12"/>
      <c r="CS679" s="12"/>
      <c r="CT679" s="12"/>
      <c r="CU679" s="12"/>
      <c r="CV679" s="12"/>
      <c r="CW679" s="12"/>
      <c r="CX679" s="12"/>
      <c r="CY679" s="12"/>
      <c r="CZ679" s="12"/>
      <c r="DA679" s="12"/>
      <c r="DB679" s="12"/>
      <c r="DC679" s="12"/>
      <c r="DD679" s="12"/>
      <c r="DE679" s="12"/>
      <c r="DF679" s="12"/>
      <c r="DG679" s="12"/>
      <c r="DH679" s="12"/>
      <c r="DI679" s="12"/>
      <c r="DJ679" s="12"/>
      <c r="DK679" s="12"/>
      <c r="DL679" s="12"/>
      <c r="DM679" s="12"/>
      <c r="DN679" s="12"/>
      <c r="DO679" s="12"/>
      <c r="DP679" s="12"/>
      <c r="DQ679" s="12"/>
      <c r="DR679" s="12"/>
      <c r="DS679" s="12"/>
      <c r="DT679" s="12"/>
      <c r="DU679" s="12"/>
      <c r="DV679" s="12"/>
      <c r="DW679" s="12"/>
      <c r="DX679" s="12"/>
      <c r="DY679" s="12"/>
      <c r="DZ679" s="12"/>
      <c r="EA679" s="12"/>
      <c r="EB679" s="12"/>
      <c r="EC679" s="12"/>
      <c r="ED679" s="12"/>
      <c r="EE679" s="12"/>
      <c r="EF679" s="12"/>
      <c r="EG679" s="12"/>
      <c r="EH679" s="12"/>
      <c r="EI679" s="12"/>
      <c r="EJ679" s="12"/>
      <c r="EK679" s="12"/>
      <c r="EL679" s="12"/>
      <c r="EM679" s="12"/>
      <c r="EN679" s="12"/>
      <c r="EO679" s="12"/>
      <c r="EP679" s="12"/>
      <c r="EQ679" s="12"/>
      <c r="ER679" s="12"/>
      <c r="ES679" s="12"/>
      <c r="ET679" s="12"/>
      <c r="EU679" s="12"/>
      <c r="EV679" s="12"/>
      <c r="EW679" s="12"/>
      <c r="EX679" s="12"/>
      <c r="EY679" s="12"/>
      <c r="EZ679" s="12"/>
      <c r="FA679" s="12"/>
      <c r="FB679" s="12"/>
      <c r="FC679" s="12"/>
      <c r="FD679" s="12"/>
      <c r="FE679" s="12"/>
      <c r="FF679" s="12"/>
      <c r="FG679" s="12"/>
      <c r="FH679" s="12"/>
      <c r="FI679" s="12"/>
      <c r="FJ679" s="12"/>
      <c r="FK679" s="12"/>
      <c r="FL679" s="12"/>
      <c r="FM679" s="12"/>
      <c r="FN679" s="12"/>
      <c r="FO679" s="12"/>
      <c r="FP679" s="12"/>
      <c r="FQ679" s="12"/>
      <c r="FR679" s="12"/>
      <c r="FS679" s="12"/>
      <c r="FT679" s="12"/>
      <c r="FU679" s="12"/>
      <c r="FV679" s="12"/>
      <c r="FW679" s="12"/>
      <c r="FX679" s="12"/>
      <c r="FY679" s="12"/>
      <c r="FZ679" s="12"/>
      <c r="GA679" s="12"/>
      <c r="GB679" s="12"/>
      <c r="GC679" s="12"/>
      <c r="GD679" s="12"/>
    </row>
    <row r="680" spans="1:186" x14ac:dyDescent="0.3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  <c r="BV680" s="12"/>
      <c r="BW680" s="12"/>
      <c r="BX680" s="12"/>
      <c r="BY680" s="12"/>
      <c r="BZ680" s="12"/>
      <c r="CA680" s="12"/>
      <c r="CB680" s="12"/>
      <c r="CC680" s="12"/>
      <c r="CD680" s="12"/>
      <c r="CE680" s="12"/>
      <c r="CF680" s="12"/>
      <c r="CG680" s="12"/>
      <c r="CH680" s="12"/>
      <c r="CI680" s="12"/>
      <c r="CJ680" s="12"/>
      <c r="CK680" s="12"/>
      <c r="CL680" s="12"/>
      <c r="CM680" s="12"/>
      <c r="CN680" s="12"/>
      <c r="CO680" s="12"/>
      <c r="CP680" s="12"/>
      <c r="CQ680" s="12"/>
      <c r="CR680" s="12"/>
      <c r="CS680" s="12"/>
      <c r="CT680" s="12"/>
      <c r="CU680" s="12"/>
      <c r="CV680" s="12"/>
      <c r="CW680" s="12"/>
      <c r="CX680" s="12"/>
      <c r="CY680" s="12"/>
      <c r="CZ680" s="12"/>
      <c r="DA680" s="12"/>
      <c r="DB680" s="12"/>
      <c r="DC680" s="12"/>
      <c r="DD680" s="12"/>
      <c r="DE680" s="12"/>
      <c r="DF680" s="12"/>
      <c r="DG680" s="12"/>
      <c r="DH680" s="12"/>
      <c r="DI680" s="12"/>
      <c r="DJ680" s="12"/>
      <c r="DK680" s="12"/>
      <c r="DL680" s="12"/>
      <c r="DM680" s="12"/>
      <c r="DN680" s="12"/>
      <c r="DO680" s="12"/>
      <c r="DP680" s="12"/>
      <c r="DQ680" s="12"/>
      <c r="DR680" s="12"/>
      <c r="DS680" s="12"/>
      <c r="DT680" s="12"/>
      <c r="DU680" s="12"/>
      <c r="DV680" s="12"/>
      <c r="DW680" s="12"/>
      <c r="DX680" s="12"/>
      <c r="DY680" s="12"/>
      <c r="DZ680" s="12"/>
      <c r="EA680" s="12"/>
      <c r="EB680" s="12"/>
      <c r="EC680" s="12"/>
      <c r="ED680" s="12"/>
      <c r="EE680" s="12"/>
      <c r="EF680" s="12"/>
      <c r="EG680" s="12"/>
      <c r="EH680" s="12"/>
      <c r="EI680" s="12"/>
      <c r="EJ680" s="12"/>
      <c r="EK680" s="12"/>
      <c r="EL680" s="12"/>
      <c r="EM680" s="12"/>
      <c r="EN680" s="12"/>
      <c r="EO680" s="12"/>
      <c r="EP680" s="12"/>
      <c r="EQ680" s="12"/>
      <c r="ER680" s="12"/>
      <c r="ES680" s="12"/>
      <c r="ET680" s="12"/>
      <c r="EU680" s="12"/>
      <c r="EV680" s="12"/>
      <c r="EW680" s="12"/>
      <c r="EX680" s="12"/>
      <c r="EY680" s="12"/>
      <c r="EZ680" s="12"/>
      <c r="FA680" s="12"/>
      <c r="FB680" s="12"/>
      <c r="FC680" s="12"/>
      <c r="FD680" s="12"/>
      <c r="FE680" s="12"/>
      <c r="FF680" s="12"/>
      <c r="FG680" s="12"/>
      <c r="FH680" s="12"/>
      <c r="FI680" s="12"/>
      <c r="FJ680" s="12"/>
      <c r="FK680" s="12"/>
      <c r="FL680" s="12"/>
      <c r="FM680" s="12"/>
      <c r="FN680" s="12"/>
      <c r="FO680" s="12"/>
      <c r="FP680" s="12"/>
      <c r="FQ680" s="12"/>
      <c r="FR680" s="12"/>
      <c r="FS680" s="12"/>
      <c r="FT680" s="12"/>
      <c r="FU680" s="12"/>
      <c r="FV680" s="12"/>
      <c r="FW680" s="12"/>
      <c r="FX680" s="12"/>
      <c r="FY680" s="12"/>
      <c r="FZ680" s="12"/>
      <c r="GA680" s="12"/>
      <c r="GB680" s="12"/>
      <c r="GC680" s="12"/>
      <c r="GD680" s="12"/>
    </row>
    <row r="681" spans="1:186" x14ac:dyDescent="0.3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2"/>
      <c r="CH681" s="12"/>
      <c r="CI681" s="12"/>
      <c r="CJ681" s="12"/>
      <c r="CK681" s="12"/>
      <c r="CL681" s="12"/>
      <c r="CM681" s="12"/>
      <c r="CN681" s="12"/>
      <c r="CO681" s="12"/>
      <c r="CP681" s="12"/>
      <c r="CQ681" s="12"/>
      <c r="CR681" s="12"/>
      <c r="CS681" s="12"/>
      <c r="CT681" s="12"/>
      <c r="CU681" s="12"/>
      <c r="CV681" s="12"/>
      <c r="CW681" s="12"/>
      <c r="CX681" s="12"/>
      <c r="CY681" s="12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  <c r="DM681" s="12"/>
      <c r="DN681" s="12"/>
      <c r="DO681" s="12"/>
      <c r="DP681" s="12"/>
      <c r="DQ681" s="12"/>
      <c r="DR681" s="12"/>
      <c r="DS681" s="12"/>
      <c r="DT681" s="12"/>
      <c r="DU681" s="12"/>
      <c r="DV681" s="12"/>
      <c r="DW681" s="12"/>
      <c r="DX681" s="12"/>
      <c r="DY681" s="12"/>
      <c r="DZ681" s="12"/>
      <c r="EA681" s="12"/>
      <c r="EB681" s="12"/>
      <c r="EC681" s="12"/>
      <c r="ED681" s="12"/>
      <c r="EE681" s="12"/>
      <c r="EF681" s="12"/>
      <c r="EG681" s="12"/>
      <c r="EH681" s="12"/>
      <c r="EI681" s="12"/>
      <c r="EJ681" s="12"/>
      <c r="EK681" s="12"/>
      <c r="EL681" s="12"/>
      <c r="EM681" s="12"/>
      <c r="EN681" s="12"/>
      <c r="EO681" s="12"/>
      <c r="EP681" s="12"/>
      <c r="EQ681" s="12"/>
      <c r="ER681" s="12"/>
      <c r="ES681" s="12"/>
      <c r="ET681" s="12"/>
      <c r="EU681" s="12"/>
      <c r="EV681" s="12"/>
      <c r="EW681" s="12"/>
      <c r="EX681" s="12"/>
      <c r="EY681" s="12"/>
      <c r="EZ681" s="12"/>
      <c r="FA681" s="12"/>
      <c r="FB681" s="12"/>
      <c r="FC681" s="12"/>
      <c r="FD681" s="12"/>
      <c r="FE681" s="12"/>
      <c r="FF681" s="12"/>
      <c r="FG681" s="12"/>
      <c r="FH681" s="12"/>
      <c r="FI681" s="12"/>
      <c r="FJ681" s="12"/>
      <c r="FK681" s="12"/>
      <c r="FL681" s="12"/>
      <c r="FM681" s="12"/>
      <c r="FN681" s="12"/>
      <c r="FO681" s="12"/>
      <c r="FP681" s="12"/>
      <c r="FQ681" s="12"/>
      <c r="FR681" s="12"/>
      <c r="FS681" s="12"/>
      <c r="FT681" s="12"/>
      <c r="FU681" s="12"/>
      <c r="FV681" s="12"/>
      <c r="FW681" s="12"/>
      <c r="FX681" s="12"/>
      <c r="FY681" s="12"/>
      <c r="FZ681" s="12"/>
      <c r="GA681" s="12"/>
      <c r="GB681" s="12"/>
      <c r="GC681" s="12"/>
      <c r="GD681" s="12"/>
    </row>
    <row r="682" spans="1:186" x14ac:dyDescent="0.3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2"/>
      <c r="CH682" s="12"/>
      <c r="CI682" s="12"/>
      <c r="CJ682" s="12"/>
      <c r="CK682" s="12"/>
      <c r="CL682" s="12"/>
      <c r="CM682" s="12"/>
      <c r="CN682" s="12"/>
      <c r="CO682" s="12"/>
      <c r="CP682" s="12"/>
      <c r="CQ682" s="12"/>
      <c r="CR682" s="12"/>
      <c r="CS682" s="12"/>
      <c r="CT682" s="12"/>
      <c r="CU682" s="12"/>
      <c r="CV682" s="12"/>
      <c r="CW682" s="12"/>
      <c r="CX682" s="12"/>
      <c r="CY682" s="12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  <c r="DM682" s="12"/>
      <c r="DN682" s="12"/>
      <c r="DO682" s="12"/>
      <c r="DP682" s="12"/>
      <c r="DQ682" s="12"/>
      <c r="DR682" s="12"/>
      <c r="DS682" s="12"/>
      <c r="DT682" s="12"/>
      <c r="DU682" s="12"/>
      <c r="DV682" s="12"/>
      <c r="DW682" s="12"/>
      <c r="DX682" s="12"/>
      <c r="DY682" s="12"/>
      <c r="DZ682" s="12"/>
      <c r="EA682" s="12"/>
      <c r="EB682" s="12"/>
      <c r="EC682" s="12"/>
      <c r="ED682" s="12"/>
      <c r="EE682" s="12"/>
      <c r="EF682" s="12"/>
      <c r="EG682" s="12"/>
      <c r="EH682" s="12"/>
      <c r="EI682" s="12"/>
      <c r="EJ682" s="12"/>
      <c r="EK682" s="12"/>
      <c r="EL682" s="12"/>
      <c r="EM682" s="12"/>
      <c r="EN682" s="12"/>
      <c r="EO682" s="12"/>
      <c r="EP682" s="12"/>
      <c r="EQ682" s="12"/>
      <c r="ER682" s="12"/>
      <c r="ES682" s="12"/>
      <c r="ET682" s="12"/>
      <c r="EU682" s="12"/>
      <c r="EV682" s="12"/>
      <c r="EW682" s="12"/>
      <c r="EX682" s="12"/>
      <c r="EY682" s="12"/>
      <c r="EZ682" s="12"/>
      <c r="FA682" s="12"/>
      <c r="FB682" s="12"/>
      <c r="FC682" s="12"/>
      <c r="FD682" s="12"/>
      <c r="FE682" s="12"/>
      <c r="FF682" s="12"/>
      <c r="FG682" s="12"/>
      <c r="FH682" s="12"/>
      <c r="FI682" s="12"/>
      <c r="FJ682" s="12"/>
      <c r="FK682" s="12"/>
      <c r="FL682" s="12"/>
      <c r="FM682" s="12"/>
      <c r="FN682" s="12"/>
      <c r="FO682" s="12"/>
      <c r="FP682" s="12"/>
      <c r="FQ682" s="12"/>
      <c r="FR682" s="12"/>
      <c r="FS682" s="12"/>
      <c r="FT682" s="12"/>
      <c r="FU682" s="12"/>
      <c r="FV682" s="12"/>
      <c r="FW682" s="12"/>
      <c r="FX682" s="12"/>
      <c r="FY682" s="12"/>
      <c r="FZ682" s="12"/>
      <c r="GA682" s="12"/>
      <c r="GB682" s="12"/>
      <c r="GC682" s="12"/>
      <c r="GD682" s="12"/>
    </row>
    <row r="683" spans="1:186" x14ac:dyDescent="0.3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  <c r="BY683" s="12"/>
      <c r="BZ683" s="12"/>
      <c r="CA683" s="12"/>
      <c r="CB683" s="12"/>
      <c r="CC683" s="12"/>
      <c r="CD683" s="12"/>
      <c r="CE683" s="12"/>
      <c r="CF683" s="12"/>
      <c r="CG683" s="12"/>
      <c r="CH683" s="12"/>
      <c r="CI683" s="12"/>
      <c r="CJ683" s="12"/>
      <c r="CK683" s="12"/>
      <c r="CL683" s="12"/>
      <c r="CM683" s="12"/>
      <c r="CN683" s="12"/>
      <c r="CO683" s="12"/>
      <c r="CP683" s="12"/>
      <c r="CQ683" s="12"/>
      <c r="CR683" s="12"/>
      <c r="CS683" s="12"/>
      <c r="CT683" s="12"/>
      <c r="CU683" s="12"/>
      <c r="CV683" s="12"/>
      <c r="CW683" s="12"/>
      <c r="CX683" s="12"/>
      <c r="CY683" s="12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  <c r="DM683" s="12"/>
      <c r="DN683" s="12"/>
      <c r="DO683" s="12"/>
      <c r="DP683" s="12"/>
      <c r="DQ683" s="12"/>
      <c r="DR683" s="12"/>
      <c r="DS683" s="12"/>
      <c r="DT683" s="12"/>
      <c r="DU683" s="12"/>
      <c r="DV683" s="12"/>
      <c r="DW683" s="12"/>
      <c r="DX683" s="12"/>
      <c r="DY683" s="12"/>
      <c r="DZ683" s="12"/>
      <c r="EA683" s="12"/>
      <c r="EB683" s="12"/>
      <c r="EC683" s="12"/>
      <c r="ED683" s="12"/>
      <c r="EE683" s="12"/>
      <c r="EF683" s="12"/>
      <c r="EG683" s="12"/>
      <c r="EH683" s="12"/>
      <c r="EI683" s="12"/>
      <c r="EJ683" s="12"/>
      <c r="EK683" s="12"/>
      <c r="EL683" s="12"/>
      <c r="EM683" s="12"/>
      <c r="EN683" s="12"/>
      <c r="EO683" s="12"/>
      <c r="EP683" s="12"/>
      <c r="EQ683" s="12"/>
      <c r="ER683" s="12"/>
      <c r="ES683" s="12"/>
      <c r="ET683" s="12"/>
      <c r="EU683" s="12"/>
      <c r="EV683" s="12"/>
      <c r="EW683" s="12"/>
      <c r="EX683" s="12"/>
      <c r="EY683" s="12"/>
      <c r="EZ683" s="12"/>
      <c r="FA683" s="12"/>
      <c r="FB683" s="12"/>
      <c r="FC683" s="12"/>
      <c r="FD683" s="12"/>
      <c r="FE683" s="12"/>
      <c r="FF683" s="12"/>
      <c r="FG683" s="12"/>
      <c r="FH683" s="12"/>
      <c r="FI683" s="12"/>
      <c r="FJ683" s="12"/>
      <c r="FK683" s="12"/>
      <c r="FL683" s="12"/>
      <c r="FM683" s="12"/>
      <c r="FN683" s="12"/>
      <c r="FO683" s="12"/>
      <c r="FP683" s="12"/>
      <c r="FQ683" s="12"/>
      <c r="FR683" s="12"/>
      <c r="FS683" s="12"/>
      <c r="FT683" s="12"/>
      <c r="FU683" s="12"/>
      <c r="FV683" s="12"/>
      <c r="FW683" s="12"/>
      <c r="FX683" s="12"/>
      <c r="FY683" s="12"/>
      <c r="FZ683" s="12"/>
      <c r="GA683" s="12"/>
      <c r="GB683" s="12"/>
      <c r="GC683" s="12"/>
      <c r="GD683" s="12"/>
    </row>
    <row r="684" spans="1:186" x14ac:dyDescent="0.3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2"/>
      <c r="CH684" s="12"/>
      <c r="CI684" s="12"/>
      <c r="CJ684" s="12"/>
      <c r="CK684" s="12"/>
      <c r="CL684" s="12"/>
      <c r="CM684" s="12"/>
      <c r="CN684" s="12"/>
      <c r="CO684" s="12"/>
      <c r="CP684" s="12"/>
      <c r="CQ684" s="12"/>
      <c r="CR684" s="12"/>
      <c r="CS684" s="12"/>
      <c r="CT684" s="12"/>
      <c r="CU684" s="12"/>
      <c r="CV684" s="12"/>
      <c r="CW684" s="12"/>
      <c r="CX684" s="12"/>
      <c r="CY684" s="12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  <c r="DM684" s="12"/>
      <c r="DN684" s="12"/>
      <c r="DO684" s="12"/>
      <c r="DP684" s="12"/>
      <c r="DQ684" s="12"/>
      <c r="DR684" s="12"/>
      <c r="DS684" s="12"/>
      <c r="DT684" s="12"/>
      <c r="DU684" s="12"/>
      <c r="DV684" s="12"/>
      <c r="DW684" s="12"/>
      <c r="DX684" s="12"/>
      <c r="DY684" s="12"/>
      <c r="DZ684" s="12"/>
      <c r="EA684" s="12"/>
      <c r="EB684" s="12"/>
      <c r="EC684" s="12"/>
      <c r="ED684" s="12"/>
      <c r="EE684" s="12"/>
      <c r="EF684" s="12"/>
      <c r="EG684" s="12"/>
      <c r="EH684" s="12"/>
      <c r="EI684" s="12"/>
      <c r="EJ684" s="12"/>
      <c r="EK684" s="12"/>
      <c r="EL684" s="12"/>
      <c r="EM684" s="12"/>
      <c r="EN684" s="12"/>
      <c r="EO684" s="12"/>
      <c r="EP684" s="12"/>
      <c r="EQ684" s="12"/>
      <c r="ER684" s="12"/>
      <c r="ES684" s="12"/>
      <c r="ET684" s="12"/>
      <c r="EU684" s="12"/>
      <c r="EV684" s="12"/>
      <c r="EW684" s="12"/>
      <c r="EX684" s="12"/>
      <c r="EY684" s="12"/>
      <c r="EZ684" s="12"/>
      <c r="FA684" s="12"/>
      <c r="FB684" s="12"/>
      <c r="FC684" s="12"/>
      <c r="FD684" s="12"/>
      <c r="FE684" s="12"/>
      <c r="FF684" s="12"/>
      <c r="FG684" s="12"/>
      <c r="FH684" s="12"/>
      <c r="FI684" s="12"/>
      <c r="FJ684" s="12"/>
      <c r="FK684" s="12"/>
      <c r="FL684" s="12"/>
      <c r="FM684" s="12"/>
      <c r="FN684" s="12"/>
      <c r="FO684" s="12"/>
      <c r="FP684" s="12"/>
      <c r="FQ684" s="12"/>
      <c r="FR684" s="12"/>
      <c r="FS684" s="12"/>
      <c r="FT684" s="12"/>
      <c r="FU684" s="12"/>
      <c r="FV684" s="12"/>
      <c r="FW684" s="12"/>
      <c r="FX684" s="12"/>
      <c r="FY684" s="12"/>
      <c r="FZ684" s="12"/>
      <c r="GA684" s="12"/>
      <c r="GB684" s="12"/>
      <c r="GC684" s="12"/>
      <c r="GD684" s="12"/>
    </row>
    <row r="685" spans="1:186" x14ac:dyDescent="0.3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  <c r="BY685" s="12"/>
      <c r="BZ685" s="12"/>
      <c r="CA685" s="12"/>
      <c r="CB685" s="12"/>
      <c r="CC685" s="12"/>
      <c r="CD685" s="12"/>
      <c r="CE685" s="12"/>
      <c r="CF685" s="12"/>
      <c r="CG685" s="12"/>
      <c r="CH685" s="12"/>
      <c r="CI685" s="12"/>
      <c r="CJ685" s="12"/>
      <c r="CK685" s="12"/>
      <c r="CL685" s="12"/>
      <c r="CM685" s="12"/>
      <c r="CN685" s="12"/>
      <c r="CO685" s="12"/>
      <c r="CP685" s="12"/>
      <c r="CQ685" s="12"/>
      <c r="CR685" s="12"/>
      <c r="CS685" s="12"/>
      <c r="CT685" s="12"/>
      <c r="CU685" s="12"/>
      <c r="CV685" s="12"/>
      <c r="CW685" s="12"/>
      <c r="CX685" s="12"/>
      <c r="CY685" s="12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  <c r="DM685" s="12"/>
      <c r="DN685" s="12"/>
      <c r="DO685" s="12"/>
      <c r="DP685" s="12"/>
      <c r="DQ685" s="12"/>
      <c r="DR685" s="12"/>
      <c r="DS685" s="12"/>
      <c r="DT685" s="12"/>
      <c r="DU685" s="12"/>
      <c r="DV685" s="12"/>
      <c r="DW685" s="12"/>
      <c r="DX685" s="12"/>
      <c r="DY685" s="12"/>
      <c r="DZ685" s="12"/>
      <c r="EA685" s="12"/>
      <c r="EB685" s="12"/>
      <c r="EC685" s="12"/>
      <c r="ED685" s="12"/>
      <c r="EE685" s="12"/>
      <c r="EF685" s="12"/>
      <c r="EG685" s="12"/>
      <c r="EH685" s="12"/>
      <c r="EI685" s="12"/>
      <c r="EJ685" s="12"/>
      <c r="EK685" s="12"/>
      <c r="EL685" s="12"/>
      <c r="EM685" s="12"/>
      <c r="EN685" s="12"/>
      <c r="EO685" s="12"/>
      <c r="EP685" s="12"/>
      <c r="EQ685" s="12"/>
      <c r="ER685" s="12"/>
      <c r="ES685" s="12"/>
      <c r="ET685" s="12"/>
      <c r="EU685" s="12"/>
      <c r="EV685" s="12"/>
      <c r="EW685" s="12"/>
      <c r="EX685" s="12"/>
      <c r="EY685" s="12"/>
      <c r="EZ685" s="12"/>
      <c r="FA685" s="12"/>
      <c r="FB685" s="12"/>
      <c r="FC685" s="12"/>
      <c r="FD685" s="12"/>
      <c r="FE685" s="12"/>
      <c r="FF685" s="12"/>
      <c r="FG685" s="12"/>
      <c r="FH685" s="12"/>
      <c r="FI685" s="12"/>
      <c r="FJ685" s="12"/>
      <c r="FK685" s="12"/>
      <c r="FL685" s="12"/>
      <c r="FM685" s="12"/>
      <c r="FN685" s="12"/>
      <c r="FO685" s="12"/>
      <c r="FP685" s="12"/>
      <c r="FQ685" s="12"/>
      <c r="FR685" s="12"/>
      <c r="FS685" s="12"/>
      <c r="FT685" s="12"/>
      <c r="FU685" s="12"/>
      <c r="FV685" s="12"/>
      <c r="FW685" s="12"/>
      <c r="FX685" s="12"/>
      <c r="FY685" s="12"/>
      <c r="FZ685" s="12"/>
      <c r="GA685" s="12"/>
      <c r="GB685" s="12"/>
      <c r="GC685" s="12"/>
      <c r="GD685" s="12"/>
    </row>
    <row r="686" spans="1:186" x14ac:dyDescent="0.3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  <c r="BY686" s="12"/>
      <c r="BZ686" s="12"/>
      <c r="CA686" s="12"/>
      <c r="CB686" s="12"/>
      <c r="CC686" s="12"/>
      <c r="CD686" s="12"/>
      <c r="CE686" s="12"/>
      <c r="CF686" s="12"/>
      <c r="CG686" s="12"/>
      <c r="CH686" s="12"/>
      <c r="CI686" s="12"/>
      <c r="CJ686" s="12"/>
      <c r="CK686" s="12"/>
      <c r="CL686" s="12"/>
      <c r="CM686" s="12"/>
      <c r="CN686" s="12"/>
      <c r="CO686" s="12"/>
      <c r="CP686" s="12"/>
      <c r="CQ686" s="12"/>
      <c r="CR686" s="12"/>
      <c r="CS686" s="12"/>
      <c r="CT686" s="12"/>
      <c r="CU686" s="12"/>
      <c r="CV686" s="12"/>
      <c r="CW686" s="12"/>
      <c r="CX686" s="12"/>
      <c r="CY686" s="12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  <c r="DM686" s="12"/>
      <c r="DN686" s="12"/>
      <c r="DO686" s="12"/>
      <c r="DP686" s="12"/>
      <c r="DQ686" s="12"/>
      <c r="DR686" s="12"/>
      <c r="DS686" s="12"/>
      <c r="DT686" s="12"/>
      <c r="DU686" s="12"/>
      <c r="DV686" s="12"/>
      <c r="DW686" s="12"/>
      <c r="DX686" s="12"/>
      <c r="DY686" s="12"/>
      <c r="DZ686" s="12"/>
      <c r="EA686" s="12"/>
      <c r="EB686" s="12"/>
      <c r="EC686" s="12"/>
      <c r="ED686" s="12"/>
      <c r="EE686" s="12"/>
      <c r="EF686" s="12"/>
      <c r="EG686" s="12"/>
      <c r="EH686" s="12"/>
      <c r="EI686" s="12"/>
      <c r="EJ686" s="12"/>
      <c r="EK686" s="12"/>
      <c r="EL686" s="12"/>
      <c r="EM686" s="12"/>
      <c r="EN686" s="12"/>
      <c r="EO686" s="12"/>
      <c r="EP686" s="12"/>
      <c r="EQ686" s="12"/>
      <c r="ER686" s="12"/>
      <c r="ES686" s="12"/>
      <c r="ET686" s="12"/>
      <c r="EU686" s="12"/>
      <c r="EV686" s="12"/>
      <c r="EW686" s="12"/>
      <c r="EX686" s="12"/>
      <c r="EY686" s="12"/>
      <c r="EZ686" s="12"/>
      <c r="FA686" s="12"/>
      <c r="FB686" s="12"/>
      <c r="FC686" s="12"/>
      <c r="FD686" s="12"/>
      <c r="FE686" s="12"/>
      <c r="FF686" s="12"/>
      <c r="FG686" s="12"/>
      <c r="FH686" s="12"/>
      <c r="FI686" s="12"/>
      <c r="FJ686" s="12"/>
      <c r="FK686" s="12"/>
      <c r="FL686" s="12"/>
      <c r="FM686" s="12"/>
      <c r="FN686" s="12"/>
      <c r="FO686" s="12"/>
      <c r="FP686" s="12"/>
      <c r="FQ686" s="12"/>
      <c r="FR686" s="12"/>
      <c r="FS686" s="12"/>
      <c r="FT686" s="12"/>
      <c r="FU686" s="12"/>
      <c r="FV686" s="12"/>
      <c r="FW686" s="12"/>
      <c r="FX686" s="12"/>
      <c r="FY686" s="12"/>
      <c r="FZ686" s="12"/>
      <c r="GA686" s="12"/>
      <c r="GB686" s="12"/>
      <c r="GC686" s="12"/>
      <c r="GD686" s="12"/>
    </row>
    <row r="687" spans="1:186" x14ac:dyDescent="0.3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  <c r="BV687" s="12"/>
      <c r="BW687" s="12"/>
      <c r="BX687" s="12"/>
      <c r="BY687" s="12"/>
      <c r="BZ687" s="12"/>
      <c r="CA687" s="12"/>
      <c r="CB687" s="12"/>
      <c r="CC687" s="12"/>
      <c r="CD687" s="12"/>
      <c r="CE687" s="12"/>
      <c r="CF687" s="12"/>
      <c r="CG687" s="12"/>
      <c r="CH687" s="12"/>
      <c r="CI687" s="12"/>
      <c r="CJ687" s="12"/>
      <c r="CK687" s="12"/>
      <c r="CL687" s="12"/>
      <c r="CM687" s="12"/>
      <c r="CN687" s="12"/>
      <c r="CO687" s="12"/>
      <c r="CP687" s="12"/>
      <c r="CQ687" s="12"/>
      <c r="CR687" s="12"/>
      <c r="CS687" s="12"/>
      <c r="CT687" s="12"/>
      <c r="CU687" s="12"/>
      <c r="CV687" s="12"/>
      <c r="CW687" s="12"/>
      <c r="CX687" s="12"/>
      <c r="CY687" s="12"/>
      <c r="CZ687" s="12"/>
      <c r="DA687" s="12"/>
      <c r="DB687" s="12"/>
      <c r="DC687" s="12"/>
      <c r="DD687" s="12"/>
      <c r="DE687" s="12"/>
      <c r="DF687" s="12"/>
      <c r="DG687" s="12"/>
      <c r="DH687" s="12"/>
      <c r="DI687" s="12"/>
      <c r="DJ687" s="12"/>
      <c r="DK687" s="12"/>
      <c r="DL687" s="12"/>
      <c r="DM687" s="12"/>
      <c r="DN687" s="12"/>
      <c r="DO687" s="12"/>
      <c r="DP687" s="12"/>
      <c r="DQ687" s="12"/>
      <c r="DR687" s="12"/>
      <c r="DS687" s="12"/>
      <c r="DT687" s="12"/>
      <c r="DU687" s="12"/>
      <c r="DV687" s="12"/>
      <c r="DW687" s="12"/>
      <c r="DX687" s="12"/>
      <c r="DY687" s="12"/>
      <c r="DZ687" s="12"/>
      <c r="EA687" s="12"/>
      <c r="EB687" s="12"/>
      <c r="EC687" s="12"/>
      <c r="ED687" s="12"/>
      <c r="EE687" s="12"/>
      <c r="EF687" s="12"/>
      <c r="EG687" s="12"/>
      <c r="EH687" s="12"/>
      <c r="EI687" s="12"/>
      <c r="EJ687" s="12"/>
      <c r="EK687" s="12"/>
      <c r="EL687" s="12"/>
      <c r="EM687" s="12"/>
      <c r="EN687" s="12"/>
      <c r="EO687" s="12"/>
      <c r="EP687" s="12"/>
      <c r="EQ687" s="12"/>
      <c r="ER687" s="12"/>
      <c r="ES687" s="12"/>
      <c r="ET687" s="12"/>
      <c r="EU687" s="12"/>
      <c r="EV687" s="12"/>
      <c r="EW687" s="12"/>
      <c r="EX687" s="12"/>
      <c r="EY687" s="12"/>
      <c r="EZ687" s="12"/>
      <c r="FA687" s="12"/>
      <c r="FB687" s="12"/>
      <c r="FC687" s="12"/>
      <c r="FD687" s="12"/>
      <c r="FE687" s="12"/>
      <c r="FF687" s="12"/>
      <c r="FG687" s="12"/>
      <c r="FH687" s="12"/>
      <c r="FI687" s="12"/>
      <c r="FJ687" s="12"/>
      <c r="FK687" s="12"/>
      <c r="FL687" s="12"/>
      <c r="FM687" s="12"/>
      <c r="FN687" s="12"/>
      <c r="FO687" s="12"/>
      <c r="FP687" s="12"/>
      <c r="FQ687" s="12"/>
      <c r="FR687" s="12"/>
      <c r="FS687" s="12"/>
      <c r="FT687" s="12"/>
      <c r="FU687" s="12"/>
      <c r="FV687" s="12"/>
      <c r="FW687" s="12"/>
      <c r="FX687" s="12"/>
      <c r="FY687" s="12"/>
      <c r="FZ687" s="12"/>
      <c r="GA687" s="12"/>
      <c r="GB687" s="12"/>
      <c r="GC687" s="12"/>
      <c r="GD687" s="12"/>
    </row>
    <row r="688" spans="1:186" x14ac:dyDescent="0.3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2"/>
      <c r="CH688" s="12"/>
      <c r="CI688" s="12"/>
      <c r="CJ688" s="12"/>
      <c r="CK688" s="12"/>
      <c r="CL688" s="12"/>
      <c r="CM688" s="12"/>
      <c r="CN688" s="12"/>
      <c r="CO688" s="12"/>
      <c r="CP688" s="12"/>
      <c r="CQ688" s="12"/>
      <c r="CR688" s="12"/>
      <c r="CS688" s="12"/>
      <c r="CT688" s="12"/>
      <c r="CU688" s="12"/>
      <c r="CV688" s="12"/>
      <c r="CW688" s="12"/>
      <c r="CX688" s="12"/>
      <c r="CY688" s="12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  <c r="DM688" s="12"/>
      <c r="DN688" s="12"/>
      <c r="DO688" s="12"/>
      <c r="DP688" s="12"/>
      <c r="DQ688" s="12"/>
      <c r="DR688" s="12"/>
      <c r="DS688" s="12"/>
      <c r="DT688" s="12"/>
      <c r="DU688" s="12"/>
      <c r="DV688" s="12"/>
      <c r="DW688" s="12"/>
      <c r="DX688" s="12"/>
      <c r="DY688" s="12"/>
      <c r="DZ688" s="12"/>
      <c r="EA688" s="12"/>
      <c r="EB688" s="12"/>
      <c r="EC688" s="12"/>
      <c r="ED688" s="12"/>
      <c r="EE688" s="12"/>
      <c r="EF688" s="12"/>
      <c r="EG688" s="12"/>
      <c r="EH688" s="12"/>
      <c r="EI688" s="12"/>
      <c r="EJ688" s="12"/>
      <c r="EK688" s="12"/>
      <c r="EL688" s="12"/>
      <c r="EM688" s="12"/>
      <c r="EN688" s="12"/>
      <c r="EO688" s="12"/>
      <c r="EP688" s="12"/>
      <c r="EQ688" s="12"/>
      <c r="ER688" s="12"/>
      <c r="ES688" s="12"/>
      <c r="ET688" s="12"/>
      <c r="EU688" s="12"/>
      <c r="EV688" s="12"/>
      <c r="EW688" s="12"/>
      <c r="EX688" s="12"/>
      <c r="EY688" s="12"/>
      <c r="EZ688" s="12"/>
      <c r="FA688" s="12"/>
      <c r="FB688" s="12"/>
      <c r="FC688" s="12"/>
      <c r="FD688" s="12"/>
      <c r="FE688" s="12"/>
      <c r="FF688" s="12"/>
      <c r="FG688" s="12"/>
      <c r="FH688" s="12"/>
      <c r="FI688" s="12"/>
      <c r="FJ688" s="12"/>
      <c r="FK688" s="12"/>
      <c r="FL688" s="12"/>
      <c r="FM688" s="12"/>
      <c r="FN688" s="12"/>
      <c r="FO688" s="12"/>
      <c r="FP688" s="12"/>
      <c r="FQ688" s="12"/>
      <c r="FR688" s="12"/>
      <c r="FS688" s="12"/>
      <c r="FT688" s="12"/>
      <c r="FU688" s="12"/>
      <c r="FV688" s="12"/>
      <c r="FW688" s="12"/>
      <c r="FX688" s="12"/>
      <c r="FY688" s="12"/>
      <c r="FZ688" s="12"/>
      <c r="GA688" s="12"/>
      <c r="GB688" s="12"/>
      <c r="GC688" s="12"/>
      <c r="GD688" s="12"/>
    </row>
    <row r="689" spans="1:186" x14ac:dyDescent="0.3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  <c r="BV689" s="12"/>
      <c r="BW689" s="12"/>
      <c r="BX689" s="12"/>
      <c r="BY689" s="12"/>
      <c r="BZ689" s="12"/>
      <c r="CA689" s="12"/>
      <c r="CB689" s="12"/>
      <c r="CC689" s="12"/>
      <c r="CD689" s="12"/>
      <c r="CE689" s="12"/>
      <c r="CF689" s="12"/>
      <c r="CG689" s="12"/>
      <c r="CH689" s="12"/>
      <c r="CI689" s="12"/>
      <c r="CJ689" s="12"/>
      <c r="CK689" s="12"/>
      <c r="CL689" s="12"/>
      <c r="CM689" s="12"/>
      <c r="CN689" s="12"/>
      <c r="CO689" s="12"/>
      <c r="CP689" s="12"/>
      <c r="CQ689" s="12"/>
      <c r="CR689" s="12"/>
      <c r="CS689" s="12"/>
      <c r="CT689" s="12"/>
      <c r="CU689" s="12"/>
      <c r="CV689" s="12"/>
      <c r="CW689" s="12"/>
      <c r="CX689" s="12"/>
      <c r="CY689" s="12"/>
      <c r="CZ689" s="12"/>
      <c r="DA689" s="12"/>
      <c r="DB689" s="12"/>
      <c r="DC689" s="12"/>
      <c r="DD689" s="12"/>
      <c r="DE689" s="12"/>
      <c r="DF689" s="12"/>
      <c r="DG689" s="12"/>
      <c r="DH689" s="12"/>
      <c r="DI689" s="12"/>
      <c r="DJ689" s="12"/>
      <c r="DK689" s="12"/>
      <c r="DL689" s="12"/>
      <c r="DM689" s="12"/>
      <c r="DN689" s="12"/>
      <c r="DO689" s="12"/>
      <c r="DP689" s="12"/>
      <c r="DQ689" s="12"/>
      <c r="DR689" s="12"/>
      <c r="DS689" s="12"/>
      <c r="DT689" s="12"/>
      <c r="DU689" s="12"/>
      <c r="DV689" s="12"/>
      <c r="DW689" s="12"/>
      <c r="DX689" s="12"/>
      <c r="DY689" s="12"/>
      <c r="DZ689" s="12"/>
      <c r="EA689" s="12"/>
      <c r="EB689" s="12"/>
      <c r="EC689" s="12"/>
      <c r="ED689" s="12"/>
      <c r="EE689" s="12"/>
      <c r="EF689" s="12"/>
      <c r="EG689" s="12"/>
      <c r="EH689" s="12"/>
      <c r="EI689" s="12"/>
      <c r="EJ689" s="12"/>
      <c r="EK689" s="12"/>
      <c r="EL689" s="12"/>
      <c r="EM689" s="12"/>
      <c r="EN689" s="12"/>
      <c r="EO689" s="12"/>
      <c r="EP689" s="12"/>
      <c r="EQ689" s="12"/>
      <c r="ER689" s="12"/>
      <c r="ES689" s="12"/>
      <c r="ET689" s="12"/>
      <c r="EU689" s="12"/>
      <c r="EV689" s="12"/>
      <c r="EW689" s="12"/>
      <c r="EX689" s="12"/>
      <c r="EY689" s="12"/>
      <c r="EZ689" s="12"/>
      <c r="FA689" s="12"/>
      <c r="FB689" s="12"/>
      <c r="FC689" s="12"/>
      <c r="FD689" s="12"/>
      <c r="FE689" s="12"/>
      <c r="FF689" s="12"/>
      <c r="FG689" s="12"/>
      <c r="FH689" s="12"/>
      <c r="FI689" s="12"/>
      <c r="FJ689" s="12"/>
      <c r="FK689" s="12"/>
      <c r="FL689" s="12"/>
      <c r="FM689" s="12"/>
      <c r="FN689" s="12"/>
      <c r="FO689" s="12"/>
      <c r="FP689" s="12"/>
      <c r="FQ689" s="12"/>
      <c r="FR689" s="12"/>
      <c r="FS689" s="12"/>
      <c r="FT689" s="12"/>
      <c r="FU689" s="12"/>
      <c r="FV689" s="12"/>
      <c r="FW689" s="12"/>
      <c r="FX689" s="12"/>
      <c r="FY689" s="12"/>
      <c r="FZ689" s="12"/>
      <c r="GA689" s="12"/>
      <c r="GB689" s="12"/>
      <c r="GC689" s="12"/>
      <c r="GD689" s="12"/>
    </row>
    <row r="690" spans="1:186" x14ac:dyDescent="0.3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  <c r="BY690" s="12"/>
      <c r="BZ690" s="12"/>
      <c r="CA690" s="12"/>
      <c r="CB690" s="12"/>
      <c r="CC690" s="12"/>
      <c r="CD690" s="12"/>
      <c r="CE690" s="12"/>
      <c r="CF690" s="12"/>
      <c r="CG690" s="12"/>
      <c r="CH690" s="12"/>
      <c r="CI690" s="12"/>
      <c r="CJ690" s="12"/>
      <c r="CK690" s="12"/>
      <c r="CL690" s="12"/>
      <c r="CM690" s="12"/>
      <c r="CN690" s="12"/>
      <c r="CO690" s="12"/>
      <c r="CP690" s="12"/>
      <c r="CQ690" s="12"/>
      <c r="CR690" s="12"/>
      <c r="CS690" s="12"/>
      <c r="CT690" s="12"/>
      <c r="CU690" s="12"/>
      <c r="CV690" s="12"/>
      <c r="CW690" s="12"/>
      <c r="CX690" s="12"/>
      <c r="CY690" s="12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  <c r="DM690" s="12"/>
      <c r="DN690" s="12"/>
      <c r="DO690" s="12"/>
      <c r="DP690" s="12"/>
      <c r="DQ690" s="12"/>
      <c r="DR690" s="12"/>
      <c r="DS690" s="12"/>
      <c r="DT690" s="12"/>
      <c r="DU690" s="12"/>
      <c r="DV690" s="12"/>
      <c r="DW690" s="12"/>
      <c r="DX690" s="12"/>
      <c r="DY690" s="12"/>
      <c r="DZ690" s="12"/>
      <c r="EA690" s="12"/>
      <c r="EB690" s="12"/>
      <c r="EC690" s="12"/>
      <c r="ED690" s="12"/>
      <c r="EE690" s="12"/>
      <c r="EF690" s="12"/>
      <c r="EG690" s="12"/>
      <c r="EH690" s="12"/>
      <c r="EI690" s="12"/>
      <c r="EJ690" s="12"/>
      <c r="EK690" s="12"/>
      <c r="EL690" s="12"/>
      <c r="EM690" s="12"/>
      <c r="EN690" s="12"/>
      <c r="EO690" s="12"/>
      <c r="EP690" s="12"/>
      <c r="EQ690" s="12"/>
      <c r="ER690" s="12"/>
      <c r="ES690" s="12"/>
      <c r="ET690" s="12"/>
      <c r="EU690" s="12"/>
      <c r="EV690" s="12"/>
      <c r="EW690" s="12"/>
      <c r="EX690" s="12"/>
      <c r="EY690" s="12"/>
      <c r="EZ690" s="12"/>
      <c r="FA690" s="12"/>
      <c r="FB690" s="12"/>
      <c r="FC690" s="12"/>
      <c r="FD690" s="12"/>
      <c r="FE690" s="12"/>
      <c r="FF690" s="12"/>
      <c r="FG690" s="12"/>
      <c r="FH690" s="12"/>
      <c r="FI690" s="12"/>
      <c r="FJ690" s="12"/>
      <c r="FK690" s="12"/>
      <c r="FL690" s="12"/>
      <c r="FM690" s="12"/>
      <c r="FN690" s="12"/>
      <c r="FO690" s="12"/>
      <c r="FP690" s="12"/>
      <c r="FQ690" s="12"/>
      <c r="FR690" s="12"/>
      <c r="FS690" s="12"/>
      <c r="FT690" s="12"/>
      <c r="FU690" s="12"/>
      <c r="FV690" s="12"/>
      <c r="FW690" s="12"/>
      <c r="FX690" s="12"/>
      <c r="FY690" s="12"/>
      <c r="FZ690" s="12"/>
      <c r="GA690" s="12"/>
      <c r="GB690" s="12"/>
      <c r="GC690" s="12"/>
      <c r="GD690" s="12"/>
    </row>
    <row r="691" spans="1:186" x14ac:dyDescent="0.3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2"/>
      <c r="CH691" s="12"/>
      <c r="CI691" s="12"/>
      <c r="CJ691" s="12"/>
      <c r="CK691" s="12"/>
      <c r="CL691" s="12"/>
      <c r="CM691" s="12"/>
      <c r="CN691" s="12"/>
      <c r="CO691" s="12"/>
      <c r="CP691" s="12"/>
      <c r="CQ691" s="12"/>
      <c r="CR691" s="12"/>
      <c r="CS691" s="12"/>
      <c r="CT691" s="12"/>
      <c r="CU691" s="12"/>
      <c r="CV691" s="12"/>
      <c r="CW691" s="12"/>
      <c r="CX691" s="12"/>
      <c r="CY691" s="12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  <c r="DM691" s="12"/>
      <c r="DN691" s="12"/>
      <c r="DO691" s="12"/>
      <c r="DP691" s="12"/>
      <c r="DQ691" s="12"/>
      <c r="DR691" s="12"/>
      <c r="DS691" s="12"/>
      <c r="DT691" s="12"/>
      <c r="DU691" s="12"/>
      <c r="DV691" s="12"/>
      <c r="DW691" s="12"/>
      <c r="DX691" s="12"/>
      <c r="DY691" s="12"/>
      <c r="DZ691" s="12"/>
      <c r="EA691" s="12"/>
      <c r="EB691" s="12"/>
      <c r="EC691" s="12"/>
      <c r="ED691" s="12"/>
      <c r="EE691" s="12"/>
      <c r="EF691" s="12"/>
      <c r="EG691" s="12"/>
      <c r="EH691" s="12"/>
      <c r="EI691" s="12"/>
      <c r="EJ691" s="12"/>
      <c r="EK691" s="12"/>
      <c r="EL691" s="12"/>
      <c r="EM691" s="12"/>
      <c r="EN691" s="12"/>
      <c r="EO691" s="12"/>
      <c r="EP691" s="12"/>
      <c r="EQ691" s="12"/>
      <c r="ER691" s="12"/>
      <c r="ES691" s="12"/>
      <c r="ET691" s="12"/>
      <c r="EU691" s="12"/>
      <c r="EV691" s="12"/>
      <c r="EW691" s="12"/>
      <c r="EX691" s="12"/>
      <c r="EY691" s="12"/>
      <c r="EZ691" s="12"/>
      <c r="FA691" s="12"/>
      <c r="FB691" s="12"/>
      <c r="FC691" s="12"/>
      <c r="FD691" s="12"/>
      <c r="FE691" s="12"/>
      <c r="FF691" s="12"/>
      <c r="FG691" s="12"/>
      <c r="FH691" s="12"/>
      <c r="FI691" s="12"/>
      <c r="FJ691" s="12"/>
      <c r="FK691" s="12"/>
      <c r="FL691" s="12"/>
      <c r="FM691" s="12"/>
      <c r="FN691" s="12"/>
      <c r="FO691" s="12"/>
      <c r="FP691" s="12"/>
      <c r="FQ691" s="12"/>
      <c r="FR691" s="12"/>
      <c r="FS691" s="12"/>
      <c r="FT691" s="12"/>
      <c r="FU691" s="12"/>
      <c r="FV691" s="12"/>
      <c r="FW691" s="12"/>
      <c r="FX691" s="12"/>
      <c r="FY691" s="12"/>
      <c r="FZ691" s="12"/>
      <c r="GA691" s="12"/>
      <c r="GB691" s="12"/>
      <c r="GC691" s="12"/>
      <c r="GD691" s="12"/>
    </row>
    <row r="692" spans="1:186" x14ac:dyDescent="0.3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2"/>
      <c r="CH692" s="12"/>
      <c r="CI692" s="12"/>
      <c r="CJ692" s="12"/>
      <c r="CK692" s="12"/>
      <c r="CL692" s="12"/>
      <c r="CM692" s="12"/>
      <c r="CN692" s="12"/>
      <c r="CO692" s="12"/>
      <c r="CP692" s="12"/>
      <c r="CQ692" s="12"/>
      <c r="CR692" s="12"/>
      <c r="CS692" s="12"/>
      <c r="CT692" s="12"/>
      <c r="CU692" s="12"/>
      <c r="CV692" s="12"/>
      <c r="CW692" s="12"/>
      <c r="CX692" s="12"/>
      <c r="CY692" s="12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  <c r="DM692" s="12"/>
      <c r="DN692" s="12"/>
      <c r="DO692" s="12"/>
      <c r="DP692" s="12"/>
      <c r="DQ692" s="12"/>
      <c r="DR692" s="12"/>
      <c r="DS692" s="12"/>
      <c r="DT692" s="12"/>
      <c r="DU692" s="12"/>
      <c r="DV692" s="12"/>
      <c r="DW692" s="12"/>
      <c r="DX692" s="12"/>
      <c r="DY692" s="12"/>
      <c r="DZ692" s="12"/>
      <c r="EA692" s="12"/>
      <c r="EB692" s="12"/>
      <c r="EC692" s="12"/>
      <c r="ED692" s="12"/>
      <c r="EE692" s="12"/>
      <c r="EF692" s="12"/>
      <c r="EG692" s="12"/>
      <c r="EH692" s="12"/>
      <c r="EI692" s="12"/>
      <c r="EJ692" s="12"/>
      <c r="EK692" s="12"/>
      <c r="EL692" s="12"/>
      <c r="EM692" s="12"/>
      <c r="EN692" s="12"/>
      <c r="EO692" s="12"/>
      <c r="EP692" s="12"/>
      <c r="EQ692" s="12"/>
      <c r="ER692" s="12"/>
      <c r="ES692" s="12"/>
      <c r="ET692" s="12"/>
      <c r="EU692" s="12"/>
      <c r="EV692" s="12"/>
      <c r="EW692" s="12"/>
      <c r="EX692" s="12"/>
      <c r="EY692" s="12"/>
      <c r="EZ692" s="12"/>
      <c r="FA692" s="12"/>
      <c r="FB692" s="12"/>
      <c r="FC692" s="12"/>
      <c r="FD692" s="12"/>
      <c r="FE692" s="12"/>
      <c r="FF692" s="12"/>
      <c r="FG692" s="12"/>
      <c r="FH692" s="12"/>
      <c r="FI692" s="12"/>
      <c r="FJ692" s="12"/>
      <c r="FK692" s="12"/>
      <c r="FL692" s="12"/>
      <c r="FM692" s="12"/>
      <c r="FN692" s="12"/>
      <c r="FO692" s="12"/>
      <c r="FP692" s="12"/>
      <c r="FQ692" s="12"/>
      <c r="FR692" s="12"/>
      <c r="FS692" s="12"/>
      <c r="FT692" s="12"/>
      <c r="FU692" s="12"/>
      <c r="FV692" s="12"/>
      <c r="FW692" s="12"/>
      <c r="FX692" s="12"/>
      <c r="FY692" s="12"/>
      <c r="FZ692" s="12"/>
      <c r="GA692" s="12"/>
      <c r="GB692" s="12"/>
      <c r="GC692" s="12"/>
      <c r="GD692" s="12"/>
    </row>
    <row r="693" spans="1:186" x14ac:dyDescent="0.3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  <c r="EN693" s="12"/>
      <c r="EO693" s="12"/>
      <c r="EP693" s="12"/>
      <c r="EQ693" s="12"/>
      <c r="ER693" s="12"/>
      <c r="ES693" s="12"/>
      <c r="ET693" s="12"/>
      <c r="EU693" s="12"/>
      <c r="EV693" s="12"/>
      <c r="EW693" s="12"/>
      <c r="EX693" s="12"/>
      <c r="EY693" s="12"/>
      <c r="EZ693" s="12"/>
      <c r="FA693" s="12"/>
      <c r="FB693" s="12"/>
      <c r="FC693" s="12"/>
      <c r="FD693" s="12"/>
      <c r="FE693" s="12"/>
      <c r="FF693" s="12"/>
      <c r="FG693" s="12"/>
      <c r="FH693" s="12"/>
      <c r="FI693" s="12"/>
      <c r="FJ693" s="12"/>
      <c r="FK693" s="12"/>
      <c r="FL693" s="12"/>
      <c r="FM693" s="12"/>
      <c r="FN693" s="12"/>
      <c r="FO693" s="12"/>
      <c r="FP693" s="12"/>
      <c r="FQ693" s="12"/>
      <c r="FR693" s="12"/>
      <c r="FS693" s="12"/>
      <c r="FT693" s="12"/>
      <c r="FU693" s="12"/>
      <c r="FV693" s="12"/>
      <c r="FW693" s="12"/>
      <c r="FX693" s="12"/>
      <c r="FY693" s="12"/>
      <c r="FZ693" s="12"/>
      <c r="GA693" s="12"/>
      <c r="GB693" s="12"/>
      <c r="GC693" s="12"/>
      <c r="GD693" s="12"/>
    </row>
    <row r="694" spans="1:186" x14ac:dyDescent="0.3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2"/>
      <c r="CH694" s="12"/>
      <c r="CI694" s="12"/>
      <c r="CJ694" s="12"/>
      <c r="CK694" s="12"/>
      <c r="CL694" s="12"/>
      <c r="CM694" s="12"/>
      <c r="CN694" s="12"/>
      <c r="CO694" s="12"/>
      <c r="CP694" s="12"/>
      <c r="CQ694" s="12"/>
      <c r="CR694" s="12"/>
      <c r="CS694" s="12"/>
      <c r="CT694" s="12"/>
      <c r="CU694" s="12"/>
      <c r="CV694" s="12"/>
      <c r="CW694" s="12"/>
      <c r="CX694" s="12"/>
      <c r="CY694" s="12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  <c r="DM694" s="12"/>
      <c r="DN694" s="12"/>
      <c r="DO694" s="12"/>
      <c r="DP694" s="12"/>
      <c r="DQ694" s="12"/>
      <c r="DR694" s="12"/>
      <c r="DS694" s="12"/>
      <c r="DT694" s="12"/>
      <c r="DU694" s="12"/>
      <c r="DV694" s="12"/>
      <c r="DW694" s="12"/>
      <c r="DX694" s="12"/>
      <c r="DY694" s="12"/>
      <c r="DZ694" s="12"/>
      <c r="EA694" s="12"/>
      <c r="EB694" s="12"/>
      <c r="EC694" s="12"/>
      <c r="ED694" s="12"/>
      <c r="EE694" s="12"/>
      <c r="EF694" s="12"/>
      <c r="EG694" s="12"/>
      <c r="EH694" s="12"/>
      <c r="EI694" s="12"/>
      <c r="EJ694" s="12"/>
      <c r="EK694" s="12"/>
      <c r="EL694" s="12"/>
      <c r="EM694" s="12"/>
      <c r="EN694" s="12"/>
      <c r="EO694" s="12"/>
      <c r="EP694" s="12"/>
      <c r="EQ694" s="12"/>
      <c r="ER694" s="12"/>
      <c r="ES694" s="12"/>
      <c r="ET694" s="12"/>
      <c r="EU694" s="12"/>
      <c r="EV694" s="12"/>
      <c r="EW694" s="12"/>
      <c r="EX694" s="12"/>
      <c r="EY694" s="12"/>
      <c r="EZ694" s="12"/>
      <c r="FA694" s="12"/>
      <c r="FB694" s="12"/>
      <c r="FC694" s="12"/>
      <c r="FD694" s="12"/>
      <c r="FE694" s="12"/>
      <c r="FF694" s="12"/>
      <c r="FG694" s="12"/>
      <c r="FH694" s="12"/>
      <c r="FI694" s="12"/>
      <c r="FJ694" s="12"/>
      <c r="FK694" s="12"/>
      <c r="FL694" s="12"/>
      <c r="FM694" s="12"/>
      <c r="FN694" s="12"/>
      <c r="FO694" s="12"/>
      <c r="FP694" s="12"/>
      <c r="FQ694" s="12"/>
      <c r="FR694" s="12"/>
      <c r="FS694" s="12"/>
      <c r="FT694" s="12"/>
      <c r="FU694" s="12"/>
      <c r="FV694" s="12"/>
      <c r="FW694" s="12"/>
      <c r="FX694" s="12"/>
      <c r="FY694" s="12"/>
      <c r="FZ694" s="12"/>
      <c r="GA694" s="12"/>
      <c r="GB694" s="12"/>
      <c r="GC694" s="12"/>
      <c r="GD694" s="12"/>
    </row>
    <row r="695" spans="1:186" x14ac:dyDescent="0.3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  <c r="EN695" s="12"/>
      <c r="EO695" s="12"/>
      <c r="EP695" s="12"/>
      <c r="EQ695" s="12"/>
      <c r="ER695" s="12"/>
      <c r="ES695" s="12"/>
      <c r="ET695" s="12"/>
      <c r="EU695" s="12"/>
      <c r="EV695" s="12"/>
      <c r="EW695" s="12"/>
      <c r="EX695" s="12"/>
      <c r="EY695" s="12"/>
      <c r="EZ695" s="12"/>
      <c r="FA695" s="12"/>
      <c r="FB695" s="12"/>
      <c r="FC695" s="12"/>
      <c r="FD695" s="12"/>
      <c r="FE695" s="12"/>
      <c r="FF695" s="12"/>
      <c r="FG695" s="12"/>
      <c r="FH695" s="12"/>
      <c r="FI695" s="12"/>
      <c r="FJ695" s="12"/>
      <c r="FK695" s="12"/>
      <c r="FL695" s="12"/>
      <c r="FM695" s="12"/>
      <c r="FN695" s="12"/>
      <c r="FO695" s="12"/>
      <c r="FP695" s="12"/>
      <c r="FQ695" s="12"/>
      <c r="FR695" s="12"/>
      <c r="FS695" s="12"/>
      <c r="FT695" s="12"/>
      <c r="FU695" s="12"/>
      <c r="FV695" s="12"/>
      <c r="FW695" s="12"/>
      <c r="FX695" s="12"/>
      <c r="FY695" s="12"/>
      <c r="FZ695" s="12"/>
      <c r="GA695" s="12"/>
      <c r="GB695" s="12"/>
      <c r="GC695" s="12"/>
      <c r="GD695" s="12"/>
    </row>
    <row r="696" spans="1:186" x14ac:dyDescent="0.3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  <c r="BY696" s="12"/>
      <c r="BZ696" s="12"/>
      <c r="CA696" s="12"/>
      <c r="CB696" s="12"/>
      <c r="CC696" s="12"/>
      <c r="CD696" s="12"/>
      <c r="CE696" s="12"/>
      <c r="CF696" s="12"/>
      <c r="CG696" s="12"/>
      <c r="CH696" s="12"/>
      <c r="CI696" s="12"/>
      <c r="CJ696" s="12"/>
      <c r="CK696" s="12"/>
      <c r="CL696" s="12"/>
      <c r="CM696" s="12"/>
      <c r="CN696" s="12"/>
      <c r="CO696" s="12"/>
      <c r="CP696" s="12"/>
      <c r="CQ696" s="12"/>
      <c r="CR696" s="12"/>
      <c r="CS696" s="12"/>
      <c r="CT696" s="12"/>
      <c r="CU696" s="12"/>
      <c r="CV696" s="12"/>
      <c r="CW696" s="12"/>
      <c r="CX696" s="12"/>
      <c r="CY696" s="12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  <c r="DM696" s="12"/>
      <c r="DN696" s="12"/>
      <c r="DO696" s="12"/>
      <c r="DP696" s="12"/>
      <c r="DQ696" s="12"/>
      <c r="DR696" s="12"/>
      <c r="DS696" s="12"/>
      <c r="DT696" s="12"/>
      <c r="DU696" s="12"/>
      <c r="DV696" s="12"/>
      <c r="DW696" s="12"/>
      <c r="DX696" s="12"/>
      <c r="DY696" s="12"/>
      <c r="DZ696" s="12"/>
      <c r="EA696" s="12"/>
      <c r="EB696" s="12"/>
      <c r="EC696" s="12"/>
      <c r="ED696" s="12"/>
      <c r="EE696" s="12"/>
      <c r="EF696" s="12"/>
      <c r="EG696" s="12"/>
      <c r="EH696" s="12"/>
      <c r="EI696" s="12"/>
      <c r="EJ696" s="12"/>
      <c r="EK696" s="12"/>
      <c r="EL696" s="12"/>
      <c r="EM696" s="12"/>
      <c r="EN696" s="12"/>
      <c r="EO696" s="12"/>
      <c r="EP696" s="12"/>
      <c r="EQ696" s="12"/>
      <c r="ER696" s="12"/>
      <c r="ES696" s="12"/>
      <c r="ET696" s="12"/>
      <c r="EU696" s="12"/>
      <c r="EV696" s="12"/>
      <c r="EW696" s="12"/>
      <c r="EX696" s="12"/>
      <c r="EY696" s="12"/>
      <c r="EZ696" s="12"/>
      <c r="FA696" s="12"/>
      <c r="FB696" s="12"/>
      <c r="FC696" s="12"/>
      <c r="FD696" s="12"/>
      <c r="FE696" s="12"/>
      <c r="FF696" s="12"/>
      <c r="FG696" s="12"/>
      <c r="FH696" s="12"/>
      <c r="FI696" s="12"/>
      <c r="FJ696" s="12"/>
      <c r="FK696" s="12"/>
      <c r="FL696" s="12"/>
      <c r="FM696" s="12"/>
      <c r="FN696" s="12"/>
      <c r="FO696" s="12"/>
      <c r="FP696" s="12"/>
      <c r="FQ696" s="12"/>
      <c r="FR696" s="12"/>
      <c r="FS696" s="12"/>
      <c r="FT696" s="12"/>
      <c r="FU696" s="12"/>
      <c r="FV696" s="12"/>
      <c r="FW696" s="12"/>
      <c r="FX696" s="12"/>
      <c r="FY696" s="12"/>
      <c r="FZ696" s="12"/>
      <c r="GA696" s="12"/>
      <c r="GB696" s="12"/>
      <c r="GC696" s="12"/>
      <c r="GD696" s="12"/>
    </row>
    <row r="697" spans="1:186" x14ac:dyDescent="0.3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2"/>
      <c r="CH697" s="12"/>
      <c r="CI697" s="12"/>
      <c r="CJ697" s="12"/>
      <c r="CK697" s="12"/>
      <c r="CL697" s="12"/>
      <c r="CM697" s="12"/>
      <c r="CN697" s="12"/>
      <c r="CO697" s="12"/>
      <c r="CP697" s="12"/>
      <c r="CQ697" s="12"/>
      <c r="CR697" s="12"/>
      <c r="CS697" s="12"/>
      <c r="CT697" s="12"/>
      <c r="CU697" s="12"/>
      <c r="CV697" s="12"/>
      <c r="CW697" s="12"/>
      <c r="CX697" s="12"/>
      <c r="CY697" s="12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  <c r="DM697" s="12"/>
      <c r="DN697" s="12"/>
      <c r="DO697" s="12"/>
      <c r="DP697" s="12"/>
      <c r="DQ697" s="12"/>
      <c r="DR697" s="12"/>
      <c r="DS697" s="12"/>
      <c r="DT697" s="12"/>
      <c r="DU697" s="12"/>
      <c r="DV697" s="12"/>
      <c r="DW697" s="12"/>
      <c r="DX697" s="12"/>
      <c r="DY697" s="12"/>
      <c r="DZ697" s="12"/>
      <c r="EA697" s="12"/>
      <c r="EB697" s="12"/>
      <c r="EC697" s="12"/>
      <c r="ED697" s="12"/>
      <c r="EE697" s="12"/>
      <c r="EF697" s="12"/>
      <c r="EG697" s="12"/>
      <c r="EH697" s="12"/>
      <c r="EI697" s="12"/>
      <c r="EJ697" s="12"/>
      <c r="EK697" s="12"/>
      <c r="EL697" s="12"/>
      <c r="EM697" s="12"/>
      <c r="EN697" s="12"/>
      <c r="EO697" s="12"/>
      <c r="EP697" s="12"/>
      <c r="EQ697" s="12"/>
      <c r="ER697" s="12"/>
      <c r="ES697" s="12"/>
      <c r="ET697" s="12"/>
      <c r="EU697" s="12"/>
      <c r="EV697" s="12"/>
      <c r="EW697" s="12"/>
      <c r="EX697" s="12"/>
      <c r="EY697" s="12"/>
      <c r="EZ697" s="12"/>
      <c r="FA697" s="12"/>
      <c r="FB697" s="12"/>
      <c r="FC697" s="12"/>
      <c r="FD697" s="12"/>
      <c r="FE697" s="12"/>
      <c r="FF697" s="12"/>
      <c r="FG697" s="12"/>
      <c r="FH697" s="12"/>
      <c r="FI697" s="12"/>
      <c r="FJ697" s="12"/>
      <c r="FK697" s="12"/>
      <c r="FL697" s="12"/>
      <c r="FM697" s="12"/>
      <c r="FN697" s="12"/>
      <c r="FO697" s="12"/>
      <c r="FP697" s="12"/>
      <c r="FQ697" s="12"/>
      <c r="FR697" s="12"/>
      <c r="FS697" s="12"/>
      <c r="FT697" s="12"/>
      <c r="FU697" s="12"/>
      <c r="FV697" s="12"/>
      <c r="FW697" s="12"/>
      <c r="FX697" s="12"/>
      <c r="FY697" s="12"/>
      <c r="FZ697" s="12"/>
      <c r="GA697" s="12"/>
      <c r="GB697" s="12"/>
      <c r="GC697" s="12"/>
      <c r="GD697" s="12"/>
    </row>
    <row r="698" spans="1:186" x14ac:dyDescent="0.3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2"/>
      <c r="CH698" s="12"/>
      <c r="CI698" s="12"/>
      <c r="CJ698" s="12"/>
      <c r="CK698" s="12"/>
      <c r="CL698" s="12"/>
      <c r="CM698" s="12"/>
      <c r="CN698" s="12"/>
      <c r="CO698" s="12"/>
      <c r="CP698" s="12"/>
      <c r="CQ698" s="12"/>
      <c r="CR698" s="12"/>
      <c r="CS698" s="12"/>
      <c r="CT698" s="12"/>
      <c r="CU698" s="12"/>
      <c r="CV698" s="12"/>
      <c r="CW698" s="12"/>
      <c r="CX698" s="12"/>
      <c r="CY698" s="12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  <c r="DM698" s="12"/>
      <c r="DN698" s="12"/>
      <c r="DO698" s="12"/>
      <c r="DP698" s="12"/>
      <c r="DQ698" s="12"/>
      <c r="DR698" s="12"/>
      <c r="DS698" s="12"/>
      <c r="DT698" s="12"/>
      <c r="DU698" s="12"/>
      <c r="DV698" s="12"/>
      <c r="DW698" s="12"/>
      <c r="DX698" s="12"/>
      <c r="DY698" s="12"/>
      <c r="DZ698" s="12"/>
      <c r="EA698" s="12"/>
      <c r="EB698" s="12"/>
      <c r="EC698" s="12"/>
      <c r="ED698" s="12"/>
      <c r="EE698" s="12"/>
      <c r="EF698" s="12"/>
      <c r="EG698" s="12"/>
      <c r="EH698" s="12"/>
      <c r="EI698" s="12"/>
      <c r="EJ698" s="12"/>
      <c r="EK698" s="12"/>
      <c r="EL698" s="12"/>
      <c r="EM698" s="12"/>
      <c r="EN698" s="12"/>
      <c r="EO698" s="12"/>
      <c r="EP698" s="12"/>
      <c r="EQ698" s="12"/>
      <c r="ER698" s="12"/>
      <c r="ES698" s="12"/>
      <c r="ET698" s="12"/>
      <c r="EU698" s="12"/>
      <c r="EV698" s="12"/>
      <c r="EW698" s="12"/>
      <c r="EX698" s="12"/>
      <c r="EY698" s="12"/>
      <c r="EZ698" s="12"/>
      <c r="FA698" s="12"/>
      <c r="FB698" s="12"/>
      <c r="FC698" s="12"/>
      <c r="FD698" s="12"/>
      <c r="FE698" s="12"/>
      <c r="FF698" s="12"/>
      <c r="FG698" s="12"/>
      <c r="FH698" s="12"/>
      <c r="FI698" s="12"/>
      <c r="FJ698" s="12"/>
      <c r="FK698" s="12"/>
      <c r="FL698" s="12"/>
      <c r="FM698" s="12"/>
      <c r="FN698" s="12"/>
      <c r="FO698" s="12"/>
      <c r="FP698" s="12"/>
      <c r="FQ698" s="12"/>
      <c r="FR698" s="12"/>
      <c r="FS698" s="12"/>
      <c r="FT698" s="12"/>
      <c r="FU698" s="12"/>
      <c r="FV698" s="12"/>
      <c r="FW698" s="12"/>
      <c r="FX698" s="12"/>
      <c r="FY698" s="12"/>
      <c r="FZ698" s="12"/>
      <c r="GA698" s="12"/>
      <c r="GB698" s="12"/>
      <c r="GC698" s="12"/>
      <c r="GD698" s="12"/>
    </row>
    <row r="699" spans="1:186" x14ac:dyDescent="0.3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2"/>
      <c r="CH699" s="12"/>
      <c r="CI699" s="12"/>
      <c r="CJ699" s="12"/>
      <c r="CK699" s="12"/>
      <c r="CL699" s="12"/>
      <c r="CM699" s="12"/>
      <c r="CN699" s="12"/>
      <c r="CO699" s="12"/>
      <c r="CP699" s="12"/>
      <c r="CQ699" s="12"/>
      <c r="CR699" s="12"/>
      <c r="CS699" s="12"/>
      <c r="CT699" s="12"/>
      <c r="CU699" s="12"/>
      <c r="CV699" s="12"/>
      <c r="CW699" s="12"/>
      <c r="CX699" s="12"/>
      <c r="CY699" s="12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  <c r="DM699" s="12"/>
      <c r="DN699" s="12"/>
      <c r="DO699" s="12"/>
      <c r="DP699" s="12"/>
      <c r="DQ699" s="12"/>
      <c r="DR699" s="12"/>
      <c r="DS699" s="12"/>
      <c r="DT699" s="12"/>
      <c r="DU699" s="12"/>
      <c r="DV699" s="12"/>
      <c r="DW699" s="12"/>
      <c r="DX699" s="12"/>
      <c r="DY699" s="12"/>
      <c r="DZ699" s="12"/>
      <c r="EA699" s="12"/>
      <c r="EB699" s="12"/>
      <c r="EC699" s="12"/>
      <c r="ED699" s="12"/>
      <c r="EE699" s="12"/>
      <c r="EF699" s="12"/>
      <c r="EG699" s="12"/>
      <c r="EH699" s="12"/>
      <c r="EI699" s="12"/>
      <c r="EJ699" s="12"/>
      <c r="EK699" s="12"/>
      <c r="EL699" s="12"/>
      <c r="EM699" s="12"/>
      <c r="EN699" s="12"/>
      <c r="EO699" s="12"/>
      <c r="EP699" s="12"/>
      <c r="EQ699" s="12"/>
      <c r="ER699" s="12"/>
      <c r="ES699" s="12"/>
      <c r="ET699" s="12"/>
      <c r="EU699" s="12"/>
      <c r="EV699" s="12"/>
      <c r="EW699" s="12"/>
      <c r="EX699" s="12"/>
      <c r="EY699" s="12"/>
      <c r="EZ699" s="12"/>
      <c r="FA699" s="12"/>
      <c r="FB699" s="12"/>
      <c r="FC699" s="12"/>
      <c r="FD699" s="12"/>
      <c r="FE699" s="12"/>
      <c r="FF699" s="12"/>
      <c r="FG699" s="12"/>
      <c r="FH699" s="12"/>
      <c r="FI699" s="12"/>
      <c r="FJ699" s="12"/>
      <c r="FK699" s="12"/>
      <c r="FL699" s="12"/>
      <c r="FM699" s="12"/>
      <c r="FN699" s="12"/>
      <c r="FO699" s="12"/>
      <c r="FP699" s="12"/>
      <c r="FQ699" s="12"/>
      <c r="FR699" s="12"/>
      <c r="FS699" s="12"/>
      <c r="FT699" s="12"/>
      <c r="FU699" s="12"/>
      <c r="FV699" s="12"/>
      <c r="FW699" s="12"/>
      <c r="FX699" s="12"/>
      <c r="FY699" s="12"/>
      <c r="FZ699" s="12"/>
      <c r="GA699" s="12"/>
      <c r="GB699" s="12"/>
      <c r="GC699" s="12"/>
      <c r="GD699" s="12"/>
    </row>
    <row r="700" spans="1:186" x14ac:dyDescent="0.3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  <c r="BY700" s="12"/>
      <c r="BZ700" s="12"/>
      <c r="CA700" s="12"/>
      <c r="CB700" s="12"/>
      <c r="CC700" s="12"/>
      <c r="CD700" s="12"/>
      <c r="CE700" s="12"/>
      <c r="CF700" s="12"/>
      <c r="CG700" s="12"/>
      <c r="CH700" s="12"/>
      <c r="CI700" s="12"/>
      <c r="CJ700" s="12"/>
      <c r="CK700" s="12"/>
      <c r="CL700" s="12"/>
      <c r="CM700" s="12"/>
      <c r="CN700" s="12"/>
      <c r="CO700" s="12"/>
      <c r="CP700" s="12"/>
      <c r="CQ700" s="12"/>
      <c r="CR700" s="12"/>
      <c r="CS700" s="12"/>
      <c r="CT700" s="12"/>
      <c r="CU700" s="12"/>
      <c r="CV700" s="12"/>
      <c r="CW700" s="12"/>
      <c r="CX700" s="12"/>
      <c r="CY700" s="12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  <c r="DM700" s="12"/>
      <c r="DN700" s="12"/>
      <c r="DO700" s="12"/>
      <c r="DP700" s="12"/>
      <c r="DQ700" s="12"/>
      <c r="DR700" s="12"/>
      <c r="DS700" s="12"/>
      <c r="DT700" s="12"/>
      <c r="DU700" s="12"/>
      <c r="DV700" s="12"/>
      <c r="DW700" s="12"/>
      <c r="DX700" s="12"/>
      <c r="DY700" s="12"/>
      <c r="DZ700" s="12"/>
      <c r="EA700" s="12"/>
      <c r="EB700" s="12"/>
      <c r="EC700" s="12"/>
      <c r="ED700" s="12"/>
      <c r="EE700" s="12"/>
      <c r="EF700" s="12"/>
      <c r="EG700" s="12"/>
      <c r="EH700" s="12"/>
      <c r="EI700" s="12"/>
      <c r="EJ700" s="12"/>
      <c r="EK700" s="12"/>
      <c r="EL700" s="12"/>
      <c r="EM700" s="12"/>
      <c r="EN700" s="12"/>
      <c r="EO700" s="12"/>
      <c r="EP700" s="12"/>
      <c r="EQ700" s="12"/>
      <c r="ER700" s="12"/>
      <c r="ES700" s="12"/>
      <c r="ET700" s="12"/>
      <c r="EU700" s="12"/>
      <c r="EV700" s="12"/>
      <c r="EW700" s="12"/>
      <c r="EX700" s="12"/>
      <c r="EY700" s="12"/>
      <c r="EZ700" s="12"/>
      <c r="FA700" s="12"/>
      <c r="FB700" s="12"/>
      <c r="FC700" s="12"/>
      <c r="FD700" s="12"/>
      <c r="FE700" s="12"/>
      <c r="FF700" s="12"/>
      <c r="FG700" s="12"/>
      <c r="FH700" s="12"/>
      <c r="FI700" s="12"/>
      <c r="FJ700" s="12"/>
      <c r="FK700" s="12"/>
      <c r="FL700" s="12"/>
      <c r="FM700" s="12"/>
      <c r="FN700" s="12"/>
      <c r="FO700" s="12"/>
      <c r="FP700" s="12"/>
      <c r="FQ700" s="12"/>
      <c r="FR700" s="12"/>
      <c r="FS700" s="12"/>
      <c r="FT700" s="12"/>
      <c r="FU700" s="12"/>
      <c r="FV700" s="12"/>
      <c r="FW700" s="12"/>
      <c r="FX700" s="12"/>
      <c r="FY700" s="12"/>
      <c r="FZ700" s="12"/>
      <c r="GA700" s="12"/>
      <c r="GB700" s="12"/>
      <c r="GC700" s="12"/>
      <c r="GD700" s="12"/>
    </row>
    <row r="701" spans="1:186" x14ac:dyDescent="0.3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2"/>
      <c r="CH701" s="12"/>
      <c r="CI701" s="12"/>
      <c r="CJ701" s="12"/>
      <c r="CK701" s="12"/>
      <c r="CL701" s="12"/>
      <c r="CM701" s="12"/>
      <c r="CN701" s="12"/>
      <c r="CO701" s="12"/>
      <c r="CP701" s="12"/>
      <c r="CQ701" s="12"/>
      <c r="CR701" s="12"/>
      <c r="CS701" s="12"/>
      <c r="CT701" s="12"/>
      <c r="CU701" s="12"/>
      <c r="CV701" s="12"/>
      <c r="CW701" s="12"/>
      <c r="CX701" s="12"/>
      <c r="CY701" s="12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  <c r="DM701" s="12"/>
      <c r="DN701" s="12"/>
      <c r="DO701" s="12"/>
      <c r="DP701" s="12"/>
      <c r="DQ701" s="12"/>
      <c r="DR701" s="12"/>
      <c r="DS701" s="12"/>
      <c r="DT701" s="12"/>
      <c r="DU701" s="12"/>
      <c r="DV701" s="12"/>
      <c r="DW701" s="12"/>
      <c r="DX701" s="12"/>
      <c r="DY701" s="12"/>
      <c r="DZ701" s="12"/>
      <c r="EA701" s="12"/>
      <c r="EB701" s="12"/>
      <c r="EC701" s="12"/>
      <c r="ED701" s="12"/>
      <c r="EE701" s="12"/>
      <c r="EF701" s="12"/>
      <c r="EG701" s="12"/>
      <c r="EH701" s="12"/>
      <c r="EI701" s="12"/>
      <c r="EJ701" s="12"/>
      <c r="EK701" s="12"/>
      <c r="EL701" s="12"/>
      <c r="EM701" s="12"/>
      <c r="EN701" s="12"/>
      <c r="EO701" s="12"/>
      <c r="EP701" s="12"/>
      <c r="EQ701" s="12"/>
      <c r="ER701" s="12"/>
      <c r="ES701" s="12"/>
      <c r="ET701" s="12"/>
      <c r="EU701" s="12"/>
      <c r="EV701" s="12"/>
      <c r="EW701" s="12"/>
      <c r="EX701" s="12"/>
      <c r="EY701" s="12"/>
      <c r="EZ701" s="12"/>
      <c r="FA701" s="12"/>
      <c r="FB701" s="12"/>
      <c r="FC701" s="12"/>
      <c r="FD701" s="12"/>
      <c r="FE701" s="12"/>
      <c r="FF701" s="12"/>
      <c r="FG701" s="12"/>
      <c r="FH701" s="12"/>
      <c r="FI701" s="12"/>
      <c r="FJ701" s="12"/>
      <c r="FK701" s="12"/>
      <c r="FL701" s="12"/>
      <c r="FM701" s="12"/>
      <c r="FN701" s="12"/>
      <c r="FO701" s="12"/>
      <c r="FP701" s="12"/>
      <c r="FQ701" s="12"/>
      <c r="FR701" s="12"/>
      <c r="FS701" s="12"/>
      <c r="FT701" s="12"/>
      <c r="FU701" s="12"/>
      <c r="FV701" s="12"/>
      <c r="FW701" s="12"/>
      <c r="FX701" s="12"/>
      <c r="FY701" s="12"/>
      <c r="FZ701" s="12"/>
      <c r="GA701" s="12"/>
      <c r="GB701" s="12"/>
      <c r="GC701" s="12"/>
      <c r="GD701" s="12"/>
    </row>
    <row r="702" spans="1:186" x14ac:dyDescent="0.3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2"/>
      <c r="CH702" s="12"/>
      <c r="CI702" s="12"/>
      <c r="CJ702" s="12"/>
      <c r="CK702" s="12"/>
      <c r="CL702" s="12"/>
      <c r="CM702" s="12"/>
      <c r="CN702" s="12"/>
      <c r="CO702" s="12"/>
      <c r="CP702" s="12"/>
      <c r="CQ702" s="12"/>
      <c r="CR702" s="12"/>
      <c r="CS702" s="12"/>
      <c r="CT702" s="12"/>
      <c r="CU702" s="12"/>
      <c r="CV702" s="12"/>
      <c r="CW702" s="12"/>
      <c r="CX702" s="12"/>
      <c r="CY702" s="12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  <c r="DM702" s="12"/>
      <c r="DN702" s="12"/>
      <c r="DO702" s="12"/>
      <c r="DP702" s="12"/>
      <c r="DQ702" s="12"/>
      <c r="DR702" s="12"/>
      <c r="DS702" s="12"/>
      <c r="DT702" s="12"/>
      <c r="DU702" s="12"/>
      <c r="DV702" s="12"/>
      <c r="DW702" s="12"/>
      <c r="DX702" s="12"/>
      <c r="DY702" s="12"/>
      <c r="DZ702" s="12"/>
      <c r="EA702" s="12"/>
      <c r="EB702" s="12"/>
      <c r="EC702" s="12"/>
      <c r="ED702" s="12"/>
      <c r="EE702" s="12"/>
      <c r="EF702" s="12"/>
      <c r="EG702" s="12"/>
      <c r="EH702" s="12"/>
      <c r="EI702" s="12"/>
      <c r="EJ702" s="12"/>
      <c r="EK702" s="12"/>
      <c r="EL702" s="12"/>
      <c r="EM702" s="12"/>
      <c r="EN702" s="12"/>
      <c r="EO702" s="12"/>
      <c r="EP702" s="12"/>
      <c r="EQ702" s="12"/>
      <c r="ER702" s="12"/>
      <c r="ES702" s="12"/>
      <c r="ET702" s="12"/>
      <c r="EU702" s="12"/>
      <c r="EV702" s="12"/>
      <c r="EW702" s="12"/>
      <c r="EX702" s="12"/>
      <c r="EY702" s="12"/>
      <c r="EZ702" s="12"/>
      <c r="FA702" s="12"/>
      <c r="FB702" s="12"/>
      <c r="FC702" s="12"/>
      <c r="FD702" s="12"/>
      <c r="FE702" s="12"/>
      <c r="FF702" s="12"/>
      <c r="FG702" s="12"/>
      <c r="FH702" s="12"/>
      <c r="FI702" s="12"/>
      <c r="FJ702" s="12"/>
      <c r="FK702" s="12"/>
      <c r="FL702" s="12"/>
      <c r="FM702" s="12"/>
      <c r="FN702" s="12"/>
      <c r="FO702" s="12"/>
      <c r="FP702" s="12"/>
      <c r="FQ702" s="12"/>
      <c r="FR702" s="12"/>
      <c r="FS702" s="12"/>
      <c r="FT702" s="12"/>
      <c r="FU702" s="12"/>
      <c r="FV702" s="12"/>
      <c r="FW702" s="12"/>
      <c r="FX702" s="12"/>
      <c r="FY702" s="12"/>
      <c r="FZ702" s="12"/>
      <c r="GA702" s="12"/>
      <c r="GB702" s="12"/>
      <c r="GC702" s="12"/>
      <c r="GD702" s="12"/>
    </row>
    <row r="703" spans="1:186" x14ac:dyDescent="0.3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2"/>
      <c r="CH703" s="12"/>
      <c r="CI703" s="12"/>
      <c r="CJ703" s="12"/>
      <c r="CK703" s="12"/>
      <c r="CL703" s="12"/>
      <c r="CM703" s="12"/>
      <c r="CN703" s="12"/>
      <c r="CO703" s="12"/>
      <c r="CP703" s="12"/>
      <c r="CQ703" s="12"/>
      <c r="CR703" s="12"/>
      <c r="CS703" s="12"/>
      <c r="CT703" s="12"/>
      <c r="CU703" s="12"/>
      <c r="CV703" s="12"/>
      <c r="CW703" s="12"/>
      <c r="CX703" s="12"/>
      <c r="CY703" s="12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  <c r="DM703" s="12"/>
      <c r="DN703" s="12"/>
      <c r="DO703" s="12"/>
      <c r="DP703" s="12"/>
      <c r="DQ703" s="12"/>
      <c r="DR703" s="12"/>
      <c r="DS703" s="12"/>
      <c r="DT703" s="12"/>
      <c r="DU703" s="12"/>
      <c r="DV703" s="12"/>
      <c r="DW703" s="12"/>
      <c r="DX703" s="12"/>
      <c r="DY703" s="12"/>
      <c r="DZ703" s="12"/>
      <c r="EA703" s="12"/>
      <c r="EB703" s="12"/>
      <c r="EC703" s="12"/>
      <c r="ED703" s="12"/>
      <c r="EE703" s="12"/>
      <c r="EF703" s="12"/>
      <c r="EG703" s="12"/>
      <c r="EH703" s="12"/>
      <c r="EI703" s="12"/>
      <c r="EJ703" s="12"/>
      <c r="EK703" s="12"/>
      <c r="EL703" s="12"/>
      <c r="EM703" s="12"/>
      <c r="EN703" s="12"/>
      <c r="EO703" s="12"/>
      <c r="EP703" s="12"/>
      <c r="EQ703" s="12"/>
      <c r="ER703" s="12"/>
      <c r="ES703" s="12"/>
      <c r="ET703" s="12"/>
      <c r="EU703" s="12"/>
      <c r="EV703" s="12"/>
      <c r="EW703" s="12"/>
      <c r="EX703" s="12"/>
      <c r="EY703" s="12"/>
      <c r="EZ703" s="12"/>
      <c r="FA703" s="12"/>
      <c r="FB703" s="12"/>
      <c r="FC703" s="12"/>
      <c r="FD703" s="12"/>
      <c r="FE703" s="12"/>
      <c r="FF703" s="12"/>
      <c r="FG703" s="12"/>
      <c r="FH703" s="12"/>
      <c r="FI703" s="12"/>
      <c r="FJ703" s="12"/>
      <c r="FK703" s="12"/>
      <c r="FL703" s="12"/>
      <c r="FM703" s="12"/>
      <c r="FN703" s="12"/>
      <c r="FO703" s="12"/>
      <c r="FP703" s="12"/>
      <c r="FQ703" s="12"/>
      <c r="FR703" s="12"/>
      <c r="FS703" s="12"/>
      <c r="FT703" s="12"/>
      <c r="FU703" s="12"/>
      <c r="FV703" s="12"/>
      <c r="FW703" s="12"/>
      <c r="FX703" s="12"/>
      <c r="FY703" s="12"/>
      <c r="FZ703" s="12"/>
      <c r="GA703" s="12"/>
      <c r="GB703" s="12"/>
      <c r="GC703" s="12"/>
      <c r="GD703" s="12"/>
    </row>
    <row r="704" spans="1:186" x14ac:dyDescent="0.3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  <c r="BY704" s="12"/>
      <c r="BZ704" s="12"/>
      <c r="CA704" s="12"/>
      <c r="CB704" s="12"/>
      <c r="CC704" s="12"/>
      <c r="CD704" s="12"/>
      <c r="CE704" s="12"/>
      <c r="CF704" s="12"/>
      <c r="CG704" s="12"/>
      <c r="CH704" s="12"/>
      <c r="CI704" s="12"/>
      <c r="CJ704" s="12"/>
      <c r="CK704" s="12"/>
      <c r="CL704" s="12"/>
      <c r="CM704" s="12"/>
      <c r="CN704" s="12"/>
      <c r="CO704" s="12"/>
      <c r="CP704" s="12"/>
      <c r="CQ704" s="12"/>
      <c r="CR704" s="12"/>
      <c r="CS704" s="12"/>
      <c r="CT704" s="12"/>
      <c r="CU704" s="12"/>
      <c r="CV704" s="12"/>
      <c r="CW704" s="12"/>
      <c r="CX704" s="12"/>
      <c r="CY704" s="12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  <c r="DM704" s="12"/>
      <c r="DN704" s="12"/>
      <c r="DO704" s="12"/>
      <c r="DP704" s="12"/>
      <c r="DQ704" s="12"/>
      <c r="DR704" s="12"/>
      <c r="DS704" s="12"/>
      <c r="DT704" s="12"/>
      <c r="DU704" s="12"/>
      <c r="DV704" s="12"/>
      <c r="DW704" s="12"/>
      <c r="DX704" s="12"/>
      <c r="DY704" s="12"/>
      <c r="DZ704" s="12"/>
      <c r="EA704" s="12"/>
      <c r="EB704" s="12"/>
      <c r="EC704" s="12"/>
      <c r="ED704" s="12"/>
      <c r="EE704" s="12"/>
      <c r="EF704" s="12"/>
      <c r="EG704" s="12"/>
      <c r="EH704" s="12"/>
      <c r="EI704" s="12"/>
      <c r="EJ704" s="12"/>
      <c r="EK704" s="12"/>
      <c r="EL704" s="12"/>
      <c r="EM704" s="12"/>
      <c r="EN704" s="12"/>
      <c r="EO704" s="12"/>
      <c r="EP704" s="12"/>
      <c r="EQ704" s="12"/>
      <c r="ER704" s="12"/>
      <c r="ES704" s="12"/>
      <c r="ET704" s="12"/>
      <c r="EU704" s="12"/>
      <c r="EV704" s="12"/>
      <c r="EW704" s="12"/>
      <c r="EX704" s="12"/>
      <c r="EY704" s="12"/>
      <c r="EZ704" s="12"/>
      <c r="FA704" s="12"/>
      <c r="FB704" s="12"/>
      <c r="FC704" s="12"/>
      <c r="FD704" s="12"/>
      <c r="FE704" s="12"/>
      <c r="FF704" s="12"/>
      <c r="FG704" s="12"/>
      <c r="FH704" s="12"/>
      <c r="FI704" s="12"/>
      <c r="FJ704" s="12"/>
      <c r="FK704" s="12"/>
      <c r="FL704" s="12"/>
      <c r="FM704" s="12"/>
      <c r="FN704" s="12"/>
      <c r="FO704" s="12"/>
      <c r="FP704" s="12"/>
      <c r="FQ704" s="12"/>
      <c r="FR704" s="12"/>
      <c r="FS704" s="12"/>
      <c r="FT704" s="12"/>
      <c r="FU704" s="12"/>
      <c r="FV704" s="12"/>
      <c r="FW704" s="12"/>
      <c r="FX704" s="12"/>
      <c r="FY704" s="12"/>
      <c r="FZ704" s="12"/>
      <c r="GA704" s="12"/>
      <c r="GB704" s="12"/>
      <c r="GC704" s="12"/>
      <c r="GD704" s="12"/>
    </row>
    <row r="705" spans="1:186" x14ac:dyDescent="0.3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  <c r="BY705" s="12"/>
      <c r="BZ705" s="12"/>
      <c r="CA705" s="12"/>
      <c r="CB705" s="12"/>
      <c r="CC705" s="12"/>
      <c r="CD705" s="12"/>
      <c r="CE705" s="12"/>
      <c r="CF705" s="12"/>
      <c r="CG705" s="12"/>
      <c r="CH705" s="12"/>
      <c r="CI705" s="12"/>
      <c r="CJ705" s="12"/>
      <c r="CK705" s="12"/>
      <c r="CL705" s="12"/>
      <c r="CM705" s="12"/>
      <c r="CN705" s="12"/>
      <c r="CO705" s="12"/>
      <c r="CP705" s="12"/>
      <c r="CQ705" s="12"/>
      <c r="CR705" s="12"/>
      <c r="CS705" s="12"/>
      <c r="CT705" s="12"/>
      <c r="CU705" s="12"/>
      <c r="CV705" s="12"/>
      <c r="CW705" s="12"/>
      <c r="CX705" s="12"/>
      <c r="CY705" s="12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  <c r="DM705" s="12"/>
      <c r="DN705" s="12"/>
      <c r="DO705" s="12"/>
      <c r="DP705" s="12"/>
      <c r="DQ705" s="12"/>
      <c r="DR705" s="12"/>
      <c r="DS705" s="12"/>
      <c r="DT705" s="12"/>
      <c r="DU705" s="12"/>
      <c r="DV705" s="12"/>
      <c r="DW705" s="12"/>
      <c r="DX705" s="12"/>
      <c r="DY705" s="12"/>
      <c r="DZ705" s="12"/>
      <c r="EA705" s="12"/>
      <c r="EB705" s="12"/>
      <c r="EC705" s="12"/>
      <c r="ED705" s="12"/>
      <c r="EE705" s="12"/>
      <c r="EF705" s="12"/>
      <c r="EG705" s="12"/>
      <c r="EH705" s="12"/>
      <c r="EI705" s="12"/>
      <c r="EJ705" s="12"/>
      <c r="EK705" s="12"/>
      <c r="EL705" s="12"/>
      <c r="EM705" s="12"/>
      <c r="EN705" s="12"/>
      <c r="EO705" s="12"/>
      <c r="EP705" s="12"/>
      <c r="EQ705" s="12"/>
      <c r="ER705" s="12"/>
      <c r="ES705" s="12"/>
      <c r="ET705" s="12"/>
      <c r="EU705" s="12"/>
      <c r="EV705" s="12"/>
      <c r="EW705" s="12"/>
      <c r="EX705" s="12"/>
      <c r="EY705" s="12"/>
      <c r="EZ705" s="12"/>
      <c r="FA705" s="12"/>
      <c r="FB705" s="12"/>
      <c r="FC705" s="12"/>
      <c r="FD705" s="12"/>
      <c r="FE705" s="12"/>
      <c r="FF705" s="12"/>
      <c r="FG705" s="12"/>
      <c r="FH705" s="12"/>
      <c r="FI705" s="12"/>
      <c r="FJ705" s="12"/>
      <c r="FK705" s="12"/>
      <c r="FL705" s="12"/>
      <c r="FM705" s="12"/>
      <c r="FN705" s="12"/>
      <c r="FO705" s="12"/>
      <c r="FP705" s="12"/>
      <c r="FQ705" s="12"/>
      <c r="FR705" s="12"/>
      <c r="FS705" s="12"/>
      <c r="FT705" s="12"/>
      <c r="FU705" s="12"/>
      <c r="FV705" s="12"/>
      <c r="FW705" s="12"/>
      <c r="FX705" s="12"/>
      <c r="FY705" s="12"/>
      <c r="FZ705" s="12"/>
      <c r="GA705" s="12"/>
      <c r="GB705" s="12"/>
      <c r="GC705" s="12"/>
      <c r="GD705" s="12"/>
    </row>
    <row r="706" spans="1:186" x14ac:dyDescent="0.3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2"/>
      <c r="CH706" s="12"/>
      <c r="CI706" s="12"/>
      <c r="CJ706" s="12"/>
      <c r="CK706" s="12"/>
      <c r="CL706" s="12"/>
      <c r="CM706" s="12"/>
      <c r="CN706" s="12"/>
      <c r="CO706" s="12"/>
      <c r="CP706" s="12"/>
      <c r="CQ706" s="12"/>
      <c r="CR706" s="12"/>
      <c r="CS706" s="12"/>
      <c r="CT706" s="12"/>
      <c r="CU706" s="12"/>
      <c r="CV706" s="12"/>
      <c r="CW706" s="12"/>
      <c r="CX706" s="12"/>
      <c r="CY706" s="12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  <c r="DM706" s="12"/>
      <c r="DN706" s="12"/>
      <c r="DO706" s="12"/>
      <c r="DP706" s="12"/>
      <c r="DQ706" s="12"/>
      <c r="DR706" s="12"/>
      <c r="DS706" s="12"/>
      <c r="DT706" s="12"/>
      <c r="DU706" s="12"/>
      <c r="DV706" s="12"/>
      <c r="DW706" s="12"/>
      <c r="DX706" s="12"/>
      <c r="DY706" s="12"/>
      <c r="DZ706" s="12"/>
      <c r="EA706" s="12"/>
      <c r="EB706" s="12"/>
      <c r="EC706" s="12"/>
      <c r="ED706" s="12"/>
      <c r="EE706" s="12"/>
      <c r="EF706" s="12"/>
      <c r="EG706" s="12"/>
      <c r="EH706" s="12"/>
      <c r="EI706" s="12"/>
      <c r="EJ706" s="12"/>
      <c r="EK706" s="12"/>
      <c r="EL706" s="12"/>
      <c r="EM706" s="12"/>
      <c r="EN706" s="12"/>
      <c r="EO706" s="12"/>
      <c r="EP706" s="12"/>
      <c r="EQ706" s="12"/>
      <c r="ER706" s="12"/>
      <c r="ES706" s="12"/>
      <c r="ET706" s="12"/>
      <c r="EU706" s="12"/>
      <c r="EV706" s="12"/>
      <c r="EW706" s="12"/>
      <c r="EX706" s="12"/>
      <c r="EY706" s="12"/>
      <c r="EZ706" s="12"/>
      <c r="FA706" s="12"/>
      <c r="FB706" s="12"/>
      <c r="FC706" s="12"/>
      <c r="FD706" s="12"/>
      <c r="FE706" s="12"/>
      <c r="FF706" s="12"/>
      <c r="FG706" s="12"/>
      <c r="FH706" s="12"/>
      <c r="FI706" s="12"/>
      <c r="FJ706" s="12"/>
      <c r="FK706" s="12"/>
      <c r="FL706" s="12"/>
      <c r="FM706" s="12"/>
      <c r="FN706" s="12"/>
      <c r="FO706" s="12"/>
      <c r="FP706" s="12"/>
      <c r="FQ706" s="12"/>
      <c r="FR706" s="12"/>
      <c r="FS706" s="12"/>
      <c r="FT706" s="12"/>
      <c r="FU706" s="12"/>
      <c r="FV706" s="12"/>
      <c r="FW706" s="12"/>
      <c r="FX706" s="12"/>
      <c r="FY706" s="12"/>
      <c r="FZ706" s="12"/>
      <c r="GA706" s="12"/>
      <c r="GB706" s="12"/>
      <c r="GC706" s="12"/>
      <c r="GD706" s="12"/>
    </row>
    <row r="707" spans="1:186" x14ac:dyDescent="0.3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  <c r="BV707" s="12"/>
      <c r="BW707" s="12"/>
      <c r="BX707" s="12"/>
      <c r="BY707" s="12"/>
      <c r="BZ707" s="12"/>
      <c r="CA707" s="12"/>
      <c r="CB707" s="12"/>
      <c r="CC707" s="12"/>
      <c r="CD707" s="12"/>
      <c r="CE707" s="12"/>
      <c r="CF707" s="12"/>
      <c r="CG707" s="12"/>
      <c r="CH707" s="12"/>
      <c r="CI707" s="12"/>
      <c r="CJ707" s="12"/>
      <c r="CK707" s="12"/>
      <c r="CL707" s="12"/>
      <c r="CM707" s="12"/>
      <c r="CN707" s="12"/>
      <c r="CO707" s="12"/>
      <c r="CP707" s="12"/>
      <c r="CQ707" s="12"/>
      <c r="CR707" s="12"/>
      <c r="CS707" s="12"/>
      <c r="CT707" s="12"/>
      <c r="CU707" s="12"/>
      <c r="CV707" s="12"/>
      <c r="CW707" s="12"/>
      <c r="CX707" s="12"/>
      <c r="CY707" s="12"/>
      <c r="CZ707" s="12"/>
      <c r="DA707" s="12"/>
      <c r="DB707" s="12"/>
      <c r="DC707" s="12"/>
      <c r="DD707" s="12"/>
      <c r="DE707" s="12"/>
      <c r="DF707" s="12"/>
      <c r="DG707" s="12"/>
      <c r="DH707" s="12"/>
      <c r="DI707" s="12"/>
      <c r="DJ707" s="12"/>
      <c r="DK707" s="12"/>
      <c r="DL707" s="12"/>
      <c r="DM707" s="12"/>
      <c r="DN707" s="12"/>
      <c r="DO707" s="12"/>
      <c r="DP707" s="12"/>
      <c r="DQ707" s="12"/>
      <c r="DR707" s="12"/>
      <c r="DS707" s="12"/>
      <c r="DT707" s="12"/>
      <c r="DU707" s="12"/>
      <c r="DV707" s="12"/>
      <c r="DW707" s="12"/>
      <c r="DX707" s="12"/>
      <c r="DY707" s="12"/>
      <c r="DZ707" s="12"/>
      <c r="EA707" s="12"/>
      <c r="EB707" s="12"/>
      <c r="EC707" s="12"/>
      <c r="ED707" s="12"/>
      <c r="EE707" s="12"/>
      <c r="EF707" s="12"/>
      <c r="EG707" s="12"/>
      <c r="EH707" s="12"/>
      <c r="EI707" s="12"/>
      <c r="EJ707" s="12"/>
      <c r="EK707" s="12"/>
      <c r="EL707" s="12"/>
      <c r="EM707" s="12"/>
      <c r="EN707" s="12"/>
      <c r="EO707" s="12"/>
      <c r="EP707" s="12"/>
      <c r="EQ707" s="12"/>
      <c r="ER707" s="12"/>
      <c r="ES707" s="12"/>
      <c r="ET707" s="12"/>
      <c r="EU707" s="12"/>
      <c r="EV707" s="12"/>
      <c r="EW707" s="12"/>
      <c r="EX707" s="12"/>
      <c r="EY707" s="12"/>
      <c r="EZ707" s="12"/>
      <c r="FA707" s="12"/>
      <c r="FB707" s="12"/>
      <c r="FC707" s="12"/>
      <c r="FD707" s="12"/>
      <c r="FE707" s="12"/>
      <c r="FF707" s="12"/>
      <c r="FG707" s="12"/>
      <c r="FH707" s="12"/>
      <c r="FI707" s="12"/>
      <c r="FJ707" s="12"/>
      <c r="FK707" s="12"/>
      <c r="FL707" s="12"/>
      <c r="FM707" s="12"/>
      <c r="FN707" s="12"/>
      <c r="FO707" s="12"/>
      <c r="FP707" s="12"/>
      <c r="FQ707" s="12"/>
      <c r="FR707" s="12"/>
      <c r="FS707" s="12"/>
      <c r="FT707" s="12"/>
      <c r="FU707" s="12"/>
      <c r="FV707" s="12"/>
      <c r="FW707" s="12"/>
      <c r="FX707" s="12"/>
      <c r="FY707" s="12"/>
      <c r="FZ707" s="12"/>
      <c r="GA707" s="12"/>
      <c r="GB707" s="12"/>
      <c r="GC707" s="12"/>
      <c r="GD707" s="12"/>
    </row>
    <row r="708" spans="1:186" x14ac:dyDescent="0.3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  <c r="BV708" s="12"/>
      <c r="BW708" s="12"/>
      <c r="BX708" s="12"/>
      <c r="BY708" s="12"/>
      <c r="BZ708" s="12"/>
      <c r="CA708" s="12"/>
      <c r="CB708" s="12"/>
      <c r="CC708" s="12"/>
      <c r="CD708" s="12"/>
      <c r="CE708" s="12"/>
      <c r="CF708" s="12"/>
      <c r="CG708" s="12"/>
      <c r="CH708" s="12"/>
      <c r="CI708" s="12"/>
      <c r="CJ708" s="12"/>
      <c r="CK708" s="12"/>
      <c r="CL708" s="12"/>
      <c r="CM708" s="12"/>
      <c r="CN708" s="12"/>
      <c r="CO708" s="12"/>
      <c r="CP708" s="12"/>
      <c r="CQ708" s="12"/>
      <c r="CR708" s="12"/>
      <c r="CS708" s="12"/>
      <c r="CT708" s="12"/>
      <c r="CU708" s="12"/>
      <c r="CV708" s="12"/>
      <c r="CW708" s="12"/>
      <c r="CX708" s="12"/>
      <c r="CY708" s="12"/>
      <c r="CZ708" s="12"/>
      <c r="DA708" s="12"/>
      <c r="DB708" s="12"/>
      <c r="DC708" s="12"/>
      <c r="DD708" s="12"/>
      <c r="DE708" s="12"/>
      <c r="DF708" s="12"/>
      <c r="DG708" s="12"/>
      <c r="DH708" s="12"/>
      <c r="DI708" s="12"/>
      <c r="DJ708" s="12"/>
      <c r="DK708" s="12"/>
      <c r="DL708" s="12"/>
      <c r="DM708" s="12"/>
      <c r="DN708" s="12"/>
      <c r="DO708" s="12"/>
      <c r="DP708" s="12"/>
      <c r="DQ708" s="12"/>
      <c r="DR708" s="12"/>
      <c r="DS708" s="12"/>
      <c r="DT708" s="12"/>
      <c r="DU708" s="12"/>
      <c r="DV708" s="12"/>
      <c r="DW708" s="12"/>
      <c r="DX708" s="12"/>
      <c r="DY708" s="12"/>
      <c r="DZ708" s="12"/>
      <c r="EA708" s="12"/>
      <c r="EB708" s="12"/>
      <c r="EC708" s="12"/>
      <c r="ED708" s="12"/>
      <c r="EE708" s="12"/>
      <c r="EF708" s="12"/>
      <c r="EG708" s="12"/>
      <c r="EH708" s="12"/>
      <c r="EI708" s="12"/>
      <c r="EJ708" s="12"/>
      <c r="EK708" s="12"/>
      <c r="EL708" s="12"/>
      <c r="EM708" s="12"/>
      <c r="EN708" s="12"/>
      <c r="EO708" s="12"/>
      <c r="EP708" s="12"/>
      <c r="EQ708" s="12"/>
      <c r="ER708" s="12"/>
      <c r="ES708" s="12"/>
      <c r="ET708" s="12"/>
      <c r="EU708" s="12"/>
      <c r="EV708" s="12"/>
      <c r="EW708" s="12"/>
      <c r="EX708" s="12"/>
      <c r="EY708" s="12"/>
      <c r="EZ708" s="12"/>
      <c r="FA708" s="12"/>
      <c r="FB708" s="12"/>
      <c r="FC708" s="12"/>
      <c r="FD708" s="12"/>
      <c r="FE708" s="12"/>
      <c r="FF708" s="12"/>
      <c r="FG708" s="12"/>
      <c r="FH708" s="12"/>
      <c r="FI708" s="12"/>
      <c r="FJ708" s="12"/>
      <c r="FK708" s="12"/>
      <c r="FL708" s="12"/>
      <c r="FM708" s="12"/>
      <c r="FN708" s="12"/>
      <c r="FO708" s="12"/>
      <c r="FP708" s="12"/>
      <c r="FQ708" s="12"/>
      <c r="FR708" s="12"/>
      <c r="FS708" s="12"/>
      <c r="FT708" s="12"/>
      <c r="FU708" s="12"/>
      <c r="FV708" s="12"/>
      <c r="FW708" s="12"/>
      <c r="FX708" s="12"/>
      <c r="FY708" s="12"/>
      <c r="FZ708" s="12"/>
      <c r="GA708" s="12"/>
      <c r="GB708" s="12"/>
      <c r="GC708" s="12"/>
      <c r="GD708" s="12"/>
    </row>
    <row r="709" spans="1:186" x14ac:dyDescent="0.3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  <c r="BV709" s="12"/>
      <c r="BW709" s="12"/>
      <c r="BX709" s="12"/>
      <c r="BY709" s="12"/>
      <c r="BZ709" s="12"/>
      <c r="CA709" s="12"/>
      <c r="CB709" s="12"/>
      <c r="CC709" s="12"/>
      <c r="CD709" s="12"/>
      <c r="CE709" s="12"/>
      <c r="CF709" s="12"/>
      <c r="CG709" s="12"/>
      <c r="CH709" s="12"/>
      <c r="CI709" s="12"/>
      <c r="CJ709" s="12"/>
      <c r="CK709" s="12"/>
      <c r="CL709" s="12"/>
      <c r="CM709" s="12"/>
      <c r="CN709" s="12"/>
      <c r="CO709" s="12"/>
      <c r="CP709" s="12"/>
      <c r="CQ709" s="12"/>
      <c r="CR709" s="12"/>
      <c r="CS709" s="12"/>
      <c r="CT709" s="12"/>
      <c r="CU709" s="12"/>
      <c r="CV709" s="12"/>
      <c r="CW709" s="12"/>
      <c r="CX709" s="12"/>
      <c r="CY709" s="12"/>
      <c r="CZ709" s="12"/>
      <c r="DA709" s="12"/>
      <c r="DB709" s="12"/>
      <c r="DC709" s="12"/>
      <c r="DD709" s="12"/>
      <c r="DE709" s="12"/>
      <c r="DF709" s="12"/>
      <c r="DG709" s="12"/>
      <c r="DH709" s="12"/>
      <c r="DI709" s="12"/>
      <c r="DJ709" s="12"/>
      <c r="DK709" s="12"/>
      <c r="DL709" s="12"/>
      <c r="DM709" s="12"/>
      <c r="DN709" s="12"/>
      <c r="DO709" s="12"/>
      <c r="DP709" s="12"/>
      <c r="DQ709" s="12"/>
      <c r="DR709" s="12"/>
      <c r="DS709" s="12"/>
      <c r="DT709" s="12"/>
      <c r="DU709" s="12"/>
      <c r="DV709" s="12"/>
      <c r="DW709" s="12"/>
      <c r="DX709" s="12"/>
      <c r="DY709" s="12"/>
      <c r="DZ709" s="12"/>
      <c r="EA709" s="12"/>
      <c r="EB709" s="12"/>
      <c r="EC709" s="12"/>
      <c r="ED709" s="12"/>
      <c r="EE709" s="12"/>
      <c r="EF709" s="12"/>
      <c r="EG709" s="12"/>
      <c r="EH709" s="12"/>
      <c r="EI709" s="12"/>
      <c r="EJ709" s="12"/>
      <c r="EK709" s="12"/>
      <c r="EL709" s="12"/>
      <c r="EM709" s="12"/>
      <c r="EN709" s="12"/>
      <c r="EO709" s="12"/>
      <c r="EP709" s="12"/>
      <c r="EQ709" s="12"/>
      <c r="ER709" s="12"/>
      <c r="ES709" s="12"/>
      <c r="ET709" s="12"/>
      <c r="EU709" s="12"/>
      <c r="EV709" s="12"/>
      <c r="EW709" s="12"/>
      <c r="EX709" s="12"/>
      <c r="EY709" s="12"/>
      <c r="EZ709" s="12"/>
      <c r="FA709" s="12"/>
      <c r="FB709" s="12"/>
      <c r="FC709" s="12"/>
      <c r="FD709" s="12"/>
      <c r="FE709" s="12"/>
      <c r="FF709" s="12"/>
      <c r="FG709" s="12"/>
      <c r="FH709" s="12"/>
      <c r="FI709" s="12"/>
      <c r="FJ709" s="12"/>
      <c r="FK709" s="12"/>
      <c r="FL709" s="12"/>
      <c r="FM709" s="12"/>
      <c r="FN709" s="12"/>
      <c r="FO709" s="12"/>
      <c r="FP709" s="12"/>
      <c r="FQ709" s="12"/>
      <c r="FR709" s="12"/>
      <c r="FS709" s="12"/>
      <c r="FT709" s="12"/>
      <c r="FU709" s="12"/>
      <c r="FV709" s="12"/>
      <c r="FW709" s="12"/>
      <c r="FX709" s="12"/>
      <c r="FY709" s="12"/>
      <c r="FZ709" s="12"/>
      <c r="GA709" s="12"/>
      <c r="GB709" s="12"/>
      <c r="GC709" s="12"/>
      <c r="GD709" s="12"/>
    </row>
    <row r="710" spans="1:186" x14ac:dyDescent="0.3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/>
      <c r="BW710" s="12"/>
      <c r="BX710" s="12"/>
      <c r="BY710" s="12"/>
      <c r="BZ710" s="12"/>
      <c r="CA710" s="12"/>
      <c r="CB710" s="12"/>
      <c r="CC710" s="12"/>
      <c r="CD710" s="12"/>
      <c r="CE710" s="12"/>
      <c r="CF710" s="12"/>
      <c r="CG710" s="12"/>
      <c r="CH710" s="12"/>
      <c r="CI710" s="12"/>
      <c r="CJ710" s="12"/>
      <c r="CK710" s="12"/>
      <c r="CL710" s="12"/>
      <c r="CM710" s="12"/>
      <c r="CN710" s="12"/>
      <c r="CO710" s="12"/>
      <c r="CP710" s="12"/>
      <c r="CQ710" s="12"/>
      <c r="CR710" s="12"/>
      <c r="CS710" s="12"/>
      <c r="CT710" s="12"/>
      <c r="CU710" s="12"/>
      <c r="CV710" s="12"/>
      <c r="CW710" s="12"/>
      <c r="CX710" s="12"/>
      <c r="CY710" s="12"/>
      <c r="CZ710" s="12"/>
      <c r="DA710" s="12"/>
      <c r="DB710" s="12"/>
      <c r="DC710" s="12"/>
      <c r="DD710" s="12"/>
      <c r="DE710" s="12"/>
      <c r="DF710" s="12"/>
      <c r="DG710" s="12"/>
      <c r="DH710" s="12"/>
      <c r="DI710" s="12"/>
      <c r="DJ710" s="12"/>
      <c r="DK710" s="12"/>
      <c r="DL710" s="12"/>
      <c r="DM710" s="12"/>
      <c r="DN710" s="12"/>
      <c r="DO710" s="12"/>
      <c r="DP710" s="12"/>
      <c r="DQ710" s="12"/>
      <c r="DR710" s="12"/>
      <c r="DS710" s="12"/>
      <c r="DT710" s="12"/>
      <c r="DU710" s="12"/>
      <c r="DV710" s="12"/>
      <c r="DW710" s="12"/>
      <c r="DX710" s="12"/>
      <c r="DY710" s="12"/>
      <c r="DZ710" s="12"/>
      <c r="EA710" s="12"/>
      <c r="EB710" s="12"/>
      <c r="EC710" s="12"/>
      <c r="ED710" s="12"/>
      <c r="EE710" s="12"/>
      <c r="EF710" s="12"/>
      <c r="EG710" s="12"/>
      <c r="EH710" s="12"/>
      <c r="EI710" s="12"/>
      <c r="EJ710" s="12"/>
      <c r="EK710" s="12"/>
      <c r="EL710" s="12"/>
      <c r="EM710" s="12"/>
      <c r="EN710" s="12"/>
      <c r="EO710" s="12"/>
      <c r="EP710" s="12"/>
      <c r="EQ710" s="12"/>
      <c r="ER710" s="12"/>
      <c r="ES710" s="12"/>
      <c r="ET710" s="12"/>
      <c r="EU710" s="12"/>
      <c r="EV710" s="12"/>
      <c r="EW710" s="12"/>
      <c r="EX710" s="12"/>
      <c r="EY710" s="12"/>
      <c r="EZ710" s="12"/>
      <c r="FA710" s="12"/>
      <c r="FB710" s="12"/>
      <c r="FC710" s="12"/>
      <c r="FD710" s="12"/>
      <c r="FE710" s="12"/>
      <c r="FF710" s="12"/>
      <c r="FG710" s="12"/>
      <c r="FH710" s="12"/>
      <c r="FI710" s="12"/>
      <c r="FJ710" s="12"/>
      <c r="FK710" s="12"/>
      <c r="FL710" s="12"/>
      <c r="FM710" s="12"/>
      <c r="FN710" s="12"/>
      <c r="FO710" s="12"/>
      <c r="FP710" s="12"/>
      <c r="FQ710" s="12"/>
      <c r="FR710" s="12"/>
      <c r="FS710" s="12"/>
      <c r="FT710" s="12"/>
      <c r="FU710" s="12"/>
      <c r="FV710" s="12"/>
      <c r="FW710" s="12"/>
      <c r="FX710" s="12"/>
      <c r="FY710" s="12"/>
      <c r="FZ710" s="12"/>
      <c r="GA710" s="12"/>
      <c r="GB710" s="12"/>
      <c r="GC710" s="12"/>
      <c r="GD710" s="12"/>
    </row>
    <row r="711" spans="1:186" x14ac:dyDescent="0.3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  <c r="BV711" s="12"/>
      <c r="BW711" s="12"/>
      <c r="BX711" s="12"/>
      <c r="BY711" s="12"/>
      <c r="BZ711" s="12"/>
      <c r="CA711" s="12"/>
      <c r="CB711" s="12"/>
      <c r="CC711" s="12"/>
      <c r="CD711" s="12"/>
      <c r="CE711" s="12"/>
      <c r="CF711" s="12"/>
      <c r="CG711" s="12"/>
      <c r="CH711" s="12"/>
      <c r="CI711" s="12"/>
      <c r="CJ711" s="12"/>
      <c r="CK711" s="12"/>
      <c r="CL711" s="12"/>
      <c r="CM711" s="12"/>
      <c r="CN711" s="12"/>
      <c r="CO711" s="12"/>
      <c r="CP711" s="12"/>
      <c r="CQ711" s="12"/>
      <c r="CR711" s="12"/>
      <c r="CS711" s="12"/>
      <c r="CT711" s="12"/>
      <c r="CU711" s="12"/>
      <c r="CV711" s="12"/>
      <c r="CW711" s="12"/>
      <c r="CX711" s="12"/>
      <c r="CY711" s="12"/>
      <c r="CZ711" s="12"/>
      <c r="DA711" s="12"/>
      <c r="DB711" s="12"/>
      <c r="DC711" s="12"/>
      <c r="DD711" s="12"/>
      <c r="DE711" s="12"/>
      <c r="DF711" s="12"/>
      <c r="DG711" s="12"/>
      <c r="DH711" s="12"/>
      <c r="DI711" s="12"/>
      <c r="DJ711" s="12"/>
      <c r="DK711" s="12"/>
      <c r="DL711" s="12"/>
      <c r="DM711" s="12"/>
      <c r="DN711" s="12"/>
      <c r="DO711" s="12"/>
      <c r="DP711" s="12"/>
      <c r="DQ711" s="12"/>
      <c r="DR711" s="12"/>
      <c r="DS711" s="12"/>
      <c r="DT711" s="12"/>
      <c r="DU711" s="12"/>
      <c r="DV711" s="12"/>
      <c r="DW711" s="12"/>
      <c r="DX711" s="12"/>
      <c r="DY711" s="12"/>
      <c r="DZ711" s="12"/>
      <c r="EA711" s="12"/>
      <c r="EB711" s="12"/>
      <c r="EC711" s="12"/>
      <c r="ED711" s="12"/>
      <c r="EE711" s="12"/>
      <c r="EF711" s="12"/>
      <c r="EG711" s="12"/>
      <c r="EH711" s="12"/>
      <c r="EI711" s="12"/>
      <c r="EJ711" s="12"/>
      <c r="EK711" s="12"/>
      <c r="EL711" s="12"/>
      <c r="EM711" s="12"/>
      <c r="EN711" s="12"/>
      <c r="EO711" s="12"/>
      <c r="EP711" s="12"/>
      <c r="EQ711" s="12"/>
      <c r="ER711" s="12"/>
      <c r="ES711" s="12"/>
      <c r="ET711" s="12"/>
      <c r="EU711" s="12"/>
      <c r="EV711" s="12"/>
      <c r="EW711" s="12"/>
      <c r="EX711" s="12"/>
      <c r="EY711" s="12"/>
      <c r="EZ711" s="12"/>
      <c r="FA711" s="12"/>
      <c r="FB711" s="12"/>
      <c r="FC711" s="12"/>
      <c r="FD711" s="12"/>
      <c r="FE711" s="12"/>
      <c r="FF711" s="12"/>
      <c r="FG711" s="12"/>
      <c r="FH711" s="12"/>
      <c r="FI711" s="12"/>
      <c r="FJ711" s="12"/>
      <c r="FK711" s="12"/>
      <c r="FL711" s="12"/>
      <c r="FM711" s="12"/>
      <c r="FN711" s="12"/>
      <c r="FO711" s="12"/>
      <c r="FP711" s="12"/>
      <c r="FQ711" s="12"/>
      <c r="FR711" s="12"/>
      <c r="FS711" s="12"/>
      <c r="FT711" s="12"/>
      <c r="FU711" s="12"/>
      <c r="FV711" s="12"/>
      <c r="FW711" s="12"/>
      <c r="FX711" s="12"/>
      <c r="FY711" s="12"/>
      <c r="FZ711" s="12"/>
      <c r="GA711" s="12"/>
      <c r="GB711" s="12"/>
      <c r="GC711" s="12"/>
      <c r="GD711" s="12"/>
    </row>
    <row r="712" spans="1:186" x14ac:dyDescent="0.3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/>
      <c r="BW712" s="12"/>
      <c r="BX712" s="12"/>
      <c r="BY712" s="12"/>
      <c r="BZ712" s="12"/>
      <c r="CA712" s="12"/>
      <c r="CB712" s="12"/>
      <c r="CC712" s="12"/>
      <c r="CD712" s="12"/>
      <c r="CE712" s="12"/>
      <c r="CF712" s="12"/>
      <c r="CG712" s="12"/>
      <c r="CH712" s="12"/>
      <c r="CI712" s="12"/>
      <c r="CJ712" s="12"/>
      <c r="CK712" s="12"/>
      <c r="CL712" s="12"/>
      <c r="CM712" s="12"/>
      <c r="CN712" s="12"/>
      <c r="CO712" s="12"/>
      <c r="CP712" s="12"/>
      <c r="CQ712" s="12"/>
      <c r="CR712" s="12"/>
      <c r="CS712" s="12"/>
      <c r="CT712" s="12"/>
      <c r="CU712" s="12"/>
      <c r="CV712" s="12"/>
      <c r="CW712" s="12"/>
      <c r="CX712" s="12"/>
      <c r="CY712" s="12"/>
      <c r="CZ712" s="12"/>
      <c r="DA712" s="12"/>
      <c r="DB712" s="12"/>
      <c r="DC712" s="12"/>
      <c r="DD712" s="12"/>
      <c r="DE712" s="12"/>
      <c r="DF712" s="12"/>
      <c r="DG712" s="12"/>
      <c r="DH712" s="12"/>
      <c r="DI712" s="12"/>
      <c r="DJ712" s="12"/>
      <c r="DK712" s="12"/>
      <c r="DL712" s="12"/>
      <c r="DM712" s="12"/>
      <c r="DN712" s="12"/>
      <c r="DO712" s="12"/>
      <c r="DP712" s="12"/>
      <c r="DQ712" s="12"/>
      <c r="DR712" s="12"/>
      <c r="DS712" s="12"/>
      <c r="DT712" s="12"/>
      <c r="DU712" s="12"/>
      <c r="DV712" s="12"/>
      <c r="DW712" s="12"/>
      <c r="DX712" s="12"/>
      <c r="DY712" s="12"/>
      <c r="DZ712" s="12"/>
      <c r="EA712" s="12"/>
      <c r="EB712" s="12"/>
      <c r="EC712" s="12"/>
      <c r="ED712" s="12"/>
      <c r="EE712" s="12"/>
      <c r="EF712" s="12"/>
      <c r="EG712" s="12"/>
      <c r="EH712" s="12"/>
      <c r="EI712" s="12"/>
      <c r="EJ712" s="12"/>
      <c r="EK712" s="12"/>
      <c r="EL712" s="12"/>
      <c r="EM712" s="12"/>
      <c r="EN712" s="12"/>
      <c r="EO712" s="12"/>
      <c r="EP712" s="12"/>
      <c r="EQ712" s="12"/>
      <c r="ER712" s="12"/>
      <c r="ES712" s="12"/>
      <c r="ET712" s="12"/>
      <c r="EU712" s="12"/>
      <c r="EV712" s="12"/>
      <c r="EW712" s="12"/>
      <c r="EX712" s="12"/>
      <c r="EY712" s="12"/>
      <c r="EZ712" s="12"/>
      <c r="FA712" s="12"/>
      <c r="FB712" s="12"/>
      <c r="FC712" s="12"/>
      <c r="FD712" s="12"/>
      <c r="FE712" s="12"/>
      <c r="FF712" s="12"/>
      <c r="FG712" s="12"/>
      <c r="FH712" s="12"/>
      <c r="FI712" s="12"/>
      <c r="FJ712" s="12"/>
      <c r="FK712" s="12"/>
      <c r="FL712" s="12"/>
      <c r="FM712" s="12"/>
      <c r="FN712" s="12"/>
      <c r="FO712" s="12"/>
      <c r="FP712" s="12"/>
      <c r="FQ712" s="12"/>
      <c r="FR712" s="12"/>
      <c r="FS712" s="12"/>
      <c r="FT712" s="12"/>
      <c r="FU712" s="12"/>
      <c r="FV712" s="12"/>
      <c r="FW712" s="12"/>
      <c r="FX712" s="12"/>
      <c r="FY712" s="12"/>
      <c r="FZ712" s="12"/>
      <c r="GA712" s="12"/>
      <c r="GB712" s="12"/>
      <c r="GC712" s="12"/>
      <c r="GD712" s="12"/>
    </row>
    <row r="713" spans="1:186" x14ac:dyDescent="0.3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  <c r="BV713" s="12"/>
      <c r="BW713" s="12"/>
      <c r="BX713" s="12"/>
      <c r="BY713" s="12"/>
      <c r="BZ713" s="12"/>
      <c r="CA713" s="12"/>
      <c r="CB713" s="12"/>
      <c r="CC713" s="12"/>
      <c r="CD713" s="12"/>
      <c r="CE713" s="12"/>
      <c r="CF713" s="12"/>
      <c r="CG713" s="12"/>
      <c r="CH713" s="12"/>
      <c r="CI713" s="12"/>
      <c r="CJ713" s="12"/>
      <c r="CK713" s="12"/>
      <c r="CL713" s="12"/>
      <c r="CM713" s="12"/>
      <c r="CN713" s="12"/>
      <c r="CO713" s="12"/>
      <c r="CP713" s="12"/>
      <c r="CQ713" s="12"/>
      <c r="CR713" s="12"/>
      <c r="CS713" s="12"/>
      <c r="CT713" s="12"/>
      <c r="CU713" s="12"/>
      <c r="CV713" s="12"/>
      <c r="CW713" s="12"/>
      <c r="CX713" s="12"/>
      <c r="CY713" s="12"/>
      <c r="CZ713" s="12"/>
      <c r="DA713" s="12"/>
      <c r="DB713" s="12"/>
      <c r="DC713" s="12"/>
      <c r="DD713" s="12"/>
      <c r="DE713" s="12"/>
      <c r="DF713" s="12"/>
      <c r="DG713" s="12"/>
      <c r="DH713" s="12"/>
      <c r="DI713" s="12"/>
      <c r="DJ713" s="12"/>
      <c r="DK713" s="12"/>
      <c r="DL713" s="12"/>
      <c r="DM713" s="12"/>
      <c r="DN713" s="12"/>
      <c r="DO713" s="12"/>
      <c r="DP713" s="12"/>
      <c r="DQ713" s="12"/>
      <c r="DR713" s="12"/>
      <c r="DS713" s="12"/>
      <c r="DT713" s="12"/>
      <c r="DU713" s="12"/>
      <c r="DV713" s="12"/>
      <c r="DW713" s="12"/>
      <c r="DX713" s="12"/>
      <c r="DY713" s="12"/>
      <c r="DZ713" s="12"/>
      <c r="EA713" s="12"/>
      <c r="EB713" s="12"/>
      <c r="EC713" s="12"/>
      <c r="ED713" s="12"/>
      <c r="EE713" s="12"/>
      <c r="EF713" s="12"/>
      <c r="EG713" s="12"/>
      <c r="EH713" s="12"/>
      <c r="EI713" s="12"/>
      <c r="EJ713" s="12"/>
      <c r="EK713" s="12"/>
      <c r="EL713" s="12"/>
      <c r="EM713" s="12"/>
      <c r="EN713" s="12"/>
      <c r="EO713" s="12"/>
      <c r="EP713" s="12"/>
      <c r="EQ713" s="12"/>
      <c r="ER713" s="12"/>
      <c r="ES713" s="12"/>
      <c r="ET713" s="12"/>
      <c r="EU713" s="12"/>
      <c r="EV713" s="12"/>
      <c r="EW713" s="12"/>
      <c r="EX713" s="12"/>
      <c r="EY713" s="12"/>
      <c r="EZ713" s="12"/>
      <c r="FA713" s="12"/>
      <c r="FB713" s="12"/>
      <c r="FC713" s="12"/>
      <c r="FD713" s="12"/>
      <c r="FE713" s="12"/>
      <c r="FF713" s="12"/>
      <c r="FG713" s="12"/>
      <c r="FH713" s="12"/>
      <c r="FI713" s="12"/>
      <c r="FJ713" s="12"/>
      <c r="FK713" s="12"/>
      <c r="FL713" s="12"/>
      <c r="FM713" s="12"/>
      <c r="FN713" s="12"/>
      <c r="FO713" s="12"/>
      <c r="FP713" s="12"/>
      <c r="FQ713" s="12"/>
      <c r="FR713" s="12"/>
      <c r="FS713" s="12"/>
      <c r="FT713" s="12"/>
      <c r="FU713" s="12"/>
      <c r="FV713" s="12"/>
      <c r="FW713" s="12"/>
      <c r="FX713" s="12"/>
      <c r="FY713" s="12"/>
      <c r="FZ713" s="12"/>
      <c r="GA713" s="12"/>
      <c r="GB713" s="12"/>
      <c r="GC713" s="12"/>
      <c r="GD713" s="12"/>
    </row>
    <row r="714" spans="1:186" x14ac:dyDescent="0.3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  <c r="BV714" s="12"/>
      <c r="BW714" s="12"/>
      <c r="BX714" s="12"/>
      <c r="BY714" s="12"/>
      <c r="BZ714" s="12"/>
      <c r="CA714" s="12"/>
      <c r="CB714" s="12"/>
      <c r="CC714" s="12"/>
      <c r="CD714" s="12"/>
      <c r="CE714" s="12"/>
      <c r="CF714" s="12"/>
      <c r="CG714" s="12"/>
      <c r="CH714" s="12"/>
      <c r="CI714" s="12"/>
      <c r="CJ714" s="12"/>
      <c r="CK714" s="12"/>
      <c r="CL714" s="12"/>
      <c r="CM714" s="12"/>
      <c r="CN714" s="12"/>
      <c r="CO714" s="12"/>
      <c r="CP714" s="12"/>
      <c r="CQ714" s="12"/>
      <c r="CR714" s="12"/>
      <c r="CS714" s="12"/>
      <c r="CT714" s="12"/>
      <c r="CU714" s="12"/>
      <c r="CV714" s="12"/>
      <c r="CW714" s="12"/>
      <c r="CX714" s="12"/>
      <c r="CY714" s="12"/>
      <c r="CZ714" s="12"/>
      <c r="DA714" s="12"/>
      <c r="DB714" s="12"/>
      <c r="DC714" s="12"/>
      <c r="DD714" s="12"/>
      <c r="DE714" s="12"/>
      <c r="DF714" s="12"/>
      <c r="DG714" s="12"/>
      <c r="DH714" s="12"/>
      <c r="DI714" s="12"/>
      <c r="DJ714" s="12"/>
      <c r="DK714" s="12"/>
      <c r="DL714" s="12"/>
      <c r="DM714" s="12"/>
      <c r="DN714" s="12"/>
      <c r="DO714" s="12"/>
      <c r="DP714" s="12"/>
      <c r="DQ714" s="12"/>
      <c r="DR714" s="12"/>
      <c r="DS714" s="12"/>
      <c r="DT714" s="12"/>
      <c r="DU714" s="12"/>
      <c r="DV714" s="12"/>
      <c r="DW714" s="12"/>
      <c r="DX714" s="12"/>
      <c r="DY714" s="12"/>
      <c r="DZ714" s="12"/>
      <c r="EA714" s="12"/>
      <c r="EB714" s="12"/>
      <c r="EC714" s="12"/>
      <c r="ED714" s="12"/>
      <c r="EE714" s="12"/>
      <c r="EF714" s="12"/>
      <c r="EG714" s="12"/>
      <c r="EH714" s="12"/>
      <c r="EI714" s="12"/>
      <c r="EJ714" s="12"/>
      <c r="EK714" s="12"/>
      <c r="EL714" s="12"/>
      <c r="EM714" s="12"/>
      <c r="EN714" s="12"/>
      <c r="EO714" s="12"/>
      <c r="EP714" s="12"/>
      <c r="EQ714" s="12"/>
      <c r="ER714" s="12"/>
      <c r="ES714" s="12"/>
      <c r="ET714" s="12"/>
      <c r="EU714" s="12"/>
      <c r="EV714" s="12"/>
      <c r="EW714" s="12"/>
      <c r="EX714" s="12"/>
      <c r="EY714" s="12"/>
      <c r="EZ714" s="12"/>
      <c r="FA714" s="12"/>
      <c r="FB714" s="12"/>
      <c r="FC714" s="12"/>
      <c r="FD714" s="12"/>
      <c r="FE714" s="12"/>
      <c r="FF714" s="12"/>
      <c r="FG714" s="12"/>
      <c r="FH714" s="12"/>
      <c r="FI714" s="12"/>
      <c r="FJ714" s="12"/>
      <c r="FK714" s="12"/>
      <c r="FL714" s="12"/>
      <c r="FM714" s="12"/>
      <c r="FN714" s="12"/>
      <c r="FO714" s="12"/>
      <c r="FP714" s="12"/>
      <c r="FQ714" s="12"/>
      <c r="FR714" s="12"/>
      <c r="FS714" s="12"/>
      <c r="FT714" s="12"/>
      <c r="FU714" s="12"/>
      <c r="FV714" s="12"/>
      <c r="FW714" s="12"/>
      <c r="FX714" s="12"/>
      <c r="FY714" s="12"/>
      <c r="FZ714" s="12"/>
      <c r="GA714" s="12"/>
      <c r="GB714" s="12"/>
      <c r="GC714" s="12"/>
      <c r="GD714" s="12"/>
    </row>
    <row r="715" spans="1:186" x14ac:dyDescent="0.3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2"/>
      <c r="CH715" s="12"/>
      <c r="CI715" s="12"/>
      <c r="CJ715" s="12"/>
      <c r="CK715" s="12"/>
      <c r="CL715" s="12"/>
      <c r="CM715" s="12"/>
      <c r="CN715" s="12"/>
      <c r="CO715" s="12"/>
      <c r="CP715" s="12"/>
      <c r="CQ715" s="12"/>
      <c r="CR715" s="12"/>
      <c r="CS715" s="12"/>
      <c r="CT715" s="12"/>
      <c r="CU715" s="12"/>
      <c r="CV715" s="12"/>
      <c r="CW715" s="12"/>
      <c r="CX715" s="12"/>
      <c r="CY715" s="12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  <c r="DM715" s="12"/>
      <c r="DN715" s="12"/>
      <c r="DO715" s="12"/>
      <c r="DP715" s="12"/>
      <c r="DQ715" s="12"/>
      <c r="DR715" s="12"/>
      <c r="DS715" s="12"/>
      <c r="DT715" s="12"/>
      <c r="DU715" s="12"/>
      <c r="DV715" s="12"/>
      <c r="DW715" s="12"/>
      <c r="DX715" s="12"/>
      <c r="DY715" s="12"/>
      <c r="DZ715" s="12"/>
      <c r="EA715" s="12"/>
      <c r="EB715" s="12"/>
      <c r="EC715" s="12"/>
      <c r="ED715" s="12"/>
      <c r="EE715" s="12"/>
      <c r="EF715" s="12"/>
      <c r="EG715" s="12"/>
      <c r="EH715" s="12"/>
      <c r="EI715" s="12"/>
      <c r="EJ715" s="12"/>
      <c r="EK715" s="12"/>
      <c r="EL715" s="12"/>
      <c r="EM715" s="12"/>
      <c r="EN715" s="12"/>
      <c r="EO715" s="12"/>
      <c r="EP715" s="12"/>
      <c r="EQ715" s="12"/>
      <c r="ER715" s="12"/>
      <c r="ES715" s="12"/>
      <c r="ET715" s="12"/>
      <c r="EU715" s="12"/>
      <c r="EV715" s="12"/>
      <c r="EW715" s="12"/>
      <c r="EX715" s="12"/>
      <c r="EY715" s="12"/>
      <c r="EZ715" s="12"/>
      <c r="FA715" s="12"/>
      <c r="FB715" s="12"/>
      <c r="FC715" s="12"/>
      <c r="FD715" s="12"/>
      <c r="FE715" s="12"/>
      <c r="FF715" s="12"/>
      <c r="FG715" s="12"/>
      <c r="FH715" s="12"/>
      <c r="FI715" s="12"/>
      <c r="FJ715" s="12"/>
      <c r="FK715" s="12"/>
      <c r="FL715" s="12"/>
      <c r="FM715" s="12"/>
      <c r="FN715" s="12"/>
      <c r="FO715" s="12"/>
      <c r="FP715" s="12"/>
      <c r="FQ715" s="12"/>
      <c r="FR715" s="12"/>
      <c r="FS715" s="12"/>
      <c r="FT715" s="12"/>
      <c r="FU715" s="12"/>
      <c r="FV715" s="12"/>
      <c r="FW715" s="12"/>
      <c r="FX715" s="12"/>
      <c r="FY715" s="12"/>
      <c r="FZ715" s="12"/>
      <c r="GA715" s="12"/>
      <c r="GB715" s="12"/>
      <c r="GC715" s="12"/>
      <c r="GD715" s="12"/>
    </row>
    <row r="716" spans="1:186" x14ac:dyDescent="0.3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2"/>
      <c r="CH716" s="12"/>
      <c r="CI716" s="12"/>
      <c r="CJ716" s="12"/>
      <c r="CK716" s="12"/>
      <c r="CL716" s="12"/>
      <c r="CM716" s="12"/>
      <c r="CN716" s="12"/>
      <c r="CO716" s="12"/>
      <c r="CP716" s="12"/>
      <c r="CQ716" s="12"/>
      <c r="CR716" s="12"/>
      <c r="CS716" s="12"/>
      <c r="CT716" s="12"/>
      <c r="CU716" s="12"/>
      <c r="CV716" s="12"/>
      <c r="CW716" s="12"/>
      <c r="CX716" s="12"/>
      <c r="CY716" s="12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  <c r="DM716" s="12"/>
      <c r="DN716" s="12"/>
      <c r="DO716" s="12"/>
      <c r="DP716" s="12"/>
      <c r="DQ716" s="12"/>
      <c r="DR716" s="12"/>
      <c r="DS716" s="12"/>
      <c r="DT716" s="12"/>
      <c r="DU716" s="12"/>
      <c r="DV716" s="12"/>
      <c r="DW716" s="12"/>
      <c r="DX716" s="12"/>
      <c r="DY716" s="12"/>
      <c r="DZ716" s="12"/>
      <c r="EA716" s="12"/>
      <c r="EB716" s="12"/>
      <c r="EC716" s="12"/>
      <c r="ED716" s="12"/>
      <c r="EE716" s="12"/>
      <c r="EF716" s="12"/>
      <c r="EG716" s="12"/>
      <c r="EH716" s="12"/>
      <c r="EI716" s="12"/>
      <c r="EJ716" s="12"/>
      <c r="EK716" s="12"/>
      <c r="EL716" s="12"/>
      <c r="EM716" s="12"/>
      <c r="EN716" s="12"/>
      <c r="EO716" s="12"/>
      <c r="EP716" s="12"/>
      <c r="EQ716" s="12"/>
      <c r="ER716" s="12"/>
      <c r="ES716" s="12"/>
      <c r="ET716" s="12"/>
      <c r="EU716" s="12"/>
      <c r="EV716" s="12"/>
      <c r="EW716" s="12"/>
      <c r="EX716" s="12"/>
      <c r="EY716" s="12"/>
      <c r="EZ716" s="12"/>
      <c r="FA716" s="12"/>
      <c r="FB716" s="12"/>
      <c r="FC716" s="12"/>
      <c r="FD716" s="12"/>
      <c r="FE716" s="12"/>
      <c r="FF716" s="12"/>
      <c r="FG716" s="12"/>
      <c r="FH716" s="12"/>
      <c r="FI716" s="12"/>
      <c r="FJ716" s="12"/>
      <c r="FK716" s="12"/>
      <c r="FL716" s="12"/>
      <c r="FM716" s="12"/>
      <c r="FN716" s="12"/>
      <c r="FO716" s="12"/>
      <c r="FP716" s="12"/>
      <c r="FQ716" s="12"/>
      <c r="FR716" s="12"/>
      <c r="FS716" s="12"/>
      <c r="FT716" s="12"/>
      <c r="FU716" s="12"/>
      <c r="FV716" s="12"/>
      <c r="FW716" s="12"/>
      <c r="FX716" s="12"/>
      <c r="FY716" s="12"/>
      <c r="FZ716" s="12"/>
      <c r="GA716" s="12"/>
      <c r="GB716" s="12"/>
      <c r="GC716" s="12"/>
      <c r="GD716" s="12"/>
    </row>
    <row r="717" spans="1:186" x14ac:dyDescent="0.3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2"/>
      <c r="CH717" s="12"/>
      <c r="CI717" s="12"/>
      <c r="CJ717" s="12"/>
      <c r="CK717" s="12"/>
      <c r="CL717" s="12"/>
      <c r="CM717" s="12"/>
      <c r="CN717" s="12"/>
      <c r="CO717" s="12"/>
      <c r="CP717" s="12"/>
      <c r="CQ717" s="12"/>
      <c r="CR717" s="12"/>
      <c r="CS717" s="12"/>
      <c r="CT717" s="12"/>
      <c r="CU717" s="12"/>
      <c r="CV717" s="12"/>
      <c r="CW717" s="12"/>
      <c r="CX717" s="12"/>
      <c r="CY717" s="12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  <c r="DM717" s="12"/>
      <c r="DN717" s="12"/>
      <c r="DO717" s="12"/>
      <c r="DP717" s="12"/>
      <c r="DQ717" s="12"/>
      <c r="DR717" s="12"/>
      <c r="DS717" s="12"/>
      <c r="DT717" s="12"/>
      <c r="DU717" s="12"/>
      <c r="DV717" s="12"/>
      <c r="DW717" s="12"/>
      <c r="DX717" s="12"/>
      <c r="DY717" s="12"/>
      <c r="DZ717" s="12"/>
      <c r="EA717" s="12"/>
      <c r="EB717" s="12"/>
      <c r="EC717" s="12"/>
      <c r="ED717" s="12"/>
      <c r="EE717" s="12"/>
      <c r="EF717" s="12"/>
      <c r="EG717" s="12"/>
      <c r="EH717" s="12"/>
      <c r="EI717" s="12"/>
      <c r="EJ717" s="12"/>
      <c r="EK717" s="12"/>
      <c r="EL717" s="12"/>
      <c r="EM717" s="12"/>
      <c r="EN717" s="12"/>
      <c r="EO717" s="12"/>
      <c r="EP717" s="12"/>
      <c r="EQ717" s="12"/>
      <c r="ER717" s="12"/>
      <c r="ES717" s="12"/>
      <c r="ET717" s="12"/>
      <c r="EU717" s="12"/>
      <c r="EV717" s="12"/>
      <c r="EW717" s="12"/>
      <c r="EX717" s="12"/>
      <c r="EY717" s="12"/>
      <c r="EZ717" s="12"/>
      <c r="FA717" s="12"/>
      <c r="FB717" s="12"/>
      <c r="FC717" s="12"/>
      <c r="FD717" s="12"/>
      <c r="FE717" s="12"/>
      <c r="FF717" s="12"/>
      <c r="FG717" s="12"/>
      <c r="FH717" s="12"/>
      <c r="FI717" s="12"/>
      <c r="FJ717" s="12"/>
      <c r="FK717" s="12"/>
      <c r="FL717" s="12"/>
      <c r="FM717" s="12"/>
      <c r="FN717" s="12"/>
      <c r="FO717" s="12"/>
      <c r="FP717" s="12"/>
      <c r="FQ717" s="12"/>
      <c r="FR717" s="12"/>
      <c r="FS717" s="12"/>
      <c r="FT717" s="12"/>
      <c r="FU717" s="12"/>
      <c r="FV717" s="12"/>
      <c r="FW717" s="12"/>
      <c r="FX717" s="12"/>
      <c r="FY717" s="12"/>
      <c r="FZ717" s="12"/>
      <c r="GA717" s="12"/>
      <c r="GB717" s="12"/>
      <c r="GC717" s="12"/>
      <c r="GD717" s="12"/>
    </row>
    <row r="718" spans="1:186" x14ac:dyDescent="0.3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  <c r="BV718" s="12"/>
      <c r="BW718" s="12"/>
      <c r="BX718" s="12"/>
      <c r="BY718" s="12"/>
      <c r="BZ718" s="12"/>
      <c r="CA718" s="12"/>
      <c r="CB718" s="12"/>
      <c r="CC718" s="12"/>
      <c r="CD718" s="12"/>
      <c r="CE718" s="12"/>
      <c r="CF718" s="12"/>
      <c r="CG718" s="12"/>
      <c r="CH718" s="12"/>
      <c r="CI718" s="12"/>
      <c r="CJ718" s="12"/>
      <c r="CK718" s="12"/>
      <c r="CL718" s="12"/>
      <c r="CM718" s="12"/>
      <c r="CN718" s="12"/>
      <c r="CO718" s="12"/>
      <c r="CP718" s="12"/>
      <c r="CQ718" s="12"/>
      <c r="CR718" s="12"/>
      <c r="CS718" s="12"/>
      <c r="CT718" s="12"/>
      <c r="CU718" s="12"/>
      <c r="CV718" s="12"/>
      <c r="CW718" s="12"/>
      <c r="CX718" s="12"/>
      <c r="CY718" s="12"/>
      <c r="CZ718" s="12"/>
      <c r="DA718" s="12"/>
      <c r="DB718" s="12"/>
      <c r="DC718" s="12"/>
      <c r="DD718" s="12"/>
      <c r="DE718" s="12"/>
      <c r="DF718" s="12"/>
      <c r="DG718" s="12"/>
      <c r="DH718" s="12"/>
      <c r="DI718" s="12"/>
      <c r="DJ718" s="12"/>
      <c r="DK718" s="12"/>
      <c r="DL718" s="12"/>
      <c r="DM718" s="12"/>
      <c r="DN718" s="12"/>
      <c r="DO718" s="12"/>
      <c r="DP718" s="12"/>
      <c r="DQ718" s="12"/>
      <c r="DR718" s="12"/>
      <c r="DS718" s="12"/>
      <c r="DT718" s="12"/>
      <c r="DU718" s="12"/>
      <c r="DV718" s="12"/>
      <c r="DW718" s="12"/>
      <c r="DX718" s="12"/>
      <c r="DY718" s="12"/>
      <c r="DZ718" s="12"/>
      <c r="EA718" s="12"/>
      <c r="EB718" s="12"/>
      <c r="EC718" s="12"/>
      <c r="ED718" s="12"/>
      <c r="EE718" s="12"/>
      <c r="EF718" s="12"/>
      <c r="EG718" s="12"/>
      <c r="EH718" s="12"/>
      <c r="EI718" s="12"/>
      <c r="EJ718" s="12"/>
      <c r="EK718" s="12"/>
      <c r="EL718" s="12"/>
      <c r="EM718" s="12"/>
      <c r="EN718" s="12"/>
      <c r="EO718" s="12"/>
      <c r="EP718" s="12"/>
      <c r="EQ718" s="12"/>
      <c r="ER718" s="12"/>
      <c r="ES718" s="12"/>
      <c r="ET718" s="12"/>
      <c r="EU718" s="12"/>
      <c r="EV718" s="12"/>
      <c r="EW718" s="12"/>
      <c r="EX718" s="12"/>
      <c r="EY718" s="12"/>
      <c r="EZ718" s="12"/>
      <c r="FA718" s="12"/>
      <c r="FB718" s="12"/>
      <c r="FC718" s="12"/>
      <c r="FD718" s="12"/>
      <c r="FE718" s="12"/>
      <c r="FF718" s="12"/>
      <c r="FG718" s="12"/>
      <c r="FH718" s="12"/>
      <c r="FI718" s="12"/>
      <c r="FJ718" s="12"/>
      <c r="FK718" s="12"/>
      <c r="FL718" s="12"/>
      <c r="FM718" s="12"/>
      <c r="FN718" s="12"/>
      <c r="FO718" s="12"/>
      <c r="FP718" s="12"/>
      <c r="FQ718" s="12"/>
      <c r="FR718" s="12"/>
      <c r="FS718" s="12"/>
      <c r="FT718" s="12"/>
      <c r="FU718" s="12"/>
      <c r="FV718" s="12"/>
      <c r="FW718" s="12"/>
      <c r="FX718" s="12"/>
      <c r="FY718" s="12"/>
      <c r="FZ718" s="12"/>
      <c r="GA718" s="12"/>
      <c r="GB718" s="12"/>
      <c r="GC718" s="12"/>
      <c r="GD718" s="12"/>
    </row>
    <row r="719" spans="1:186" x14ac:dyDescent="0.3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  <c r="BV719" s="12"/>
      <c r="BW719" s="12"/>
      <c r="BX719" s="12"/>
      <c r="BY719" s="12"/>
      <c r="BZ719" s="12"/>
      <c r="CA719" s="12"/>
      <c r="CB719" s="12"/>
      <c r="CC719" s="12"/>
      <c r="CD719" s="12"/>
      <c r="CE719" s="12"/>
      <c r="CF719" s="12"/>
      <c r="CG719" s="12"/>
      <c r="CH719" s="12"/>
      <c r="CI719" s="12"/>
      <c r="CJ719" s="12"/>
      <c r="CK719" s="12"/>
      <c r="CL719" s="12"/>
      <c r="CM719" s="12"/>
      <c r="CN719" s="12"/>
      <c r="CO719" s="12"/>
      <c r="CP719" s="12"/>
      <c r="CQ719" s="12"/>
      <c r="CR719" s="12"/>
      <c r="CS719" s="12"/>
      <c r="CT719" s="12"/>
      <c r="CU719" s="12"/>
      <c r="CV719" s="12"/>
      <c r="CW719" s="12"/>
      <c r="CX719" s="12"/>
      <c r="CY719" s="12"/>
      <c r="CZ719" s="12"/>
      <c r="DA719" s="12"/>
      <c r="DB719" s="12"/>
      <c r="DC719" s="12"/>
      <c r="DD719" s="12"/>
      <c r="DE719" s="12"/>
      <c r="DF719" s="12"/>
      <c r="DG719" s="12"/>
      <c r="DH719" s="12"/>
      <c r="DI719" s="12"/>
      <c r="DJ719" s="12"/>
      <c r="DK719" s="12"/>
      <c r="DL719" s="12"/>
      <c r="DM719" s="12"/>
      <c r="DN719" s="12"/>
      <c r="DO719" s="12"/>
      <c r="DP719" s="12"/>
      <c r="DQ719" s="12"/>
      <c r="DR719" s="12"/>
      <c r="DS719" s="12"/>
      <c r="DT719" s="12"/>
      <c r="DU719" s="12"/>
      <c r="DV719" s="12"/>
      <c r="DW719" s="12"/>
      <c r="DX719" s="12"/>
      <c r="DY719" s="12"/>
      <c r="DZ719" s="12"/>
      <c r="EA719" s="12"/>
      <c r="EB719" s="12"/>
      <c r="EC719" s="12"/>
      <c r="ED719" s="12"/>
      <c r="EE719" s="12"/>
      <c r="EF719" s="12"/>
      <c r="EG719" s="12"/>
      <c r="EH719" s="12"/>
      <c r="EI719" s="12"/>
      <c r="EJ719" s="12"/>
      <c r="EK719" s="12"/>
      <c r="EL719" s="12"/>
      <c r="EM719" s="12"/>
      <c r="EN719" s="12"/>
      <c r="EO719" s="12"/>
      <c r="EP719" s="12"/>
      <c r="EQ719" s="12"/>
      <c r="ER719" s="12"/>
      <c r="ES719" s="12"/>
      <c r="ET719" s="12"/>
      <c r="EU719" s="12"/>
      <c r="EV719" s="12"/>
      <c r="EW719" s="12"/>
      <c r="EX719" s="12"/>
      <c r="EY719" s="12"/>
      <c r="EZ719" s="12"/>
      <c r="FA719" s="12"/>
      <c r="FB719" s="12"/>
      <c r="FC719" s="12"/>
      <c r="FD719" s="12"/>
      <c r="FE719" s="12"/>
      <c r="FF719" s="12"/>
      <c r="FG719" s="12"/>
      <c r="FH719" s="12"/>
      <c r="FI719" s="12"/>
      <c r="FJ719" s="12"/>
      <c r="FK719" s="12"/>
      <c r="FL719" s="12"/>
      <c r="FM719" s="12"/>
      <c r="FN719" s="12"/>
      <c r="FO719" s="12"/>
      <c r="FP719" s="12"/>
      <c r="FQ719" s="12"/>
      <c r="FR719" s="12"/>
      <c r="FS719" s="12"/>
      <c r="FT719" s="12"/>
      <c r="FU719" s="12"/>
      <c r="FV719" s="12"/>
      <c r="FW719" s="12"/>
      <c r="FX719" s="12"/>
      <c r="FY719" s="12"/>
      <c r="FZ719" s="12"/>
      <c r="GA719" s="12"/>
      <c r="GB719" s="12"/>
      <c r="GC719" s="12"/>
      <c r="GD719" s="12"/>
    </row>
    <row r="720" spans="1:186" x14ac:dyDescent="0.3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  <c r="BV720" s="12"/>
      <c r="BW720" s="12"/>
      <c r="BX720" s="12"/>
      <c r="BY720" s="12"/>
      <c r="BZ720" s="12"/>
      <c r="CA720" s="12"/>
      <c r="CB720" s="12"/>
      <c r="CC720" s="12"/>
      <c r="CD720" s="12"/>
      <c r="CE720" s="12"/>
      <c r="CF720" s="12"/>
      <c r="CG720" s="12"/>
      <c r="CH720" s="12"/>
      <c r="CI720" s="12"/>
      <c r="CJ720" s="12"/>
      <c r="CK720" s="12"/>
      <c r="CL720" s="12"/>
      <c r="CM720" s="12"/>
      <c r="CN720" s="12"/>
      <c r="CO720" s="12"/>
      <c r="CP720" s="12"/>
      <c r="CQ720" s="12"/>
      <c r="CR720" s="12"/>
      <c r="CS720" s="12"/>
      <c r="CT720" s="12"/>
      <c r="CU720" s="12"/>
      <c r="CV720" s="12"/>
      <c r="CW720" s="12"/>
      <c r="CX720" s="12"/>
      <c r="CY720" s="12"/>
      <c r="CZ720" s="12"/>
      <c r="DA720" s="12"/>
      <c r="DB720" s="12"/>
      <c r="DC720" s="12"/>
      <c r="DD720" s="12"/>
      <c r="DE720" s="12"/>
      <c r="DF720" s="12"/>
      <c r="DG720" s="12"/>
      <c r="DH720" s="12"/>
      <c r="DI720" s="12"/>
      <c r="DJ720" s="12"/>
      <c r="DK720" s="12"/>
      <c r="DL720" s="12"/>
      <c r="DM720" s="12"/>
      <c r="DN720" s="12"/>
      <c r="DO720" s="12"/>
      <c r="DP720" s="12"/>
      <c r="DQ720" s="12"/>
      <c r="DR720" s="12"/>
      <c r="DS720" s="12"/>
      <c r="DT720" s="12"/>
      <c r="DU720" s="12"/>
      <c r="DV720" s="12"/>
      <c r="DW720" s="12"/>
      <c r="DX720" s="12"/>
      <c r="DY720" s="12"/>
      <c r="DZ720" s="12"/>
      <c r="EA720" s="12"/>
      <c r="EB720" s="12"/>
      <c r="EC720" s="12"/>
      <c r="ED720" s="12"/>
      <c r="EE720" s="12"/>
      <c r="EF720" s="12"/>
      <c r="EG720" s="12"/>
      <c r="EH720" s="12"/>
      <c r="EI720" s="12"/>
      <c r="EJ720" s="12"/>
      <c r="EK720" s="12"/>
      <c r="EL720" s="12"/>
      <c r="EM720" s="12"/>
      <c r="EN720" s="12"/>
      <c r="EO720" s="12"/>
      <c r="EP720" s="12"/>
      <c r="EQ720" s="12"/>
      <c r="ER720" s="12"/>
      <c r="ES720" s="12"/>
      <c r="ET720" s="12"/>
      <c r="EU720" s="12"/>
      <c r="EV720" s="12"/>
      <c r="EW720" s="12"/>
      <c r="EX720" s="12"/>
      <c r="EY720" s="12"/>
      <c r="EZ720" s="12"/>
      <c r="FA720" s="12"/>
      <c r="FB720" s="12"/>
      <c r="FC720" s="12"/>
      <c r="FD720" s="12"/>
      <c r="FE720" s="12"/>
      <c r="FF720" s="12"/>
      <c r="FG720" s="12"/>
      <c r="FH720" s="12"/>
      <c r="FI720" s="12"/>
      <c r="FJ720" s="12"/>
      <c r="FK720" s="12"/>
      <c r="FL720" s="12"/>
      <c r="FM720" s="12"/>
      <c r="FN720" s="12"/>
      <c r="FO720" s="12"/>
      <c r="FP720" s="12"/>
      <c r="FQ720" s="12"/>
      <c r="FR720" s="12"/>
      <c r="FS720" s="12"/>
      <c r="FT720" s="12"/>
      <c r="FU720" s="12"/>
      <c r="FV720" s="12"/>
      <c r="FW720" s="12"/>
      <c r="FX720" s="12"/>
      <c r="FY720" s="12"/>
      <c r="FZ720" s="12"/>
      <c r="GA720" s="12"/>
      <c r="GB720" s="12"/>
      <c r="GC720" s="12"/>
      <c r="GD720" s="12"/>
    </row>
    <row r="721" spans="1:186" x14ac:dyDescent="0.3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  <c r="BV721" s="12"/>
      <c r="BW721" s="12"/>
      <c r="BX721" s="12"/>
      <c r="BY721" s="12"/>
      <c r="BZ721" s="12"/>
      <c r="CA721" s="12"/>
      <c r="CB721" s="12"/>
      <c r="CC721" s="12"/>
      <c r="CD721" s="12"/>
      <c r="CE721" s="12"/>
      <c r="CF721" s="12"/>
      <c r="CG721" s="12"/>
      <c r="CH721" s="12"/>
      <c r="CI721" s="12"/>
      <c r="CJ721" s="12"/>
      <c r="CK721" s="12"/>
      <c r="CL721" s="12"/>
      <c r="CM721" s="12"/>
      <c r="CN721" s="12"/>
      <c r="CO721" s="12"/>
      <c r="CP721" s="12"/>
      <c r="CQ721" s="12"/>
      <c r="CR721" s="12"/>
      <c r="CS721" s="12"/>
      <c r="CT721" s="12"/>
      <c r="CU721" s="12"/>
      <c r="CV721" s="12"/>
      <c r="CW721" s="12"/>
      <c r="CX721" s="12"/>
      <c r="CY721" s="12"/>
      <c r="CZ721" s="12"/>
      <c r="DA721" s="12"/>
      <c r="DB721" s="12"/>
      <c r="DC721" s="12"/>
      <c r="DD721" s="12"/>
      <c r="DE721" s="12"/>
      <c r="DF721" s="12"/>
      <c r="DG721" s="12"/>
      <c r="DH721" s="12"/>
      <c r="DI721" s="12"/>
      <c r="DJ721" s="12"/>
      <c r="DK721" s="12"/>
      <c r="DL721" s="12"/>
      <c r="DM721" s="12"/>
      <c r="DN721" s="12"/>
      <c r="DO721" s="12"/>
      <c r="DP721" s="12"/>
      <c r="DQ721" s="12"/>
      <c r="DR721" s="12"/>
      <c r="DS721" s="12"/>
      <c r="DT721" s="12"/>
      <c r="DU721" s="12"/>
      <c r="DV721" s="12"/>
      <c r="DW721" s="12"/>
      <c r="DX721" s="12"/>
      <c r="DY721" s="12"/>
      <c r="DZ721" s="12"/>
      <c r="EA721" s="12"/>
      <c r="EB721" s="12"/>
      <c r="EC721" s="12"/>
      <c r="ED721" s="12"/>
      <c r="EE721" s="12"/>
      <c r="EF721" s="12"/>
      <c r="EG721" s="12"/>
      <c r="EH721" s="12"/>
      <c r="EI721" s="12"/>
      <c r="EJ721" s="12"/>
      <c r="EK721" s="12"/>
      <c r="EL721" s="12"/>
      <c r="EM721" s="12"/>
      <c r="EN721" s="12"/>
      <c r="EO721" s="12"/>
      <c r="EP721" s="12"/>
      <c r="EQ721" s="12"/>
      <c r="ER721" s="12"/>
      <c r="ES721" s="12"/>
      <c r="ET721" s="12"/>
      <c r="EU721" s="12"/>
      <c r="EV721" s="12"/>
      <c r="EW721" s="12"/>
      <c r="EX721" s="12"/>
      <c r="EY721" s="12"/>
      <c r="EZ721" s="12"/>
      <c r="FA721" s="12"/>
      <c r="FB721" s="12"/>
      <c r="FC721" s="12"/>
      <c r="FD721" s="12"/>
      <c r="FE721" s="12"/>
      <c r="FF721" s="12"/>
      <c r="FG721" s="12"/>
      <c r="FH721" s="12"/>
      <c r="FI721" s="12"/>
      <c r="FJ721" s="12"/>
      <c r="FK721" s="12"/>
      <c r="FL721" s="12"/>
      <c r="FM721" s="12"/>
      <c r="FN721" s="12"/>
      <c r="FO721" s="12"/>
      <c r="FP721" s="12"/>
      <c r="FQ721" s="12"/>
      <c r="FR721" s="12"/>
      <c r="FS721" s="12"/>
      <c r="FT721" s="12"/>
      <c r="FU721" s="12"/>
      <c r="FV721" s="12"/>
      <c r="FW721" s="12"/>
      <c r="FX721" s="12"/>
      <c r="FY721" s="12"/>
      <c r="FZ721" s="12"/>
      <c r="GA721" s="12"/>
      <c r="GB721" s="12"/>
      <c r="GC721" s="12"/>
      <c r="GD721" s="12"/>
    </row>
    <row r="722" spans="1:186" x14ac:dyDescent="0.3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  <c r="BV722" s="12"/>
      <c r="BW722" s="12"/>
      <c r="BX722" s="12"/>
      <c r="BY722" s="12"/>
      <c r="BZ722" s="12"/>
      <c r="CA722" s="12"/>
      <c r="CB722" s="12"/>
      <c r="CC722" s="12"/>
      <c r="CD722" s="12"/>
      <c r="CE722" s="12"/>
      <c r="CF722" s="12"/>
      <c r="CG722" s="12"/>
      <c r="CH722" s="12"/>
      <c r="CI722" s="12"/>
      <c r="CJ722" s="12"/>
      <c r="CK722" s="12"/>
      <c r="CL722" s="12"/>
      <c r="CM722" s="12"/>
      <c r="CN722" s="12"/>
      <c r="CO722" s="12"/>
      <c r="CP722" s="12"/>
      <c r="CQ722" s="12"/>
      <c r="CR722" s="12"/>
      <c r="CS722" s="12"/>
      <c r="CT722" s="12"/>
      <c r="CU722" s="12"/>
      <c r="CV722" s="12"/>
      <c r="CW722" s="12"/>
      <c r="CX722" s="12"/>
      <c r="CY722" s="12"/>
      <c r="CZ722" s="12"/>
      <c r="DA722" s="12"/>
      <c r="DB722" s="12"/>
      <c r="DC722" s="12"/>
      <c r="DD722" s="12"/>
      <c r="DE722" s="12"/>
      <c r="DF722" s="12"/>
      <c r="DG722" s="12"/>
      <c r="DH722" s="12"/>
      <c r="DI722" s="12"/>
      <c r="DJ722" s="12"/>
      <c r="DK722" s="12"/>
      <c r="DL722" s="12"/>
      <c r="DM722" s="12"/>
      <c r="DN722" s="12"/>
      <c r="DO722" s="12"/>
      <c r="DP722" s="12"/>
      <c r="DQ722" s="12"/>
      <c r="DR722" s="12"/>
      <c r="DS722" s="12"/>
      <c r="DT722" s="12"/>
      <c r="DU722" s="12"/>
      <c r="DV722" s="12"/>
      <c r="DW722" s="12"/>
      <c r="DX722" s="12"/>
      <c r="DY722" s="12"/>
      <c r="DZ722" s="12"/>
      <c r="EA722" s="12"/>
      <c r="EB722" s="12"/>
      <c r="EC722" s="12"/>
      <c r="ED722" s="12"/>
      <c r="EE722" s="12"/>
      <c r="EF722" s="12"/>
      <c r="EG722" s="12"/>
      <c r="EH722" s="12"/>
      <c r="EI722" s="12"/>
      <c r="EJ722" s="12"/>
      <c r="EK722" s="12"/>
      <c r="EL722" s="12"/>
      <c r="EM722" s="12"/>
      <c r="EN722" s="12"/>
      <c r="EO722" s="12"/>
      <c r="EP722" s="12"/>
      <c r="EQ722" s="12"/>
      <c r="ER722" s="12"/>
      <c r="ES722" s="12"/>
      <c r="ET722" s="12"/>
      <c r="EU722" s="12"/>
      <c r="EV722" s="12"/>
      <c r="EW722" s="12"/>
      <c r="EX722" s="12"/>
      <c r="EY722" s="12"/>
      <c r="EZ722" s="12"/>
      <c r="FA722" s="12"/>
      <c r="FB722" s="12"/>
      <c r="FC722" s="12"/>
      <c r="FD722" s="12"/>
      <c r="FE722" s="12"/>
      <c r="FF722" s="12"/>
      <c r="FG722" s="12"/>
      <c r="FH722" s="12"/>
      <c r="FI722" s="12"/>
      <c r="FJ722" s="12"/>
      <c r="FK722" s="12"/>
      <c r="FL722" s="12"/>
      <c r="FM722" s="12"/>
      <c r="FN722" s="12"/>
      <c r="FO722" s="12"/>
      <c r="FP722" s="12"/>
      <c r="FQ722" s="12"/>
      <c r="FR722" s="12"/>
      <c r="FS722" s="12"/>
      <c r="FT722" s="12"/>
      <c r="FU722" s="12"/>
      <c r="FV722" s="12"/>
      <c r="FW722" s="12"/>
      <c r="FX722" s="12"/>
      <c r="FY722" s="12"/>
      <c r="FZ722" s="12"/>
      <c r="GA722" s="12"/>
      <c r="GB722" s="12"/>
      <c r="GC722" s="12"/>
      <c r="GD722" s="12"/>
    </row>
    <row r="723" spans="1:186" x14ac:dyDescent="0.3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  <c r="BY723" s="12"/>
      <c r="BZ723" s="12"/>
      <c r="CA723" s="12"/>
      <c r="CB723" s="12"/>
      <c r="CC723" s="12"/>
      <c r="CD723" s="12"/>
      <c r="CE723" s="12"/>
      <c r="CF723" s="12"/>
      <c r="CG723" s="12"/>
      <c r="CH723" s="12"/>
      <c r="CI723" s="12"/>
      <c r="CJ723" s="12"/>
      <c r="CK723" s="12"/>
      <c r="CL723" s="12"/>
      <c r="CM723" s="12"/>
      <c r="CN723" s="12"/>
      <c r="CO723" s="12"/>
      <c r="CP723" s="12"/>
      <c r="CQ723" s="12"/>
      <c r="CR723" s="12"/>
      <c r="CS723" s="12"/>
      <c r="CT723" s="12"/>
      <c r="CU723" s="12"/>
      <c r="CV723" s="12"/>
      <c r="CW723" s="12"/>
      <c r="CX723" s="12"/>
      <c r="CY723" s="12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  <c r="DM723" s="12"/>
      <c r="DN723" s="12"/>
      <c r="DO723" s="12"/>
      <c r="DP723" s="12"/>
      <c r="DQ723" s="12"/>
      <c r="DR723" s="12"/>
      <c r="DS723" s="12"/>
      <c r="DT723" s="12"/>
      <c r="DU723" s="12"/>
      <c r="DV723" s="12"/>
      <c r="DW723" s="12"/>
      <c r="DX723" s="12"/>
      <c r="DY723" s="12"/>
      <c r="DZ723" s="12"/>
      <c r="EA723" s="12"/>
      <c r="EB723" s="12"/>
      <c r="EC723" s="12"/>
      <c r="ED723" s="12"/>
      <c r="EE723" s="12"/>
      <c r="EF723" s="12"/>
      <c r="EG723" s="12"/>
      <c r="EH723" s="12"/>
      <c r="EI723" s="12"/>
      <c r="EJ723" s="12"/>
      <c r="EK723" s="12"/>
      <c r="EL723" s="12"/>
      <c r="EM723" s="12"/>
      <c r="EN723" s="12"/>
      <c r="EO723" s="12"/>
      <c r="EP723" s="12"/>
      <c r="EQ723" s="12"/>
      <c r="ER723" s="12"/>
      <c r="ES723" s="12"/>
      <c r="ET723" s="12"/>
      <c r="EU723" s="12"/>
      <c r="EV723" s="12"/>
      <c r="EW723" s="12"/>
      <c r="EX723" s="12"/>
      <c r="EY723" s="12"/>
      <c r="EZ723" s="12"/>
      <c r="FA723" s="12"/>
      <c r="FB723" s="12"/>
      <c r="FC723" s="12"/>
      <c r="FD723" s="12"/>
      <c r="FE723" s="12"/>
      <c r="FF723" s="12"/>
      <c r="FG723" s="12"/>
      <c r="FH723" s="12"/>
      <c r="FI723" s="12"/>
      <c r="FJ723" s="12"/>
      <c r="FK723" s="12"/>
      <c r="FL723" s="12"/>
      <c r="FM723" s="12"/>
      <c r="FN723" s="12"/>
      <c r="FO723" s="12"/>
      <c r="FP723" s="12"/>
      <c r="FQ723" s="12"/>
      <c r="FR723" s="12"/>
      <c r="FS723" s="12"/>
      <c r="FT723" s="12"/>
      <c r="FU723" s="12"/>
      <c r="FV723" s="12"/>
      <c r="FW723" s="12"/>
      <c r="FX723" s="12"/>
      <c r="FY723" s="12"/>
      <c r="FZ723" s="12"/>
      <c r="GA723" s="12"/>
      <c r="GB723" s="12"/>
      <c r="GC723" s="12"/>
      <c r="GD723" s="12"/>
    </row>
    <row r="724" spans="1:186" x14ac:dyDescent="0.3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  <c r="BY724" s="12"/>
      <c r="BZ724" s="12"/>
      <c r="CA724" s="12"/>
      <c r="CB724" s="12"/>
      <c r="CC724" s="12"/>
      <c r="CD724" s="12"/>
      <c r="CE724" s="12"/>
      <c r="CF724" s="12"/>
      <c r="CG724" s="12"/>
      <c r="CH724" s="12"/>
      <c r="CI724" s="12"/>
      <c r="CJ724" s="12"/>
      <c r="CK724" s="12"/>
      <c r="CL724" s="12"/>
      <c r="CM724" s="12"/>
      <c r="CN724" s="12"/>
      <c r="CO724" s="12"/>
      <c r="CP724" s="12"/>
      <c r="CQ724" s="12"/>
      <c r="CR724" s="12"/>
      <c r="CS724" s="12"/>
      <c r="CT724" s="12"/>
      <c r="CU724" s="12"/>
      <c r="CV724" s="12"/>
      <c r="CW724" s="12"/>
      <c r="CX724" s="12"/>
      <c r="CY724" s="12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  <c r="DM724" s="12"/>
      <c r="DN724" s="12"/>
      <c r="DO724" s="12"/>
      <c r="DP724" s="12"/>
      <c r="DQ724" s="12"/>
      <c r="DR724" s="12"/>
      <c r="DS724" s="12"/>
      <c r="DT724" s="12"/>
      <c r="DU724" s="12"/>
      <c r="DV724" s="12"/>
      <c r="DW724" s="12"/>
      <c r="DX724" s="12"/>
      <c r="DY724" s="12"/>
      <c r="DZ724" s="12"/>
      <c r="EA724" s="12"/>
      <c r="EB724" s="12"/>
      <c r="EC724" s="12"/>
      <c r="ED724" s="12"/>
      <c r="EE724" s="12"/>
      <c r="EF724" s="12"/>
      <c r="EG724" s="12"/>
      <c r="EH724" s="12"/>
      <c r="EI724" s="12"/>
      <c r="EJ724" s="12"/>
      <c r="EK724" s="12"/>
      <c r="EL724" s="12"/>
      <c r="EM724" s="12"/>
      <c r="EN724" s="12"/>
      <c r="EO724" s="12"/>
      <c r="EP724" s="12"/>
      <c r="EQ724" s="12"/>
      <c r="ER724" s="12"/>
      <c r="ES724" s="12"/>
      <c r="ET724" s="12"/>
      <c r="EU724" s="12"/>
      <c r="EV724" s="12"/>
      <c r="EW724" s="12"/>
      <c r="EX724" s="12"/>
      <c r="EY724" s="12"/>
      <c r="EZ724" s="12"/>
      <c r="FA724" s="12"/>
      <c r="FB724" s="12"/>
      <c r="FC724" s="12"/>
      <c r="FD724" s="12"/>
      <c r="FE724" s="12"/>
      <c r="FF724" s="12"/>
      <c r="FG724" s="12"/>
      <c r="FH724" s="12"/>
      <c r="FI724" s="12"/>
      <c r="FJ724" s="12"/>
      <c r="FK724" s="12"/>
      <c r="FL724" s="12"/>
      <c r="FM724" s="12"/>
      <c r="FN724" s="12"/>
      <c r="FO724" s="12"/>
      <c r="FP724" s="12"/>
      <c r="FQ724" s="12"/>
      <c r="FR724" s="12"/>
      <c r="FS724" s="12"/>
      <c r="FT724" s="12"/>
      <c r="FU724" s="12"/>
      <c r="FV724" s="12"/>
      <c r="FW724" s="12"/>
      <c r="FX724" s="12"/>
      <c r="FY724" s="12"/>
      <c r="FZ724" s="12"/>
      <c r="GA724" s="12"/>
      <c r="GB724" s="12"/>
      <c r="GC724" s="12"/>
      <c r="GD724" s="12"/>
    </row>
    <row r="725" spans="1:186" x14ac:dyDescent="0.3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  <c r="BV725" s="12"/>
      <c r="BW725" s="12"/>
      <c r="BX725" s="12"/>
      <c r="BY725" s="12"/>
      <c r="BZ725" s="12"/>
      <c r="CA725" s="12"/>
      <c r="CB725" s="12"/>
      <c r="CC725" s="12"/>
      <c r="CD725" s="12"/>
      <c r="CE725" s="12"/>
      <c r="CF725" s="12"/>
      <c r="CG725" s="12"/>
      <c r="CH725" s="12"/>
      <c r="CI725" s="12"/>
      <c r="CJ725" s="12"/>
      <c r="CK725" s="12"/>
      <c r="CL725" s="12"/>
      <c r="CM725" s="12"/>
      <c r="CN725" s="12"/>
      <c r="CO725" s="12"/>
      <c r="CP725" s="12"/>
      <c r="CQ725" s="12"/>
      <c r="CR725" s="12"/>
      <c r="CS725" s="12"/>
      <c r="CT725" s="12"/>
      <c r="CU725" s="12"/>
      <c r="CV725" s="12"/>
      <c r="CW725" s="12"/>
      <c r="CX725" s="12"/>
      <c r="CY725" s="12"/>
      <c r="CZ725" s="12"/>
      <c r="DA725" s="12"/>
      <c r="DB725" s="12"/>
      <c r="DC725" s="12"/>
      <c r="DD725" s="12"/>
      <c r="DE725" s="12"/>
      <c r="DF725" s="12"/>
      <c r="DG725" s="12"/>
      <c r="DH725" s="12"/>
      <c r="DI725" s="12"/>
      <c r="DJ725" s="12"/>
      <c r="DK725" s="12"/>
      <c r="DL725" s="12"/>
      <c r="DM725" s="12"/>
      <c r="DN725" s="12"/>
      <c r="DO725" s="12"/>
      <c r="DP725" s="12"/>
      <c r="DQ725" s="12"/>
      <c r="DR725" s="12"/>
      <c r="DS725" s="12"/>
      <c r="DT725" s="12"/>
      <c r="DU725" s="12"/>
      <c r="DV725" s="12"/>
      <c r="DW725" s="12"/>
      <c r="DX725" s="12"/>
      <c r="DY725" s="12"/>
      <c r="DZ725" s="12"/>
      <c r="EA725" s="12"/>
      <c r="EB725" s="12"/>
      <c r="EC725" s="12"/>
      <c r="ED725" s="12"/>
      <c r="EE725" s="12"/>
      <c r="EF725" s="12"/>
      <c r="EG725" s="12"/>
      <c r="EH725" s="12"/>
      <c r="EI725" s="12"/>
      <c r="EJ725" s="12"/>
      <c r="EK725" s="12"/>
      <c r="EL725" s="12"/>
      <c r="EM725" s="12"/>
      <c r="EN725" s="12"/>
      <c r="EO725" s="12"/>
      <c r="EP725" s="12"/>
      <c r="EQ725" s="12"/>
      <c r="ER725" s="12"/>
      <c r="ES725" s="12"/>
      <c r="ET725" s="12"/>
      <c r="EU725" s="12"/>
      <c r="EV725" s="12"/>
      <c r="EW725" s="12"/>
      <c r="EX725" s="12"/>
      <c r="EY725" s="12"/>
      <c r="EZ725" s="12"/>
      <c r="FA725" s="12"/>
      <c r="FB725" s="12"/>
      <c r="FC725" s="12"/>
      <c r="FD725" s="12"/>
      <c r="FE725" s="12"/>
      <c r="FF725" s="12"/>
      <c r="FG725" s="12"/>
      <c r="FH725" s="12"/>
      <c r="FI725" s="12"/>
      <c r="FJ725" s="12"/>
      <c r="FK725" s="12"/>
      <c r="FL725" s="12"/>
      <c r="FM725" s="12"/>
      <c r="FN725" s="12"/>
      <c r="FO725" s="12"/>
      <c r="FP725" s="12"/>
      <c r="FQ725" s="12"/>
      <c r="FR725" s="12"/>
      <c r="FS725" s="12"/>
      <c r="FT725" s="12"/>
      <c r="FU725" s="12"/>
      <c r="FV725" s="12"/>
      <c r="FW725" s="12"/>
      <c r="FX725" s="12"/>
      <c r="FY725" s="12"/>
      <c r="FZ725" s="12"/>
      <c r="GA725" s="12"/>
      <c r="GB725" s="12"/>
      <c r="GC725" s="12"/>
      <c r="GD725" s="12"/>
    </row>
    <row r="726" spans="1:186" x14ac:dyDescent="0.3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  <c r="BY726" s="12"/>
      <c r="BZ726" s="12"/>
      <c r="CA726" s="12"/>
      <c r="CB726" s="12"/>
      <c r="CC726" s="12"/>
      <c r="CD726" s="12"/>
      <c r="CE726" s="12"/>
      <c r="CF726" s="12"/>
      <c r="CG726" s="12"/>
      <c r="CH726" s="12"/>
      <c r="CI726" s="12"/>
      <c r="CJ726" s="12"/>
      <c r="CK726" s="12"/>
      <c r="CL726" s="12"/>
      <c r="CM726" s="12"/>
      <c r="CN726" s="12"/>
      <c r="CO726" s="12"/>
      <c r="CP726" s="12"/>
      <c r="CQ726" s="12"/>
      <c r="CR726" s="12"/>
      <c r="CS726" s="12"/>
      <c r="CT726" s="12"/>
      <c r="CU726" s="12"/>
      <c r="CV726" s="12"/>
      <c r="CW726" s="12"/>
      <c r="CX726" s="12"/>
      <c r="CY726" s="12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  <c r="DM726" s="12"/>
      <c r="DN726" s="12"/>
      <c r="DO726" s="12"/>
      <c r="DP726" s="12"/>
      <c r="DQ726" s="12"/>
      <c r="DR726" s="12"/>
      <c r="DS726" s="12"/>
      <c r="DT726" s="12"/>
      <c r="DU726" s="12"/>
      <c r="DV726" s="12"/>
      <c r="DW726" s="12"/>
      <c r="DX726" s="12"/>
      <c r="DY726" s="12"/>
      <c r="DZ726" s="12"/>
      <c r="EA726" s="12"/>
      <c r="EB726" s="12"/>
      <c r="EC726" s="12"/>
      <c r="ED726" s="12"/>
      <c r="EE726" s="12"/>
      <c r="EF726" s="12"/>
      <c r="EG726" s="12"/>
      <c r="EH726" s="12"/>
      <c r="EI726" s="12"/>
      <c r="EJ726" s="12"/>
      <c r="EK726" s="12"/>
      <c r="EL726" s="12"/>
      <c r="EM726" s="12"/>
      <c r="EN726" s="12"/>
      <c r="EO726" s="12"/>
      <c r="EP726" s="12"/>
      <c r="EQ726" s="12"/>
      <c r="ER726" s="12"/>
      <c r="ES726" s="12"/>
      <c r="ET726" s="12"/>
      <c r="EU726" s="12"/>
      <c r="EV726" s="12"/>
      <c r="EW726" s="12"/>
      <c r="EX726" s="12"/>
      <c r="EY726" s="12"/>
      <c r="EZ726" s="12"/>
      <c r="FA726" s="12"/>
      <c r="FB726" s="12"/>
      <c r="FC726" s="12"/>
      <c r="FD726" s="12"/>
      <c r="FE726" s="12"/>
      <c r="FF726" s="12"/>
      <c r="FG726" s="12"/>
      <c r="FH726" s="12"/>
      <c r="FI726" s="12"/>
      <c r="FJ726" s="12"/>
      <c r="FK726" s="12"/>
      <c r="FL726" s="12"/>
      <c r="FM726" s="12"/>
      <c r="FN726" s="12"/>
      <c r="FO726" s="12"/>
      <c r="FP726" s="12"/>
      <c r="FQ726" s="12"/>
      <c r="FR726" s="12"/>
      <c r="FS726" s="12"/>
      <c r="FT726" s="12"/>
      <c r="FU726" s="12"/>
      <c r="FV726" s="12"/>
      <c r="FW726" s="12"/>
      <c r="FX726" s="12"/>
      <c r="FY726" s="12"/>
      <c r="FZ726" s="12"/>
      <c r="GA726" s="12"/>
      <c r="GB726" s="12"/>
      <c r="GC726" s="12"/>
      <c r="GD726" s="12"/>
    </row>
    <row r="727" spans="1:186" x14ac:dyDescent="0.3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2"/>
      <c r="CH727" s="12"/>
      <c r="CI727" s="12"/>
      <c r="CJ727" s="12"/>
      <c r="CK727" s="12"/>
      <c r="CL727" s="12"/>
      <c r="CM727" s="12"/>
      <c r="CN727" s="12"/>
      <c r="CO727" s="12"/>
      <c r="CP727" s="12"/>
      <c r="CQ727" s="12"/>
      <c r="CR727" s="12"/>
      <c r="CS727" s="12"/>
      <c r="CT727" s="12"/>
      <c r="CU727" s="12"/>
      <c r="CV727" s="12"/>
      <c r="CW727" s="12"/>
      <c r="CX727" s="12"/>
      <c r="CY727" s="12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  <c r="DM727" s="12"/>
      <c r="DN727" s="12"/>
      <c r="DO727" s="12"/>
      <c r="DP727" s="12"/>
      <c r="DQ727" s="12"/>
      <c r="DR727" s="12"/>
      <c r="DS727" s="12"/>
      <c r="DT727" s="12"/>
      <c r="DU727" s="12"/>
      <c r="DV727" s="12"/>
      <c r="DW727" s="12"/>
      <c r="DX727" s="12"/>
      <c r="DY727" s="12"/>
      <c r="DZ727" s="12"/>
      <c r="EA727" s="12"/>
      <c r="EB727" s="12"/>
      <c r="EC727" s="12"/>
      <c r="ED727" s="12"/>
      <c r="EE727" s="12"/>
      <c r="EF727" s="12"/>
      <c r="EG727" s="12"/>
      <c r="EH727" s="12"/>
      <c r="EI727" s="12"/>
      <c r="EJ727" s="12"/>
      <c r="EK727" s="12"/>
      <c r="EL727" s="12"/>
      <c r="EM727" s="12"/>
      <c r="EN727" s="12"/>
      <c r="EO727" s="12"/>
      <c r="EP727" s="12"/>
      <c r="EQ727" s="12"/>
      <c r="ER727" s="12"/>
      <c r="ES727" s="12"/>
      <c r="ET727" s="12"/>
      <c r="EU727" s="12"/>
      <c r="EV727" s="12"/>
      <c r="EW727" s="12"/>
      <c r="EX727" s="12"/>
      <c r="EY727" s="12"/>
      <c r="EZ727" s="12"/>
      <c r="FA727" s="12"/>
      <c r="FB727" s="12"/>
      <c r="FC727" s="12"/>
      <c r="FD727" s="12"/>
      <c r="FE727" s="12"/>
      <c r="FF727" s="12"/>
      <c r="FG727" s="12"/>
      <c r="FH727" s="12"/>
      <c r="FI727" s="12"/>
      <c r="FJ727" s="12"/>
      <c r="FK727" s="12"/>
      <c r="FL727" s="12"/>
      <c r="FM727" s="12"/>
      <c r="FN727" s="12"/>
      <c r="FO727" s="12"/>
      <c r="FP727" s="12"/>
      <c r="FQ727" s="12"/>
      <c r="FR727" s="12"/>
      <c r="FS727" s="12"/>
      <c r="FT727" s="12"/>
      <c r="FU727" s="12"/>
      <c r="FV727" s="12"/>
      <c r="FW727" s="12"/>
      <c r="FX727" s="12"/>
      <c r="FY727" s="12"/>
      <c r="FZ727" s="12"/>
      <c r="GA727" s="12"/>
      <c r="GB727" s="12"/>
      <c r="GC727" s="12"/>
      <c r="GD727" s="12"/>
    </row>
    <row r="728" spans="1:186" x14ac:dyDescent="0.3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  <c r="BY728" s="12"/>
      <c r="BZ728" s="12"/>
      <c r="CA728" s="12"/>
      <c r="CB728" s="12"/>
      <c r="CC728" s="12"/>
      <c r="CD728" s="12"/>
      <c r="CE728" s="12"/>
      <c r="CF728" s="12"/>
      <c r="CG728" s="12"/>
      <c r="CH728" s="12"/>
      <c r="CI728" s="12"/>
      <c r="CJ728" s="12"/>
      <c r="CK728" s="12"/>
      <c r="CL728" s="12"/>
      <c r="CM728" s="12"/>
      <c r="CN728" s="12"/>
      <c r="CO728" s="12"/>
      <c r="CP728" s="12"/>
      <c r="CQ728" s="12"/>
      <c r="CR728" s="12"/>
      <c r="CS728" s="12"/>
      <c r="CT728" s="12"/>
      <c r="CU728" s="12"/>
      <c r="CV728" s="12"/>
      <c r="CW728" s="12"/>
      <c r="CX728" s="12"/>
      <c r="CY728" s="12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  <c r="DM728" s="12"/>
      <c r="DN728" s="12"/>
      <c r="DO728" s="12"/>
      <c r="DP728" s="12"/>
      <c r="DQ728" s="12"/>
      <c r="DR728" s="12"/>
      <c r="DS728" s="12"/>
      <c r="DT728" s="12"/>
      <c r="DU728" s="12"/>
      <c r="DV728" s="12"/>
      <c r="DW728" s="12"/>
      <c r="DX728" s="12"/>
      <c r="DY728" s="12"/>
      <c r="DZ728" s="12"/>
      <c r="EA728" s="12"/>
      <c r="EB728" s="12"/>
      <c r="EC728" s="12"/>
      <c r="ED728" s="12"/>
      <c r="EE728" s="12"/>
      <c r="EF728" s="12"/>
      <c r="EG728" s="12"/>
      <c r="EH728" s="12"/>
      <c r="EI728" s="12"/>
      <c r="EJ728" s="12"/>
      <c r="EK728" s="12"/>
      <c r="EL728" s="12"/>
      <c r="EM728" s="12"/>
      <c r="EN728" s="12"/>
      <c r="EO728" s="12"/>
      <c r="EP728" s="12"/>
      <c r="EQ728" s="12"/>
      <c r="ER728" s="12"/>
      <c r="ES728" s="12"/>
      <c r="ET728" s="12"/>
      <c r="EU728" s="12"/>
      <c r="EV728" s="12"/>
      <c r="EW728" s="12"/>
      <c r="EX728" s="12"/>
      <c r="EY728" s="12"/>
      <c r="EZ728" s="12"/>
      <c r="FA728" s="12"/>
      <c r="FB728" s="12"/>
      <c r="FC728" s="12"/>
      <c r="FD728" s="12"/>
      <c r="FE728" s="12"/>
      <c r="FF728" s="12"/>
      <c r="FG728" s="12"/>
      <c r="FH728" s="12"/>
      <c r="FI728" s="12"/>
      <c r="FJ728" s="12"/>
      <c r="FK728" s="12"/>
      <c r="FL728" s="12"/>
      <c r="FM728" s="12"/>
      <c r="FN728" s="12"/>
      <c r="FO728" s="12"/>
      <c r="FP728" s="12"/>
      <c r="FQ728" s="12"/>
      <c r="FR728" s="12"/>
      <c r="FS728" s="12"/>
      <c r="FT728" s="12"/>
      <c r="FU728" s="12"/>
      <c r="FV728" s="12"/>
      <c r="FW728" s="12"/>
      <c r="FX728" s="12"/>
      <c r="FY728" s="12"/>
      <c r="FZ728" s="12"/>
      <c r="GA728" s="12"/>
      <c r="GB728" s="12"/>
      <c r="GC728" s="12"/>
      <c r="GD728" s="12"/>
    </row>
    <row r="729" spans="1:186" x14ac:dyDescent="0.3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  <c r="BV729" s="12"/>
      <c r="BW729" s="12"/>
      <c r="BX729" s="12"/>
      <c r="BY729" s="12"/>
      <c r="BZ729" s="12"/>
      <c r="CA729" s="12"/>
      <c r="CB729" s="12"/>
      <c r="CC729" s="12"/>
      <c r="CD729" s="12"/>
      <c r="CE729" s="12"/>
      <c r="CF729" s="12"/>
      <c r="CG729" s="12"/>
      <c r="CH729" s="12"/>
      <c r="CI729" s="12"/>
      <c r="CJ729" s="12"/>
      <c r="CK729" s="12"/>
      <c r="CL729" s="12"/>
      <c r="CM729" s="12"/>
      <c r="CN729" s="12"/>
      <c r="CO729" s="12"/>
      <c r="CP729" s="12"/>
      <c r="CQ729" s="12"/>
      <c r="CR729" s="12"/>
      <c r="CS729" s="12"/>
      <c r="CT729" s="12"/>
      <c r="CU729" s="12"/>
      <c r="CV729" s="12"/>
      <c r="CW729" s="12"/>
      <c r="CX729" s="12"/>
      <c r="CY729" s="12"/>
      <c r="CZ729" s="12"/>
      <c r="DA729" s="12"/>
      <c r="DB729" s="12"/>
      <c r="DC729" s="12"/>
      <c r="DD729" s="12"/>
      <c r="DE729" s="12"/>
      <c r="DF729" s="12"/>
      <c r="DG729" s="12"/>
      <c r="DH729" s="12"/>
      <c r="DI729" s="12"/>
      <c r="DJ729" s="12"/>
      <c r="DK729" s="12"/>
      <c r="DL729" s="12"/>
      <c r="DM729" s="12"/>
      <c r="DN729" s="12"/>
      <c r="DO729" s="12"/>
      <c r="DP729" s="12"/>
      <c r="DQ729" s="12"/>
      <c r="DR729" s="12"/>
      <c r="DS729" s="12"/>
      <c r="DT729" s="12"/>
      <c r="DU729" s="12"/>
      <c r="DV729" s="12"/>
      <c r="DW729" s="12"/>
      <c r="DX729" s="12"/>
      <c r="DY729" s="12"/>
      <c r="DZ729" s="12"/>
      <c r="EA729" s="12"/>
      <c r="EB729" s="12"/>
      <c r="EC729" s="12"/>
      <c r="ED729" s="12"/>
      <c r="EE729" s="12"/>
      <c r="EF729" s="12"/>
      <c r="EG729" s="12"/>
      <c r="EH729" s="12"/>
      <c r="EI729" s="12"/>
      <c r="EJ729" s="12"/>
      <c r="EK729" s="12"/>
      <c r="EL729" s="12"/>
      <c r="EM729" s="12"/>
      <c r="EN729" s="12"/>
      <c r="EO729" s="12"/>
      <c r="EP729" s="12"/>
      <c r="EQ729" s="12"/>
      <c r="ER729" s="12"/>
      <c r="ES729" s="12"/>
      <c r="ET729" s="12"/>
      <c r="EU729" s="12"/>
      <c r="EV729" s="12"/>
      <c r="EW729" s="12"/>
      <c r="EX729" s="12"/>
      <c r="EY729" s="12"/>
      <c r="EZ729" s="12"/>
      <c r="FA729" s="12"/>
      <c r="FB729" s="12"/>
      <c r="FC729" s="12"/>
      <c r="FD729" s="12"/>
      <c r="FE729" s="12"/>
      <c r="FF729" s="12"/>
      <c r="FG729" s="12"/>
      <c r="FH729" s="12"/>
      <c r="FI729" s="12"/>
      <c r="FJ729" s="12"/>
      <c r="FK729" s="12"/>
      <c r="FL729" s="12"/>
      <c r="FM729" s="12"/>
      <c r="FN729" s="12"/>
      <c r="FO729" s="12"/>
      <c r="FP729" s="12"/>
      <c r="FQ729" s="12"/>
      <c r="FR729" s="12"/>
      <c r="FS729" s="12"/>
      <c r="FT729" s="12"/>
      <c r="FU729" s="12"/>
      <c r="FV729" s="12"/>
      <c r="FW729" s="12"/>
      <c r="FX729" s="12"/>
      <c r="FY729" s="12"/>
      <c r="FZ729" s="12"/>
      <c r="GA729" s="12"/>
      <c r="GB729" s="12"/>
      <c r="GC729" s="12"/>
      <c r="GD729" s="12"/>
    </row>
    <row r="730" spans="1:186" x14ac:dyDescent="0.3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  <c r="BV730" s="12"/>
      <c r="BW730" s="12"/>
      <c r="BX730" s="12"/>
      <c r="BY730" s="12"/>
      <c r="BZ730" s="12"/>
      <c r="CA730" s="12"/>
      <c r="CB730" s="12"/>
      <c r="CC730" s="12"/>
      <c r="CD730" s="12"/>
      <c r="CE730" s="12"/>
      <c r="CF730" s="12"/>
      <c r="CG730" s="12"/>
      <c r="CH730" s="12"/>
      <c r="CI730" s="12"/>
      <c r="CJ730" s="12"/>
      <c r="CK730" s="12"/>
      <c r="CL730" s="12"/>
      <c r="CM730" s="12"/>
      <c r="CN730" s="12"/>
      <c r="CO730" s="12"/>
      <c r="CP730" s="12"/>
      <c r="CQ730" s="12"/>
      <c r="CR730" s="12"/>
      <c r="CS730" s="12"/>
      <c r="CT730" s="12"/>
      <c r="CU730" s="12"/>
      <c r="CV730" s="12"/>
      <c r="CW730" s="12"/>
      <c r="CX730" s="12"/>
      <c r="CY730" s="12"/>
      <c r="CZ730" s="12"/>
      <c r="DA730" s="12"/>
      <c r="DB730" s="12"/>
      <c r="DC730" s="12"/>
      <c r="DD730" s="12"/>
      <c r="DE730" s="12"/>
      <c r="DF730" s="12"/>
      <c r="DG730" s="12"/>
      <c r="DH730" s="12"/>
      <c r="DI730" s="12"/>
      <c r="DJ730" s="12"/>
      <c r="DK730" s="12"/>
      <c r="DL730" s="12"/>
      <c r="DM730" s="12"/>
      <c r="DN730" s="12"/>
      <c r="DO730" s="12"/>
      <c r="DP730" s="12"/>
      <c r="DQ730" s="12"/>
      <c r="DR730" s="12"/>
      <c r="DS730" s="12"/>
      <c r="DT730" s="12"/>
      <c r="DU730" s="12"/>
      <c r="DV730" s="12"/>
      <c r="DW730" s="12"/>
      <c r="DX730" s="12"/>
      <c r="DY730" s="12"/>
      <c r="DZ730" s="12"/>
      <c r="EA730" s="12"/>
      <c r="EB730" s="12"/>
      <c r="EC730" s="12"/>
      <c r="ED730" s="12"/>
      <c r="EE730" s="12"/>
      <c r="EF730" s="12"/>
      <c r="EG730" s="12"/>
      <c r="EH730" s="12"/>
      <c r="EI730" s="12"/>
      <c r="EJ730" s="12"/>
      <c r="EK730" s="12"/>
      <c r="EL730" s="12"/>
      <c r="EM730" s="12"/>
      <c r="EN730" s="12"/>
      <c r="EO730" s="12"/>
      <c r="EP730" s="12"/>
      <c r="EQ730" s="12"/>
      <c r="ER730" s="12"/>
      <c r="ES730" s="12"/>
      <c r="ET730" s="12"/>
      <c r="EU730" s="12"/>
      <c r="EV730" s="12"/>
      <c r="EW730" s="12"/>
      <c r="EX730" s="12"/>
      <c r="EY730" s="12"/>
      <c r="EZ730" s="12"/>
      <c r="FA730" s="12"/>
      <c r="FB730" s="12"/>
      <c r="FC730" s="12"/>
      <c r="FD730" s="12"/>
      <c r="FE730" s="12"/>
      <c r="FF730" s="12"/>
      <c r="FG730" s="12"/>
      <c r="FH730" s="12"/>
      <c r="FI730" s="12"/>
      <c r="FJ730" s="12"/>
      <c r="FK730" s="12"/>
      <c r="FL730" s="12"/>
      <c r="FM730" s="12"/>
      <c r="FN730" s="12"/>
      <c r="FO730" s="12"/>
      <c r="FP730" s="12"/>
      <c r="FQ730" s="12"/>
      <c r="FR730" s="12"/>
      <c r="FS730" s="12"/>
      <c r="FT730" s="12"/>
      <c r="FU730" s="12"/>
      <c r="FV730" s="12"/>
      <c r="FW730" s="12"/>
      <c r="FX730" s="12"/>
      <c r="FY730" s="12"/>
      <c r="FZ730" s="12"/>
      <c r="GA730" s="12"/>
      <c r="GB730" s="12"/>
      <c r="GC730" s="12"/>
      <c r="GD730" s="12"/>
    </row>
    <row r="731" spans="1:186" x14ac:dyDescent="0.3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  <c r="BV731" s="12"/>
      <c r="BW731" s="12"/>
      <c r="BX731" s="12"/>
      <c r="BY731" s="12"/>
      <c r="BZ731" s="12"/>
      <c r="CA731" s="12"/>
      <c r="CB731" s="12"/>
      <c r="CC731" s="12"/>
      <c r="CD731" s="12"/>
      <c r="CE731" s="12"/>
      <c r="CF731" s="12"/>
      <c r="CG731" s="12"/>
      <c r="CH731" s="12"/>
      <c r="CI731" s="12"/>
      <c r="CJ731" s="12"/>
      <c r="CK731" s="12"/>
      <c r="CL731" s="12"/>
      <c r="CM731" s="12"/>
      <c r="CN731" s="12"/>
      <c r="CO731" s="12"/>
      <c r="CP731" s="12"/>
      <c r="CQ731" s="12"/>
      <c r="CR731" s="12"/>
      <c r="CS731" s="12"/>
      <c r="CT731" s="12"/>
      <c r="CU731" s="12"/>
      <c r="CV731" s="12"/>
      <c r="CW731" s="12"/>
      <c r="CX731" s="12"/>
      <c r="CY731" s="12"/>
      <c r="CZ731" s="12"/>
      <c r="DA731" s="12"/>
      <c r="DB731" s="12"/>
      <c r="DC731" s="12"/>
      <c r="DD731" s="12"/>
      <c r="DE731" s="12"/>
      <c r="DF731" s="12"/>
      <c r="DG731" s="12"/>
      <c r="DH731" s="12"/>
      <c r="DI731" s="12"/>
      <c r="DJ731" s="12"/>
      <c r="DK731" s="12"/>
      <c r="DL731" s="12"/>
      <c r="DM731" s="12"/>
      <c r="DN731" s="12"/>
      <c r="DO731" s="12"/>
      <c r="DP731" s="12"/>
      <c r="DQ731" s="12"/>
      <c r="DR731" s="12"/>
      <c r="DS731" s="12"/>
      <c r="DT731" s="12"/>
      <c r="DU731" s="12"/>
      <c r="DV731" s="12"/>
      <c r="DW731" s="12"/>
      <c r="DX731" s="12"/>
      <c r="DY731" s="12"/>
      <c r="DZ731" s="12"/>
      <c r="EA731" s="12"/>
      <c r="EB731" s="12"/>
      <c r="EC731" s="12"/>
      <c r="ED731" s="12"/>
      <c r="EE731" s="12"/>
      <c r="EF731" s="12"/>
      <c r="EG731" s="12"/>
      <c r="EH731" s="12"/>
      <c r="EI731" s="12"/>
      <c r="EJ731" s="12"/>
      <c r="EK731" s="12"/>
      <c r="EL731" s="12"/>
      <c r="EM731" s="12"/>
      <c r="EN731" s="12"/>
      <c r="EO731" s="12"/>
      <c r="EP731" s="12"/>
      <c r="EQ731" s="12"/>
      <c r="ER731" s="12"/>
      <c r="ES731" s="12"/>
      <c r="ET731" s="12"/>
      <c r="EU731" s="12"/>
      <c r="EV731" s="12"/>
      <c r="EW731" s="12"/>
      <c r="EX731" s="12"/>
      <c r="EY731" s="12"/>
      <c r="EZ731" s="12"/>
      <c r="FA731" s="12"/>
      <c r="FB731" s="12"/>
      <c r="FC731" s="12"/>
      <c r="FD731" s="12"/>
      <c r="FE731" s="12"/>
      <c r="FF731" s="12"/>
      <c r="FG731" s="12"/>
      <c r="FH731" s="12"/>
      <c r="FI731" s="12"/>
      <c r="FJ731" s="12"/>
      <c r="FK731" s="12"/>
      <c r="FL731" s="12"/>
      <c r="FM731" s="12"/>
      <c r="FN731" s="12"/>
      <c r="FO731" s="12"/>
      <c r="FP731" s="12"/>
      <c r="FQ731" s="12"/>
      <c r="FR731" s="12"/>
      <c r="FS731" s="12"/>
      <c r="FT731" s="12"/>
      <c r="FU731" s="12"/>
      <c r="FV731" s="12"/>
      <c r="FW731" s="12"/>
      <c r="FX731" s="12"/>
      <c r="FY731" s="12"/>
      <c r="FZ731" s="12"/>
      <c r="GA731" s="12"/>
      <c r="GB731" s="12"/>
      <c r="GC731" s="12"/>
      <c r="GD731" s="12"/>
    </row>
    <row r="732" spans="1:186" x14ac:dyDescent="0.3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  <c r="BV732" s="12"/>
      <c r="BW732" s="12"/>
      <c r="BX732" s="12"/>
      <c r="BY732" s="12"/>
      <c r="BZ732" s="12"/>
      <c r="CA732" s="12"/>
      <c r="CB732" s="12"/>
      <c r="CC732" s="12"/>
      <c r="CD732" s="12"/>
      <c r="CE732" s="12"/>
      <c r="CF732" s="12"/>
      <c r="CG732" s="12"/>
      <c r="CH732" s="12"/>
      <c r="CI732" s="12"/>
      <c r="CJ732" s="12"/>
      <c r="CK732" s="12"/>
      <c r="CL732" s="12"/>
      <c r="CM732" s="12"/>
      <c r="CN732" s="12"/>
      <c r="CO732" s="12"/>
      <c r="CP732" s="12"/>
      <c r="CQ732" s="12"/>
      <c r="CR732" s="12"/>
      <c r="CS732" s="12"/>
      <c r="CT732" s="12"/>
      <c r="CU732" s="12"/>
      <c r="CV732" s="12"/>
      <c r="CW732" s="12"/>
      <c r="CX732" s="12"/>
      <c r="CY732" s="12"/>
      <c r="CZ732" s="12"/>
      <c r="DA732" s="12"/>
      <c r="DB732" s="12"/>
      <c r="DC732" s="12"/>
      <c r="DD732" s="12"/>
      <c r="DE732" s="12"/>
      <c r="DF732" s="12"/>
      <c r="DG732" s="12"/>
      <c r="DH732" s="12"/>
      <c r="DI732" s="12"/>
      <c r="DJ732" s="12"/>
      <c r="DK732" s="12"/>
      <c r="DL732" s="12"/>
      <c r="DM732" s="12"/>
      <c r="DN732" s="12"/>
      <c r="DO732" s="12"/>
      <c r="DP732" s="12"/>
      <c r="DQ732" s="12"/>
      <c r="DR732" s="12"/>
      <c r="DS732" s="12"/>
      <c r="DT732" s="12"/>
      <c r="DU732" s="12"/>
      <c r="DV732" s="12"/>
      <c r="DW732" s="12"/>
      <c r="DX732" s="12"/>
      <c r="DY732" s="12"/>
      <c r="DZ732" s="12"/>
      <c r="EA732" s="12"/>
      <c r="EB732" s="12"/>
      <c r="EC732" s="12"/>
      <c r="ED732" s="12"/>
      <c r="EE732" s="12"/>
      <c r="EF732" s="12"/>
      <c r="EG732" s="12"/>
      <c r="EH732" s="12"/>
      <c r="EI732" s="12"/>
      <c r="EJ732" s="12"/>
      <c r="EK732" s="12"/>
      <c r="EL732" s="12"/>
      <c r="EM732" s="12"/>
      <c r="EN732" s="12"/>
      <c r="EO732" s="12"/>
      <c r="EP732" s="12"/>
      <c r="EQ732" s="12"/>
      <c r="ER732" s="12"/>
      <c r="ES732" s="12"/>
      <c r="ET732" s="12"/>
      <c r="EU732" s="12"/>
      <c r="EV732" s="12"/>
      <c r="EW732" s="12"/>
      <c r="EX732" s="12"/>
      <c r="EY732" s="12"/>
      <c r="EZ732" s="12"/>
      <c r="FA732" s="12"/>
      <c r="FB732" s="12"/>
      <c r="FC732" s="12"/>
      <c r="FD732" s="12"/>
      <c r="FE732" s="12"/>
      <c r="FF732" s="12"/>
      <c r="FG732" s="12"/>
      <c r="FH732" s="12"/>
      <c r="FI732" s="12"/>
      <c r="FJ732" s="12"/>
      <c r="FK732" s="12"/>
      <c r="FL732" s="12"/>
      <c r="FM732" s="12"/>
      <c r="FN732" s="12"/>
      <c r="FO732" s="12"/>
      <c r="FP732" s="12"/>
      <c r="FQ732" s="12"/>
      <c r="FR732" s="12"/>
      <c r="FS732" s="12"/>
      <c r="FT732" s="12"/>
      <c r="FU732" s="12"/>
      <c r="FV732" s="12"/>
      <c r="FW732" s="12"/>
      <c r="FX732" s="12"/>
      <c r="FY732" s="12"/>
      <c r="FZ732" s="12"/>
      <c r="GA732" s="12"/>
      <c r="GB732" s="12"/>
      <c r="GC732" s="12"/>
      <c r="GD732" s="12"/>
    </row>
    <row r="733" spans="1:186" x14ac:dyDescent="0.3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  <c r="BV733" s="12"/>
      <c r="BW733" s="12"/>
      <c r="BX733" s="12"/>
      <c r="BY733" s="12"/>
      <c r="BZ733" s="12"/>
      <c r="CA733" s="12"/>
      <c r="CB733" s="12"/>
      <c r="CC733" s="12"/>
      <c r="CD733" s="12"/>
      <c r="CE733" s="12"/>
      <c r="CF733" s="12"/>
      <c r="CG733" s="12"/>
      <c r="CH733" s="12"/>
      <c r="CI733" s="12"/>
      <c r="CJ733" s="12"/>
      <c r="CK733" s="12"/>
      <c r="CL733" s="12"/>
      <c r="CM733" s="12"/>
      <c r="CN733" s="12"/>
      <c r="CO733" s="12"/>
      <c r="CP733" s="12"/>
      <c r="CQ733" s="12"/>
      <c r="CR733" s="12"/>
      <c r="CS733" s="12"/>
      <c r="CT733" s="12"/>
      <c r="CU733" s="12"/>
      <c r="CV733" s="12"/>
      <c r="CW733" s="12"/>
      <c r="CX733" s="12"/>
      <c r="CY733" s="12"/>
      <c r="CZ733" s="12"/>
      <c r="DA733" s="12"/>
      <c r="DB733" s="12"/>
      <c r="DC733" s="12"/>
      <c r="DD733" s="12"/>
      <c r="DE733" s="12"/>
      <c r="DF733" s="12"/>
      <c r="DG733" s="12"/>
      <c r="DH733" s="12"/>
      <c r="DI733" s="12"/>
      <c r="DJ733" s="12"/>
      <c r="DK733" s="12"/>
      <c r="DL733" s="12"/>
      <c r="DM733" s="12"/>
      <c r="DN733" s="12"/>
      <c r="DO733" s="12"/>
      <c r="DP733" s="12"/>
      <c r="DQ733" s="12"/>
      <c r="DR733" s="12"/>
      <c r="DS733" s="12"/>
      <c r="DT733" s="12"/>
      <c r="DU733" s="12"/>
      <c r="DV733" s="12"/>
      <c r="DW733" s="12"/>
      <c r="DX733" s="12"/>
      <c r="DY733" s="12"/>
      <c r="DZ733" s="12"/>
      <c r="EA733" s="12"/>
      <c r="EB733" s="12"/>
      <c r="EC733" s="12"/>
      <c r="ED733" s="12"/>
      <c r="EE733" s="12"/>
      <c r="EF733" s="12"/>
      <c r="EG733" s="12"/>
      <c r="EH733" s="12"/>
      <c r="EI733" s="12"/>
      <c r="EJ733" s="12"/>
      <c r="EK733" s="12"/>
      <c r="EL733" s="12"/>
      <c r="EM733" s="12"/>
      <c r="EN733" s="12"/>
      <c r="EO733" s="12"/>
      <c r="EP733" s="12"/>
      <c r="EQ733" s="12"/>
      <c r="ER733" s="12"/>
      <c r="ES733" s="12"/>
      <c r="ET733" s="12"/>
      <c r="EU733" s="12"/>
      <c r="EV733" s="12"/>
      <c r="EW733" s="12"/>
      <c r="EX733" s="12"/>
      <c r="EY733" s="12"/>
      <c r="EZ733" s="12"/>
      <c r="FA733" s="12"/>
      <c r="FB733" s="12"/>
      <c r="FC733" s="12"/>
      <c r="FD733" s="12"/>
      <c r="FE733" s="12"/>
      <c r="FF733" s="12"/>
      <c r="FG733" s="12"/>
      <c r="FH733" s="12"/>
      <c r="FI733" s="12"/>
      <c r="FJ733" s="12"/>
      <c r="FK733" s="12"/>
      <c r="FL733" s="12"/>
      <c r="FM733" s="12"/>
      <c r="FN733" s="12"/>
      <c r="FO733" s="12"/>
      <c r="FP733" s="12"/>
      <c r="FQ733" s="12"/>
      <c r="FR733" s="12"/>
      <c r="FS733" s="12"/>
      <c r="FT733" s="12"/>
      <c r="FU733" s="12"/>
      <c r="FV733" s="12"/>
      <c r="FW733" s="12"/>
      <c r="FX733" s="12"/>
      <c r="FY733" s="12"/>
      <c r="FZ733" s="12"/>
      <c r="GA733" s="12"/>
      <c r="GB733" s="12"/>
      <c r="GC733" s="12"/>
      <c r="GD733" s="12"/>
    </row>
    <row r="734" spans="1:186" x14ac:dyDescent="0.3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  <c r="BV734" s="12"/>
      <c r="BW734" s="12"/>
      <c r="BX734" s="12"/>
      <c r="BY734" s="12"/>
      <c r="BZ734" s="12"/>
      <c r="CA734" s="12"/>
      <c r="CB734" s="12"/>
      <c r="CC734" s="12"/>
      <c r="CD734" s="12"/>
      <c r="CE734" s="12"/>
      <c r="CF734" s="12"/>
      <c r="CG734" s="12"/>
      <c r="CH734" s="12"/>
      <c r="CI734" s="12"/>
      <c r="CJ734" s="12"/>
      <c r="CK734" s="12"/>
      <c r="CL734" s="12"/>
      <c r="CM734" s="12"/>
      <c r="CN734" s="12"/>
      <c r="CO734" s="12"/>
      <c r="CP734" s="12"/>
      <c r="CQ734" s="12"/>
      <c r="CR734" s="12"/>
      <c r="CS734" s="12"/>
      <c r="CT734" s="12"/>
      <c r="CU734" s="12"/>
      <c r="CV734" s="12"/>
      <c r="CW734" s="12"/>
      <c r="CX734" s="12"/>
      <c r="CY734" s="12"/>
      <c r="CZ734" s="12"/>
      <c r="DA734" s="12"/>
      <c r="DB734" s="12"/>
      <c r="DC734" s="12"/>
      <c r="DD734" s="12"/>
      <c r="DE734" s="12"/>
      <c r="DF734" s="12"/>
      <c r="DG734" s="12"/>
      <c r="DH734" s="12"/>
      <c r="DI734" s="12"/>
      <c r="DJ734" s="12"/>
      <c r="DK734" s="12"/>
      <c r="DL734" s="12"/>
      <c r="DM734" s="12"/>
      <c r="DN734" s="12"/>
      <c r="DO734" s="12"/>
      <c r="DP734" s="12"/>
      <c r="DQ734" s="12"/>
      <c r="DR734" s="12"/>
      <c r="DS734" s="12"/>
      <c r="DT734" s="12"/>
      <c r="DU734" s="12"/>
      <c r="DV734" s="12"/>
      <c r="DW734" s="12"/>
      <c r="DX734" s="12"/>
      <c r="DY734" s="12"/>
      <c r="DZ734" s="12"/>
      <c r="EA734" s="12"/>
      <c r="EB734" s="12"/>
      <c r="EC734" s="12"/>
      <c r="ED734" s="12"/>
      <c r="EE734" s="12"/>
      <c r="EF734" s="12"/>
      <c r="EG734" s="12"/>
      <c r="EH734" s="12"/>
      <c r="EI734" s="12"/>
      <c r="EJ734" s="12"/>
      <c r="EK734" s="12"/>
      <c r="EL734" s="12"/>
      <c r="EM734" s="12"/>
      <c r="EN734" s="12"/>
      <c r="EO734" s="12"/>
      <c r="EP734" s="12"/>
      <c r="EQ734" s="12"/>
      <c r="ER734" s="12"/>
      <c r="ES734" s="12"/>
      <c r="ET734" s="12"/>
      <c r="EU734" s="12"/>
      <c r="EV734" s="12"/>
      <c r="EW734" s="12"/>
      <c r="EX734" s="12"/>
      <c r="EY734" s="12"/>
      <c r="EZ734" s="12"/>
      <c r="FA734" s="12"/>
      <c r="FB734" s="12"/>
      <c r="FC734" s="12"/>
      <c r="FD734" s="12"/>
      <c r="FE734" s="12"/>
      <c r="FF734" s="12"/>
      <c r="FG734" s="12"/>
      <c r="FH734" s="12"/>
      <c r="FI734" s="12"/>
      <c r="FJ734" s="12"/>
      <c r="FK734" s="12"/>
      <c r="FL734" s="12"/>
      <c r="FM734" s="12"/>
      <c r="FN734" s="12"/>
      <c r="FO734" s="12"/>
      <c r="FP734" s="12"/>
      <c r="FQ734" s="12"/>
      <c r="FR734" s="12"/>
      <c r="FS734" s="12"/>
      <c r="FT734" s="12"/>
      <c r="FU734" s="12"/>
      <c r="FV734" s="12"/>
      <c r="FW734" s="12"/>
      <c r="FX734" s="12"/>
      <c r="FY734" s="12"/>
      <c r="FZ734" s="12"/>
      <c r="GA734" s="12"/>
      <c r="GB734" s="12"/>
      <c r="GC734" s="12"/>
      <c r="GD734" s="12"/>
    </row>
    <row r="735" spans="1:186" x14ac:dyDescent="0.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  <c r="BV735" s="12"/>
      <c r="BW735" s="12"/>
      <c r="BX735" s="12"/>
      <c r="BY735" s="12"/>
      <c r="BZ735" s="12"/>
      <c r="CA735" s="12"/>
      <c r="CB735" s="12"/>
      <c r="CC735" s="12"/>
      <c r="CD735" s="12"/>
      <c r="CE735" s="12"/>
      <c r="CF735" s="12"/>
      <c r="CG735" s="12"/>
      <c r="CH735" s="12"/>
      <c r="CI735" s="12"/>
      <c r="CJ735" s="12"/>
      <c r="CK735" s="12"/>
      <c r="CL735" s="12"/>
      <c r="CM735" s="12"/>
      <c r="CN735" s="12"/>
      <c r="CO735" s="12"/>
      <c r="CP735" s="12"/>
      <c r="CQ735" s="12"/>
      <c r="CR735" s="12"/>
      <c r="CS735" s="12"/>
      <c r="CT735" s="12"/>
      <c r="CU735" s="12"/>
      <c r="CV735" s="12"/>
      <c r="CW735" s="12"/>
      <c r="CX735" s="12"/>
      <c r="CY735" s="12"/>
      <c r="CZ735" s="12"/>
      <c r="DA735" s="12"/>
      <c r="DB735" s="12"/>
      <c r="DC735" s="12"/>
      <c r="DD735" s="12"/>
      <c r="DE735" s="12"/>
      <c r="DF735" s="12"/>
      <c r="DG735" s="12"/>
      <c r="DH735" s="12"/>
      <c r="DI735" s="12"/>
      <c r="DJ735" s="12"/>
      <c r="DK735" s="12"/>
      <c r="DL735" s="12"/>
      <c r="DM735" s="12"/>
      <c r="DN735" s="12"/>
      <c r="DO735" s="12"/>
      <c r="DP735" s="12"/>
      <c r="DQ735" s="12"/>
      <c r="DR735" s="12"/>
      <c r="DS735" s="12"/>
      <c r="DT735" s="12"/>
      <c r="DU735" s="12"/>
      <c r="DV735" s="12"/>
      <c r="DW735" s="12"/>
      <c r="DX735" s="12"/>
      <c r="DY735" s="12"/>
      <c r="DZ735" s="12"/>
      <c r="EA735" s="12"/>
      <c r="EB735" s="12"/>
      <c r="EC735" s="12"/>
      <c r="ED735" s="12"/>
      <c r="EE735" s="12"/>
      <c r="EF735" s="12"/>
      <c r="EG735" s="12"/>
      <c r="EH735" s="12"/>
      <c r="EI735" s="12"/>
      <c r="EJ735" s="12"/>
      <c r="EK735" s="12"/>
      <c r="EL735" s="12"/>
      <c r="EM735" s="12"/>
      <c r="EN735" s="12"/>
      <c r="EO735" s="12"/>
      <c r="EP735" s="12"/>
      <c r="EQ735" s="12"/>
      <c r="ER735" s="12"/>
      <c r="ES735" s="12"/>
      <c r="ET735" s="12"/>
      <c r="EU735" s="12"/>
      <c r="EV735" s="12"/>
      <c r="EW735" s="12"/>
      <c r="EX735" s="12"/>
      <c r="EY735" s="12"/>
      <c r="EZ735" s="12"/>
      <c r="FA735" s="12"/>
      <c r="FB735" s="12"/>
      <c r="FC735" s="12"/>
      <c r="FD735" s="12"/>
      <c r="FE735" s="12"/>
      <c r="FF735" s="12"/>
      <c r="FG735" s="12"/>
      <c r="FH735" s="12"/>
      <c r="FI735" s="12"/>
      <c r="FJ735" s="12"/>
      <c r="FK735" s="12"/>
      <c r="FL735" s="12"/>
      <c r="FM735" s="12"/>
      <c r="FN735" s="12"/>
      <c r="FO735" s="12"/>
      <c r="FP735" s="12"/>
      <c r="FQ735" s="12"/>
      <c r="FR735" s="12"/>
      <c r="FS735" s="12"/>
      <c r="FT735" s="12"/>
      <c r="FU735" s="12"/>
      <c r="FV735" s="12"/>
      <c r="FW735" s="12"/>
      <c r="FX735" s="12"/>
      <c r="FY735" s="12"/>
      <c r="FZ735" s="12"/>
      <c r="GA735" s="12"/>
      <c r="GB735" s="12"/>
      <c r="GC735" s="12"/>
      <c r="GD735" s="12"/>
    </row>
    <row r="736" spans="1:186" x14ac:dyDescent="0.3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  <c r="BV736" s="12"/>
      <c r="BW736" s="12"/>
      <c r="BX736" s="12"/>
      <c r="BY736" s="12"/>
      <c r="BZ736" s="12"/>
      <c r="CA736" s="12"/>
      <c r="CB736" s="12"/>
      <c r="CC736" s="12"/>
      <c r="CD736" s="12"/>
      <c r="CE736" s="12"/>
      <c r="CF736" s="12"/>
      <c r="CG736" s="12"/>
      <c r="CH736" s="12"/>
      <c r="CI736" s="12"/>
      <c r="CJ736" s="12"/>
      <c r="CK736" s="12"/>
      <c r="CL736" s="12"/>
      <c r="CM736" s="12"/>
      <c r="CN736" s="12"/>
      <c r="CO736" s="12"/>
      <c r="CP736" s="12"/>
      <c r="CQ736" s="12"/>
      <c r="CR736" s="12"/>
      <c r="CS736" s="12"/>
      <c r="CT736" s="12"/>
      <c r="CU736" s="12"/>
      <c r="CV736" s="12"/>
      <c r="CW736" s="12"/>
      <c r="CX736" s="12"/>
      <c r="CY736" s="12"/>
      <c r="CZ736" s="12"/>
      <c r="DA736" s="12"/>
      <c r="DB736" s="12"/>
      <c r="DC736" s="12"/>
      <c r="DD736" s="12"/>
      <c r="DE736" s="12"/>
      <c r="DF736" s="12"/>
      <c r="DG736" s="12"/>
      <c r="DH736" s="12"/>
      <c r="DI736" s="12"/>
      <c r="DJ736" s="12"/>
      <c r="DK736" s="12"/>
      <c r="DL736" s="12"/>
      <c r="DM736" s="12"/>
      <c r="DN736" s="12"/>
      <c r="DO736" s="12"/>
      <c r="DP736" s="12"/>
      <c r="DQ736" s="12"/>
      <c r="DR736" s="12"/>
      <c r="DS736" s="12"/>
      <c r="DT736" s="12"/>
      <c r="DU736" s="12"/>
      <c r="DV736" s="12"/>
      <c r="DW736" s="12"/>
      <c r="DX736" s="12"/>
      <c r="DY736" s="12"/>
      <c r="DZ736" s="12"/>
      <c r="EA736" s="12"/>
      <c r="EB736" s="12"/>
      <c r="EC736" s="12"/>
      <c r="ED736" s="12"/>
      <c r="EE736" s="12"/>
      <c r="EF736" s="12"/>
      <c r="EG736" s="12"/>
      <c r="EH736" s="12"/>
      <c r="EI736" s="12"/>
      <c r="EJ736" s="12"/>
      <c r="EK736" s="12"/>
      <c r="EL736" s="12"/>
      <c r="EM736" s="12"/>
      <c r="EN736" s="12"/>
      <c r="EO736" s="12"/>
      <c r="EP736" s="12"/>
      <c r="EQ736" s="12"/>
      <c r="ER736" s="12"/>
      <c r="ES736" s="12"/>
      <c r="ET736" s="12"/>
      <c r="EU736" s="12"/>
      <c r="EV736" s="12"/>
      <c r="EW736" s="12"/>
      <c r="EX736" s="12"/>
      <c r="EY736" s="12"/>
      <c r="EZ736" s="12"/>
      <c r="FA736" s="12"/>
      <c r="FB736" s="12"/>
      <c r="FC736" s="12"/>
      <c r="FD736" s="12"/>
      <c r="FE736" s="12"/>
      <c r="FF736" s="12"/>
      <c r="FG736" s="12"/>
      <c r="FH736" s="12"/>
      <c r="FI736" s="12"/>
      <c r="FJ736" s="12"/>
      <c r="FK736" s="12"/>
      <c r="FL736" s="12"/>
      <c r="FM736" s="12"/>
      <c r="FN736" s="12"/>
      <c r="FO736" s="12"/>
      <c r="FP736" s="12"/>
      <c r="FQ736" s="12"/>
      <c r="FR736" s="12"/>
      <c r="FS736" s="12"/>
      <c r="FT736" s="12"/>
      <c r="FU736" s="12"/>
      <c r="FV736" s="12"/>
      <c r="FW736" s="12"/>
      <c r="FX736" s="12"/>
      <c r="FY736" s="12"/>
      <c r="FZ736" s="12"/>
      <c r="GA736" s="12"/>
      <c r="GB736" s="12"/>
      <c r="GC736" s="12"/>
      <c r="GD736" s="12"/>
    </row>
    <row r="737" spans="1:186" x14ac:dyDescent="0.3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  <c r="BV737" s="12"/>
      <c r="BW737" s="12"/>
      <c r="BX737" s="12"/>
      <c r="BY737" s="12"/>
      <c r="BZ737" s="12"/>
      <c r="CA737" s="12"/>
      <c r="CB737" s="12"/>
      <c r="CC737" s="12"/>
      <c r="CD737" s="12"/>
      <c r="CE737" s="12"/>
      <c r="CF737" s="12"/>
      <c r="CG737" s="12"/>
      <c r="CH737" s="12"/>
      <c r="CI737" s="12"/>
      <c r="CJ737" s="12"/>
      <c r="CK737" s="12"/>
      <c r="CL737" s="12"/>
      <c r="CM737" s="12"/>
      <c r="CN737" s="12"/>
      <c r="CO737" s="12"/>
      <c r="CP737" s="12"/>
      <c r="CQ737" s="12"/>
      <c r="CR737" s="12"/>
      <c r="CS737" s="12"/>
      <c r="CT737" s="12"/>
      <c r="CU737" s="12"/>
      <c r="CV737" s="12"/>
      <c r="CW737" s="12"/>
      <c r="CX737" s="12"/>
      <c r="CY737" s="12"/>
      <c r="CZ737" s="12"/>
      <c r="DA737" s="12"/>
      <c r="DB737" s="12"/>
      <c r="DC737" s="12"/>
      <c r="DD737" s="12"/>
      <c r="DE737" s="12"/>
      <c r="DF737" s="12"/>
      <c r="DG737" s="12"/>
      <c r="DH737" s="12"/>
      <c r="DI737" s="12"/>
      <c r="DJ737" s="12"/>
      <c r="DK737" s="12"/>
      <c r="DL737" s="12"/>
      <c r="DM737" s="12"/>
      <c r="DN737" s="12"/>
      <c r="DO737" s="12"/>
      <c r="DP737" s="12"/>
      <c r="DQ737" s="12"/>
      <c r="DR737" s="12"/>
      <c r="DS737" s="12"/>
      <c r="DT737" s="12"/>
      <c r="DU737" s="12"/>
      <c r="DV737" s="12"/>
      <c r="DW737" s="12"/>
      <c r="DX737" s="12"/>
      <c r="DY737" s="12"/>
      <c r="DZ737" s="12"/>
      <c r="EA737" s="12"/>
      <c r="EB737" s="12"/>
      <c r="EC737" s="12"/>
      <c r="ED737" s="12"/>
      <c r="EE737" s="12"/>
      <c r="EF737" s="12"/>
      <c r="EG737" s="12"/>
      <c r="EH737" s="12"/>
      <c r="EI737" s="12"/>
      <c r="EJ737" s="12"/>
      <c r="EK737" s="12"/>
      <c r="EL737" s="12"/>
      <c r="EM737" s="12"/>
      <c r="EN737" s="12"/>
      <c r="EO737" s="12"/>
      <c r="EP737" s="12"/>
      <c r="EQ737" s="12"/>
      <c r="ER737" s="12"/>
      <c r="ES737" s="12"/>
      <c r="ET737" s="12"/>
      <c r="EU737" s="12"/>
      <c r="EV737" s="12"/>
      <c r="EW737" s="12"/>
      <c r="EX737" s="12"/>
      <c r="EY737" s="12"/>
      <c r="EZ737" s="12"/>
      <c r="FA737" s="12"/>
      <c r="FB737" s="12"/>
      <c r="FC737" s="12"/>
      <c r="FD737" s="12"/>
      <c r="FE737" s="12"/>
      <c r="FF737" s="12"/>
      <c r="FG737" s="12"/>
      <c r="FH737" s="12"/>
      <c r="FI737" s="12"/>
      <c r="FJ737" s="12"/>
      <c r="FK737" s="12"/>
      <c r="FL737" s="12"/>
      <c r="FM737" s="12"/>
      <c r="FN737" s="12"/>
      <c r="FO737" s="12"/>
      <c r="FP737" s="12"/>
      <c r="FQ737" s="12"/>
      <c r="FR737" s="12"/>
      <c r="FS737" s="12"/>
      <c r="FT737" s="12"/>
      <c r="FU737" s="12"/>
      <c r="FV737" s="12"/>
      <c r="FW737" s="12"/>
      <c r="FX737" s="12"/>
      <c r="FY737" s="12"/>
      <c r="FZ737" s="12"/>
      <c r="GA737" s="12"/>
      <c r="GB737" s="12"/>
      <c r="GC737" s="12"/>
      <c r="GD737" s="12"/>
    </row>
    <row r="738" spans="1:186" x14ac:dyDescent="0.3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  <c r="BV738" s="12"/>
      <c r="BW738" s="12"/>
      <c r="BX738" s="12"/>
      <c r="BY738" s="12"/>
      <c r="BZ738" s="12"/>
      <c r="CA738" s="12"/>
      <c r="CB738" s="12"/>
      <c r="CC738" s="12"/>
      <c r="CD738" s="12"/>
      <c r="CE738" s="12"/>
      <c r="CF738" s="12"/>
      <c r="CG738" s="12"/>
      <c r="CH738" s="12"/>
      <c r="CI738" s="12"/>
      <c r="CJ738" s="12"/>
      <c r="CK738" s="12"/>
      <c r="CL738" s="12"/>
      <c r="CM738" s="12"/>
      <c r="CN738" s="12"/>
      <c r="CO738" s="12"/>
      <c r="CP738" s="12"/>
      <c r="CQ738" s="12"/>
      <c r="CR738" s="12"/>
      <c r="CS738" s="12"/>
      <c r="CT738" s="12"/>
      <c r="CU738" s="12"/>
      <c r="CV738" s="12"/>
      <c r="CW738" s="12"/>
      <c r="CX738" s="12"/>
      <c r="CY738" s="12"/>
      <c r="CZ738" s="12"/>
      <c r="DA738" s="12"/>
      <c r="DB738" s="12"/>
      <c r="DC738" s="12"/>
      <c r="DD738" s="12"/>
      <c r="DE738" s="12"/>
      <c r="DF738" s="12"/>
      <c r="DG738" s="12"/>
      <c r="DH738" s="12"/>
      <c r="DI738" s="12"/>
      <c r="DJ738" s="12"/>
      <c r="DK738" s="12"/>
      <c r="DL738" s="12"/>
      <c r="DM738" s="12"/>
      <c r="DN738" s="12"/>
      <c r="DO738" s="12"/>
      <c r="DP738" s="12"/>
      <c r="DQ738" s="12"/>
      <c r="DR738" s="12"/>
      <c r="DS738" s="12"/>
      <c r="DT738" s="12"/>
      <c r="DU738" s="12"/>
      <c r="DV738" s="12"/>
      <c r="DW738" s="12"/>
      <c r="DX738" s="12"/>
      <c r="DY738" s="12"/>
      <c r="DZ738" s="12"/>
      <c r="EA738" s="12"/>
      <c r="EB738" s="12"/>
      <c r="EC738" s="12"/>
      <c r="ED738" s="12"/>
      <c r="EE738" s="12"/>
      <c r="EF738" s="12"/>
      <c r="EG738" s="12"/>
      <c r="EH738" s="12"/>
      <c r="EI738" s="12"/>
      <c r="EJ738" s="12"/>
      <c r="EK738" s="12"/>
      <c r="EL738" s="12"/>
      <c r="EM738" s="12"/>
      <c r="EN738" s="12"/>
      <c r="EO738" s="12"/>
      <c r="EP738" s="12"/>
      <c r="EQ738" s="12"/>
      <c r="ER738" s="12"/>
      <c r="ES738" s="12"/>
      <c r="ET738" s="12"/>
      <c r="EU738" s="12"/>
      <c r="EV738" s="12"/>
      <c r="EW738" s="12"/>
      <c r="EX738" s="12"/>
      <c r="EY738" s="12"/>
      <c r="EZ738" s="12"/>
      <c r="FA738" s="12"/>
      <c r="FB738" s="12"/>
      <c r="FC738" s="12"/>
      <c r="FD738" s="12"/>
      <c r="FE738" s="12"/>
      <c r="FF738" s="12"/>
      <c r="FG738" s="12"/>
      <c r="FH738" s="12"/>
      <c r="FI738" s="12"/>
      <c r="FJ738" s="12"/>
      <c r="FK738" s="12"/>
      <c r="FL738" s="12"/>
      <c r="FM738" s="12"/>
      <c r="FN738" s="12"/>
      <c r="FO738" s="12"/>
      <c r="FP738" s="12"/>
      <c r="FQ738" s="12"/>
      <c r="FR738" s="12"/>
      <c r="FS738" s="12"/>
      <c r="FT738" s="12"/>
      <c r="FU738" s="12"/>
      <c r="FV738" s="12"/>
      <c r="FW738" s="12"/>
      <c r="FX738" s="12"/>
      <c r="FY738" s="12"/>
      <c r="FZ738" s="12"/>
      <c r="GA738" s="12"/>
      <c r="GB738" s="12"/>
      <c r="GC738" s="12"/>
      <c r="GD738" s="12"/>
    </row>
    <row r="739" spans="1:186" x14ac:dyDescent="0.3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  <c r="BV739" s="12"/>
      <c r="BW739" s="12"/>
      <c r="BX739" s="12"/>
      <c r="BY739" s="12"/>
      <c r="BZ739" s="12"/>
      <c r="CA739" s="12"/>
      <c r="CB739" s="12"/>
      <c r="CC739" s="12"/>
      <c r="CD739" s="12"/>
      <c r="CE739" s="12"/>
      <c r="CF739" s="12"/>
      <c r="CG739" s="12"/>
      <c r="CH739" s="12"/>
      <c r="CI739" s="12"/>
      <c r="CJ739" s="12"/>
      <c r="CK739" s="12"/>
      <c r="CL739" s="12"/>
      <c r="CM739" s="12"/>
      <c r="CN739" s="12"/>
      <c r="CO739" s="12"/>
      <c r="CP739" s="12"/>
      <c r="CQ739" s="12"/>
      <c r="CR739" s="12"/>
      <c r="CS739" s="12"/>
      <c r="CT739" s="12"/>
      <c r="CU739" s="12"/>
      <c r="CV739" s="12"/>
      <c r="CW739" s="12"/>
      <c r="CX739" s="12"/>
      <c r="CY739" s="12"/>
      <c r="CZ739" s="12"/>
      <c r="DA739" s="12"/>
      <c r="DB739" s="12"/>
      <c r="DC739" s="12"/>
      <c r="DD739" s="12"/>
      <c r="DE739" s="12"/>
      <c r="DF739" s="12"/>
      <c r="DG739" s="12"/>
      <c r="DH739" s="12"/>
      <c r="DI739" s="12"/>
      <c r="DJ739" s="12"/>
      <c r="DK739" s="12"/>
      <c r="DL739" s="12"/>
      <c r="DM739" s="12"/>
      <c r="DN739" s="12"/>
      <c r="DO739" s="12"/>
      <c r="DP739" s="12"/>
      <c r="DQ739" s="12"/>
      <c r="DR739" s="12"/>
      <c r="DS739" s="12"/>
      <c r="DT739" s="12"/>
      <c r="DU739" s="12"/>
      <c r="DV739" s="12"/>
      <c r="DW739" s="12"/>
      <c r="DX739" s="12"/>
      <c r="DY739" s="12"/>
      <c r="DZ739" s="12"/>
      <c r="EA739" s="12"/>
      <c r="EB739" s="12"/>
      <c r="EC739" s="12"/>
      <c r="ED739" s="12"/>
      <c r="EE739" s="12"/>
      <c r="EF739" s="12"/>
      <c r="EG739" s="12"/>
      <c r="EH739" s="12"/>
      <c r="EI739" s="12"/>
      <c r="EJ739" s="12"/>
      <c r="EK739" s="12"/>
      <c r="EL739" s="12"/>
      <c r="EM739" s="12"/>
      <c r="EN739" s="12"/>
      <c r="EO739" s="12"/>
      <c r="EP739" s="12"/>
      <c r="EQ739" s="12"/>
      <c r="ER739" s="12"/>
      <c r="ES739" s="12"/>
      <c r="ET739" s="12"/>
      <c r="EU739" s="12"/>
      <c r="EV739" s="12"/>
      <c r="EW739" s="12"/>
      <c r="EX739" s="12"/>
      <c r="EY739" s="12"/>
      <c r="EZ739" s="12"/>
      <c r="FA739" s="12"/>
      <c r="FB739" s="12"/>
      <c r="FC739" s="12"/>
      <c r="FD739" s="12"/>
      <c r="FE739" s="12"/>
      <c r="FF739" s="12"/>
      <c r="FG739" s="12"/>
      <c r="FH739" s="12"/>
      <c r="FI739" s="12"/>
      <c r="FJ739" s="12"/>
      <c r="FK739" s="12"/>
      <c r="FL739" s="12"/>
      <c r="FM739" s="12"/>
      <c r="FN739" s="12"/>
      <c r="FO739" s="12"/>
      <c r="FP739" s="12"/>
      <c r="FQ739" s="12"/>
      <c r="FR739" s="12"/>
      <c r="FS739" s="12"/>
      <c r="FT739" s="12"/>
      <c r="FU739" s="12"/>
      <c r="FV739" s="12"/>
      <c r="FW739" s="12"/>
      <c r="FX739" s="12"/>
      <c r="FY739" s="12"/>
      <c r="FZ739" s="12"/>
      <c r="GA739" s="12"/>
      <c r="GB739" s="12"/>
      <c r="GC739" s="12"/>
      <c r="GD739" s="12"/>
    </row>
    <row r="740" spans="1:186" x14ac:dyDescent="0.3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  <c r="BV740" s="12"/>
      <c r="BW740" s="12"/>
      <c r="BX740" s="12"/>
      <c r="BY740" s="12"/>
      <c r="BZ740" s="12"/>
      <c r="CA740" s="12"/>
      <c r="CB740" s="12"/>
      <c r="CC740" s="12"/>
      <c r="CD740" s="12"/>
      <c r="CE740" s="12"/>
      <c r="CF740" s="12"/>
      <c r="CG740" s="12"/>
      <c r="CH740" s="12"/>
      <c r="CI740" s="12"/>
      <c r="CJ740" s="12"/>
      <c r="CK740" s="12"/>
      <c r="CL740" s="12"/>
      <c r="CM740" s="12"/>
      <c r="CN740" s="12"/>
      <c r="CO740" s="12"/>
      <c r="CP740" s="12"/>
      <c r="CQ740" s="12"/>
      <c r="CR740" s="12"/>
      <c r="CS740" s="12"/>
      <c r="CT740" s="12"/>
      <c r="CU740" s="12"/>
      <c r="CV740" s="12"/>
      <c r="CW740" s="12"/>
      <c r="CX740" s="12"/>
      <c r="CY740" s="12"/>
      <c r="CZ740" s="12"/>
      <c r="DA740" s="12"/>
      <c r="DB740" s="12"/>
      <c r="DC740" s="12"/>
      <c r="DD740" s="12"/>
      <c r="DE740" s="12"/>
      <c r="DF740" s="12"/>
      <c r="DG740" s="12"/>
      <c r="DH740" s="12"/>
      <c r="DI740" s="12"/>
      <c r="DJ740" s="12"/>
      <c r="DK740" s="12"/>
      <c r="DL740" s="12"/>
      <c r="DM740" s="12"/>
      <c r="DN740" s="12"/>
      <c r="DO740" s="12"/>
      <c r="DP740" s="12"/>
      <c r="DQ740" s="12"/>
      <c r="DR740" s="12"/>
      <c r="DS740" s="12"/>
      <c r="DT740" s="12"/>
      <c r="DU740" s="12"/>
      <c r="DV740" s="12"/>
      <c r="DW740" s="12"/>
      <c r="DX740" s="12"/>
      <c r="DY740" s="12"/>
      <c r="DZ740" s="12"/>
      <c r="EA740" s="12"/>
      <c r="EB740" s="12"/>
      <c r="EC740" s="12"/>
      <c r="ED740" s="12"/>
      <c r="EE740" s="12"/>
      <c r="EF740" s="12"/>
      <c r="EG740" s="12"/>
      <c r="EH740" s="12"/>
      <c r="EI740" s="12"/>
      <c r="EJ740" s="12"/>
      <c r="EK740" s="12"/>
      <c r="EL740" s="12"/>
      <c r="EM740" s="12"/>
      <c r="EN740" s="12"/>
      <c r="EO740" s="12"/>
      <c r="EP740" s="12"/>
      <c r="EQ740" s="12"/>
      <c r="ER740" s="12"/>
      <c r="ES740" s="12"/>
      <c r="ET740" s="12"/>
      <c r="EU740" s="12"/>
      <c r="EV740" s="12"/>
      <c r="EW740" s="12"/>
      <c r="EX740" s="12"/>
      <c r="EY740" s="12"/>
      <c r="EZ740" s="12"/>
      <c r="FA740" s="12"/>
      <c r="FB740" s="12"/>
      <c r="FC740" s="12"/>
      <c r="FD740" s="12"/>
      <c r="FE740" s="12"/>
      <c r="FF740" s="12"/>
      <c r="FG740" s="12"/>
      <c r="FH740" s="12"/>
      <c r="FI740" s="12"/>
      <c r="FJ740" s="12"/>
      <c r="FK740" s="12"/>
      <c r="FL740" s="12"/>
      <c r="FM740" s="12"/>
      <c r="FN740" s="12"/>
      <c r="FO740" s="12"/>
      <c r="FP740" s="12"/>
      <c r="FQ740" s="12"/>
      <c r="FR740" s="12"/>
      <c r="FS740" s="12"/>
      <c r="FT740" s="12"/>
      <c r="FU740" s="12"/>
      <c r="FV740" s="12"/>
      <c r="FW740" s="12"/>
      <c r="FX740" s="12"/>
      <c r="FY740" s="12"/>
      <c r="FZ740" s="12"/>
      <c r="GA740" s="12"/>
      <c r="GB740" s="12"/>
      <c r="GC740" s="12"/>
      <c r="GD740" s="12"/>
    </row>
    <row r="741" spans="1:186" x14ac:dyDescent="0.3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  <c r="BV741" s="12"/>
      <c r="BW741" s="12"/>
      <c r="BX741" s="12"/>
      <c r="BY741" s="12"/>
      <c r="BZ741" s="12"/>
      <c r="CA741" s="12"/>
      <c r="CB741" s="12"/>
      <c r="CC741" s="12"/>
      <c r="CD741" s="12"/>
      <c r="CE741" s="12"/>
      <c r="CF741" s="12"/>
      <c r="CG741" s="12"/>
      <c r="CH741" s="12"/>
      <c r="CI741" s="12"/>
      <c r="CJ741" s="12"/>
      <c r="CK741" s="12"/>
      <c r="CL741" s="12"/>
      <c r="CM741" s="12"/>
      <c r="CN741" s="12"/>
      <c r="CO741" s="12"/>
      <c r="CP741" s="12"/>
      <c r="CQ741" s="12"/>
      <c r="CR741" s="12"/>
      <c r="CS741" s="12"/>
      <c r="CT741" s="12"/>
      <c r="CU741" s="12"/>
      <c r="CV741" s="12"/>
      <c r="CW741" s="12"/>
      <c r="CX741" s="12"/>
      <c r="CY741" s="12"/>
      <c r="CZ741" s="12"/>
      <c r="DA741" s="12"/>
      <c r="DB741" s="12"/>
      <c r="DC741" s="12"/>
      <c r="DD741" s="12"/>
      <c r="DE741" s="12"/>
      <c r="DF741" s="12"/>
      <c r="DG741" s="12"/>
      <c r="DH741" s="12"/>
      <c r="DI741" s="12"/>
      <c r="DJ741" s="12"/>
      <c r="DK741" s="12"/>
      <c r="DL741" s="12"/>
      <c r="DM741" s="12"/>
      <c r="DN741" s="12"/>
      <c r="DO741" s="12"/>
      <c r="DP741" s="12"/>
      <c r="DQ741" s="12"/>
      <c r="DR741" s="12"/>
      <c r="DS741" s="12"/>
      <c r="DT741" s="12"/>
      <c r="DU741" s="12"/>
      <c r="DV741" s="12"/>
      <c r="DW741" s="12"/>
      <c r="DX741" s="12"/>
      <c r="DY741" s="12"/>
      <c r="DZ741" s="12"/>
      <c r="EA741" s="12"/>
      <c r="EB741" s="12"/>
      <c r="EC741" s="12"/>
      <c r="ED741" s="12"/>
      <c r="EE741" s="12"/>
      <c r="EF741" s="12"/>
      <c r="EG741" s="12"/>
      <c r="EH741" s="12"/>
      <c r="EI741" s="12"/>
      <c r="EJ741" s="12"/>
      <c r="EK741" s="12"/>
      <c r="EL741" s="12"/>
      <c r="EM741" s="12"/>
      <c r="EN741" s="12"/>
      <c r="EO741" s="12"/>
      <c r="EP741" s="12"/>
      <c r="EQ741" s="12"/>
      <c r="ER741" s="12"/>
      <c r="ES741" s="12"/>
      <c r="ET741" s="12"/>
      <c r="EU741" s="12"/>
      <c r="EV741" s="12"/>
      <c r="EW741" s="12"/>
      <c r="EX741" s="12"/>
      <c r="EY741" s="12"/>
      <c r="EZ741" s="12"/>
      <c r="FA741" s="12"/>
      <c r="FB741" s="12"/>
      <c r="FC741" s="12"/>
      <c r="FD741" s="12"/>
      <c r="FE741" s="12"/>
      <c r="FF741" s="12"/>
      <c r="FG741" s="12"/>
      <c r="FH741" s="12"/>
      <c r="FI741" s="12"/>
      <c r="FJ741" s="12"/>
      <c r="FK741" s="12"/>
      <c r="FL741" s="12"/>
      <c r="FM741" s="12"/>
      <c r="FN741" s="12"/>
      <c r="FO741" s="12"/>
      <c r="FP741" s="12"/>
      <c r="FQ741" s="12"/>
      <c r="FR741" s="12"/>
      <c r="FS741" s="12"/>
      <c r="FT741" s="12"/>
      <c r="FU741" s="12"/>
      <c r="FV741" s="12"/>
      <c r="FW741" s="12"/>
      <c r="FX741" s="12"/>
      <c r="FY741" s="12"/>
      <c r="FZ741" s="12"/>
      <c r="GA741" s="12"/>
      <c r="GB741" s="12"/>
      <c r="GC741" s="12"/>
      <c r="GD741" s="12"/>
    </row>
    <row r="742" spans="1:186" x14ac:dyDescent="0.3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/>
      <c r="BW742" s="12"/>
      <c r="BX742" s="12"/>
      <c r="BY742" s="12"/>
      <c r="BZ742" s="12"/>
      <c r="CA742" s="12"/>
      <c r="CB742" s="12"/>
      <c r="CC742" s="12"/>
      <c r="CD742" s="12"/>
      <c r="CE742" s="12"/>
      <c r="CF742" s="12"/>
      <c r="CG742" s="12"/>
      <c r="CH742" s="12"/>
      <c r="CI742" s="12"/>
      <c r="CJ742" s="12"/>
      <c r="CK742" s="12"/>
      <c r="CL742" s="12"/>
      <c r="CM742" s="12"/>
      <c r="CN742" s="12"/>
      <c r="CO742" s="12"/>
      <c r="CP742" s="12"/>
      <c r="CQ742" s="12"/>
      <c r="CR742" s="12"/>
      <c r="CS742" s="12"/>
      <c r="CT742" s="12"/>
      <c r="CU742" s="12"/>
      <c r="CV742" s="12"/>
      <c r="CW742" s="12"/>
      <c r="CX742" s="12"/>
      <c r="CY742" s="12"/>
      <c r="CZ742" s="12"/>
      <c r="DA742" s="12"/>
      <c r="DB742" s="12"/>
      <c r="DC742" s="12"/>
      <c r="DD742" s="12"/>
      <c r="DE742" s="12"/>
      <c r="DF742" s="12"/>
      <c r="DG742" s="12"/>
      <c r="DH742" s="12"/>
      <c r="DI742" s="12"/>
      <c r="DJ742" s="12"/>
      <c r="DK742" s="12"/>
      <c r="DL742" s="12"/>
      <c r="DM742" s="12"/>
      <c r="DN742" s="12"/>
      <c r="DO742" s="12"/>
      <c r="DP742" s="12"/>
      <c r="DQ742" s="12"/>
      <c r="DR742" s="12"/>
      <c r="DS742" s="12"/>
      <c r="DT742" s="12"/>
      <c r="DU742" s="12"/>
      <c r="DV742" s="12"/>
      <c r="DW742" s="12"/>
      <c r="DX742" s="12"/>
      <c r="DY742" s="12"/>
      <c r="DZ742" s="12"/>
      <c r="EA742" s="12"/>
      <c r="EB742" s="12"/>
      <c r="EC742" s="12"/>
      <c r="ED742" s="12"/>
      <c r="EE742" s="12"/>
      <c r="EF742" s="12"/>
      <c r="EG742" s="12"/>
      <c r="EH742" s="12"/>
      <c r="EI742" s="12"/>
      <c r="EJ742" s="12"/>
      <c r="EK742" s="12"/>
      <c r="EL742" s="12"/>
      <c r="EM742" s="12"/>
      <c r="EN742" s="12"/>
      <c r="EO742" s="12"/>
      <c r="EP742" s="12"/>
      <c r="EQ742" s="12"/>
      <c r="ER742" s="12"/>
      <c r="ES742" s="12"/>
      <c r="ET742" s="12"/>
      <c r="EU742" s="12"/>
      <c r="EV742" s="12"/>
      <c r="EW742" s="12"/>
      <c r="EX742" s="12"/>
      <c r="EY742" s="12"/>
      <c r="EZ742" s="12"/>
      <c r="FA742" s="12"/>
      <c r="FB742" s="12"/>
      <c r="FC742" s="12"/>
      <c r="FD742" s="12"/>
      <c r="FE742" s="12"/>
      <c r="FF742" s="12"/>
      <c r="FG742" s="12"/>
      <c r="FH742" s="12"/>
      <c r="FI742" s="12"/>
      <c r="FJ742" s="12"/>
      <c r="FK742" s="12"/>
      <c r="FL742" s="12"/>
      <c r="FM742" s="12"/>
      <c r="FN742" s="12"/>
      <c r="FO742" s="12"/>
      <c r="FP742" s="12"/>
      <c r="FQ742" s="12"/>
      <c r="FR742" s="12"/>
      <c r="FS742" s="12"/>
      <c r="FT742" s="12"/>
      <c r="FU742" s="12"/>
      <c r="FV742" s="12"/>
      <c r="FW742" s="12"/>
      <c r="FX742" s="12"/>
      <c r="FY742" s="12"/>
      <c r="FZ742" s="12"/>
      <c r="GA742" s="12"/>
      <c r="GB742" s="12"/>
      <c r="GC742" s="12"/>
      <c r="GD742" s="12"/>
    </row>
    <row r="743" spans="1:186" x14ac:dyDescent="0.3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2"/>
      <c r="CH743" s="12"/>
      <c r="CI743" s="12"/>
      <c r="CJ743" s="12"/>
      <c r="CK743" s="12"/>
      <c r="CL743" s="12"/>
      <c r="CM743" s="12"/>
      <c r="CN743" s="12"/>
      <c r="CO743" s="12"/>
      <c r="CP743" s="12"/>
      <c r="CQ743" s="12"/>
      <c r="CR743" s="12"/>
      <c r="CS743" s="12"/>
      <c r="CT743" s="12"/>
      <c r="CU743" s="12"/>
      <c r="CV743" s="12"/>
      <c r="CW743" s="12"/>
      <c r="CX743" s="12"/>
      <c r="CY743" s="12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  <c r="DM743" s="12"/>
      <c r="DN743" s="12"/>
      <c r="DO743" s="12"/>
      <c r="DP743" s="12"/>
      <c r="DQ743" s="12"/>
      <c r="DR743" s="12"/>
      <c r="DS743" s="12"/>
      <c r="DT743" s="12"/>
      <c r="DU743" s="12"/>
      <c r="DV743" s="12"/>
      <c r="DW743" s="12"/>
      <c r="DX743" s="12"/>
      <c r="DY743" s="12"/>
      <c r="DZ743" s="12"/>
      <c r="EA743" s="12"/>
      <c r="EB743" s="12"/>
      <c r="EC743" s="12"/>
      <c r="ED743" s="12"/>
      <c r="EE743" s="12"/>
      <c r="EF743" s="12"/>
      <c r="EG743" s="12"/>
      <c r="EH743" s="12"/>
      <c r="EI743" s="12"/>
      <c r="EJ743" s="12"/>
      <c r="EK743" s="12"/>
      <c r="EL743" s="12"/>
      <c r="EM743" s="12"/>
      <c r="EN743" s="12"/>
      <c r="EO743" s="12"/>
      <c r="EP743" s="12"/>
      <c r="EQ743" s="12"/>
      <c r="ER743" s="12"/>
      <c r="ES743" s="12"/>
      <c r="ET743" s="12"/>
      <c r="EU743" s="12"/>
      <c r="EV743" s="12"/>
      <c r="EW743" s="12"/>
      <c r="EX743" s="12"/>
      <c r="EY743" s="12"/>
      <c r="EZ743" s="12"/>
      <c r="FA743" s="12"/>
      <c r="FB743" s="12"/>
      <c r="FC743" s="12"/>
      <c r="FD743" s="12"/>
      <c r="FE743" s="12"/>
      <c r="FF743" s="12"/>
      <c r="FG743" s="12"/>
      <c r="FH743" s="12"/>
      <c r="FI743" s="12"/>
      <c r="FJ743" s="12"/>
      <c r="FK743" s="12"/>
      <c r="FL743" s="12"/>
      <c r="FM743" s="12"/>
      <c r="FN743" s="12"/>
      <c r="FO743" s="12"/>
      <c r="FP743" s="12"/>
      <c r="FQ743" s="12"/>
      <c r="FR743" s="12"/>
      <c r="FS743" s="12"/>
      <c r="FT743" s="12"/>
      <c r="FU743" s="12"/>
      <c r="FV743" s="12"/>
      <c r="FW743" s="12"/>
      <c r="FX743" s="12"/>
      <c r="FY743" s="12"/>
      <c r="FZ743" s="12"/>
      <c r="GA743" s="12"/>
      <c r="GB743" s="12"/>
      <c r="GC743" s="12"/>
      <c r="GD743" s="12"/>
    </row>
    <row r="744" spans="1:186" x14ac:dyDescent="0.3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  <c r="BV744" s="12"/>
      <c r="BW744" s="12"/>
      <c r="BX744" s="12"/>
      <c r="BY744" s="12"/>
      <c r="BZ744" s="12"/>
      <c r="CA744" s="12"/>
      <c r="CB744" s="12"/>
      <c r="CC744" s="12"/>
      <c r="CD744" s="12"/>
      <c r="CE744" s="12"/>
      <c r="CF744" s="12"/>
      <c r="CG744" s="12"/>
      <c r="CH744" s="12"/>
      <c r="CI744" s="12"/>
      <c r="CJ744" s="12"/>
      <c r="CK744" s="12"/>
      <c r="CL744" s="12"/>
      <c r="CM744" s="12"/>
      <c r="CN744" s="12"/>
      <c r="CO744" s="12"/>
      <c r="CP744" s="12"/>
      <c r="CQ744" s="12"/>
      <c r="CR744" s="12"/>
      <c r="CS744" s="12"/>
      <c r="CT744" s="12"/>
      <c r="CU744" s="12"/>
      <c r="CV744" s="12"/>
      <c r="CW744" s="12"/>
      <c r="CX744" s="12"/>
      <c r="CY744" s="12"/>
      <c r="CZ744" s="12"/>
      <c r="DA744" s="12"/>
      <c r="DB744" s="12"/>
      <c r="DC744" s="12"/>
      <c r="DD744" s="12"/>
      <c r="DE744" s="12"/>
      <c r="DF744" s="12"/>
      <c r="DG744" s="12"/>
      <c r="DH744" s="12"/>
      <c r="DI744" s="12"/>
      <c r="DJ744" s="12"/>
      <c r="DK744" s="12"/>
      <c r="DL744" s="12"/>
      <c r="DM744" s="12"/>
      <c r="DN744" s="12"/>
      <c r="DO744" s="12"/>
      <c r="DP744" s="12"/>
      <c r="DQ744" s="12"/>
      <c r="DR744" s="12"/>
      <c r="DS744" s="12"/>
      <c r="DT744" s="12"/>
      <c r="DU744" s="12"/>
      <c r="DV744" s="12"/>
      <c r="DW744" s="12"/>
      <c r="DX744" s="12"/>
      <c r="DY744" s="12"/>
      <c r="DZ744" s="12"/>
      <c r="EA744" s="12"/>
      <c r="EB744" s="12"/>
      <c r="EC744" s="12"/>
      <c r="ED744" s="12"/>
      <c r="EE744" s="12"/>
      <c r="EF744" s="12"/>
      <c r="EG744" s="12"/>
      <c r="EH744" s="12"/>
      <c r="EI744" s="12"/>
      <c r="EJ744" s="12"/>
      <c r="EK744" s="12"/>
      <c r="EL744" s="12"/>
      <c r="EM744" s="12"/>
      <c r="EN744" s="12"/>
      <c r="EO744" s="12"/>
      <c r="EP744" s="12"/>
      <c r="EQ744" s="12"/>
      <c r="ER744" s="12"/>
      <c r="ES744" s="12"/>
      <c r="ET744" s="12"/>
      <c r="EU744" s="12"/>
      <c r="EV744" s="12"/>
      <c r="EW744" s="12"/>
      <c r="EX744" s="12"/>
      <c r="EY744" s="12"/>
      <c r="EZ744" s="12"/>
      <c r="FA744" s="12"/>
      <c r="FB744" s="12"/>
      <c r="FC744" s="12"/>
      <c r="FD744" s="12"/>
      <c r="FE744" s="12"/>
      <c r="FF744" s="12"/>
      <c r="FG744" s="12"/>
      <c r="FH744" s="12"/>
      <c r="FI744" s="12"/>
      <c r="FJ744" s="12"/>
      <c r="FK744" s="12"/>
      <c r="FL744" s="12"/>
      <c r="FM744" s="12"/>
      <c r="FN744" s="12"/>
      <c r="FO744" s="12"/>
      <c r="FP744" s="12"/>
      <c r="FQ744" s="12"/>
      <c r="FR744" s="12"/>
      <c r="FS744" s="12"/>
      <c r="FT744" s="12"/>
      <c r="FU744" s="12"/>
      <c r="FV744" s="12"/>
      <c r="FW744" s="12"/>
      <c r="FX744" s="12"/>
      <c r="FY744" s="12"/>
      <c r="FZ744" s="12"/>
      <c r="GA744" s="12"/>
      <c r="GB744" s="12"/>
      <c r="GC744" s="12"/>
      <c r="GD744" s="12"/>
    </row>
    <row r="745" spans="1:186" x14ac:dyDescent="0.3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  <c r="BV745" s="12"/>
      <c r="BW745" s="12"/>
      <c r="BX745" s="12"/>
      <c r="BY745" s="12"/>
      <c r="BZ745" s="12"/>
      <c r="CA745" s="12"/>
      <c r="CB745" s="12"/>
      <c r="CC745" s="12"/>
      <c r="CD745" s="12"/>
      <c r="CE745" s="12"/>
      <c r="CF745" s="12"/>
      <c r="CG745" s="12"/>
      <c r="CH745" s="12"/>
      <c r="CI745" s="12"/>
      <c r="CJ745" s="12"/>
      <c r="CK745" s="12"/>
      <c r="CL745" s="12"/>
      <c r="CM745" s="12"/>
      <c r="CN745" s="12"/>
      <c r="CO745" s="12"/>
      <c r="CP745" s="12"/>
      <c r="CQ745" s="12"/>
      <c r="CR745" s="12"/>
      <c r="CS745" s="12"/>
      <c r="CT745" s="12"/>
      <c r="CU745" s="12"/>
      <c r="CV745" s="12"/>
      <c r="CW745" s="12"/>
      <c r="CX745" s="12"/>
      <c r="CY745" s="12"/>
      <c r="CZ745" s="12"/>
      <c r="DA745" s="12"/>
      <c r="DB745" s="12"/>
      <c r="DC745" s="12"/>
      <c r="DD745" s="12"/>
      <c r="DE745" s="12"/>
      <c r="DF745" s="12"/>
      <c r="DG745" s="12"/>
      <c r="DH745" s="12"/>
      <c r="DI745" s="12"/>
      <c r="DJ745" s="12"/>
      <c r="DK745" s="12"/>
      <c r="DL745" s="12"/>
      <c r="DM745" s="12"/>
      <c r="DN745" s="12"/>
      <c r="DO745" s="12"/>
      <c r="DP745" s="12"/>
      <c r="DQ745" s="12"/>
      <c r="DR745" s="12"/>
      <c r="DS745" s="12"/>
      <c r="DT745" s="12"/>
      <c r="DU745" s="12"/>
      <c r="DV745" s="12"/>
      <c r="DW745" s="12"/>
      <c r="DX745" s="12"/>
      <c r="DY745" s="12"/>
      <c r="DZ745" s="12"/>
      <c r="EA745" s="12"/>
      <c r="EB745" s="12"/>
      <c r="EC745" s="12"/>
      <c r="ED745" s="12"/>
      <c r="EE745" s="12"/>
      <c r="EF745" s="12"/>
      <c r="EG745" s="12"/>
      <c r="EH745" s="12"/>
      <c r="EI745" s="12"/>
      <c r="EJ745" s="12"/>
      <c r="EK745" s="12"/>
      <c r="EL745" s="12"/>
      <c r="EM745" s="12"/>
      <c r="EN745" s="12"/>
      <c r="EO745" s="12"/>
      <c r="EP745" s="12"/>
      <c r="EQ745" s="12"/>
      <c r="ER745" s="12"/>
      <c r="ES745" s="12"/>
      <c r="ET745" s="12"/>
      <c r="EU745" s="12"/>
      <c r="EV745" s="12"/>
      <c r="EW745" s="12"/>
      <c r="EX745" s="12"/>
      <c r="EY745" s="12"/>
      <c r="EZ745" s="12"/>
      <c r="FA745" s="12"/>
      <c r="FB745" s="12"/>
      <c r="FC745" s="12"/>
      <c r="FD745" s="12"/>
      <c r="FE745" s="12"/>
      <c r="FF745" s="12"/>
      <c r="FG745" s="12"/>
      <c r="FH745" s="12"/>
      <c r="FI745" s="12"/>
      <c r="FJ745" s="12"/>
      <c r="FK745" s="12"/>
      <c r="FL745" s="12"/>
      <c r="FM745" s="12"/>
      <c r="FN745" s="12"/>
      <c r="FO745" s="12"/>
      <c r="FP745" s="12"/>
      <c r="FQ745" s="12"/>
      <c r="FR745" s="12"/>
      <c r="FS745" s="12"/>
      <c r="FT745" s="12"/>
      <c r="FU745" s="12"/>
      <c r="FV745" s="12"/>
      <c r="FW745" s="12"/>
      <c r="FX745" s="12"/>
      <c r="FY745" s="12"/>
      <c r="FZ745" s="12"/>
      <c r="GA745" s="12"/>
      <c r="GB745" s="12"/>
      <c r="GC745" s="12"/>
      <c r="GD745" s="12"/>
    </row>
    <row r="746" spans="1:186" x14ac:dyDescent="0.3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  <c r="BV746" s="12"/>
      <c r="BW746" s="12"/>
      <c r="BX746" s="12"/>
      <c r="BY746" s="12"/>
      <c r="BZ746" s="12"/>
      <c r="CA746" s="12"/>
      <c r="CB746" s="12"/>
      <c r="CC746" s="12"/>
      <c r="CD746" s="12"/>
      <c r="CE746" s="12"/>
      <c r="CF746" s="12"/>
      <c r="CG746" s="12"/>
      <c r="CH746" s="12"/>
      <c r="CI746" s="12"/>
      <c r="CJ746" s="12"/>
      <c r="CK746" s="12"/>
      <c r="CL746" s="12"/>
      <c r="CM746" s="12"/>
      <c r="CN746" s="12"/>
      <c r="CO746" s="12"/>
      <c r="CP746" s="12"/>
      <c r="CQ746" s="12"/>
      <c r="CR746" s="12"/>
      <c r="CS746" s="12"/>
      <c r="CT746" s="12"/>
      <c r="CU746" s="12"/>
      <c r="CV746" s="12"/>
      <c r="CW746" s="12"/>
      <c r="CX746" s="12"/>
      <c r="CY746" s="12"/>
      <c r="CZ746" s="12"/>
      <c r="DA746" s="12"/>
      <c r="DB746" s="12"/>
      <c r="DC746" s="12"/>
      <c r="DD746" s="12"/>
      <c r="DE746" s="12"/>
      <c r="DF746" s="12"/>
      <c r="DG746" s="12"/>
      <c r="DH746" s="12"/>
      <c r="DI746" s="12"/>
      <c r="DJ746" s="12"/>
      <c r="DK746" s="12"/>
      <c r="DL746" s="12"/>
      <c r="DM746" s="12"/>
      <c r="DN746" s="12"/>
      <c r="DO746" s="12"/>
      <c r="DP746" s="12"/>
      <c r="DQ746" s="12"/>
      <c r="DR746" s="12"/>
      <c r="DS746" s="12"/>
      <c r="DT746" s="12"/>
      <c r="DU746" s="12"/>
      <c r="DV746" s="12"/>
      <c r="DW746" s="12"/>
      <c r="DX746" s="12"/>
      <c r="DY746" s="12"/>
      <c r="DZ746" s="12"/>
      <c r="EA746" s="12"/>
      <c r="EB746" s="12"/>
      <c r="EC746" s="12"/>
      <c r="ED746" s="12"/>
      <c r="EE746" s="12"/>
      <c r="EF746" s="12"/>
      <c r="EG746" s="12"/>
      <c r="EH746" s="12"/>
      <c r="EI746" s="12"/>
      <c r="EJ746" s="12"/>
      <c r="EK746" s="12"/>
      <c r="EL746" s="12"/>
      <c r="EM746" s="12"/>
      <c r="EN746" s="12"/>
      <c r="EO746" s="12"/>
      <c r="EP746" s="12"/>
      <c r="EQ746" s="12"/>
      <c r="ER746" s="12"/>
      <c r="ES746" s="12"/>
      <c r="ET746" s="12"/>
      <c r="EU746" s="12"/>
      <c r="EV746" s="12"/>
      <c r="EW746" s="12"/>
      <c r="EX746" s="12"/>
      <c r="EY746" s="12"/>
      <c r="EZ746" s="12"/>
      <c r="FA746" s="12"/>
      <c r="FB746" s="12"/>
      <c r="FC746" s="12"/>
      <c r="FD746" s="12"/>
      <c r="FE746" s="12"/>
      <c r="FF746" s="12"/>
      <c r="FG746" s="12"/>
      <c r="FH746" s="12"/>
      <c r="FI746" s="12"/>
      <c r="FJ746" s="12"/>
      <c r="FK746" s="12"/>
      <c r="FL746" s="12"/>
      <c r="FM746" s="12"/>
      <c r="FN746" s="12"/>
      <c r="FO746" s="12"/>
      <c r="FP746" s="12"/>
      <c r="FQ746" s="12"/>
      <c r="FR746" s="12"/>
      <c r="FS746" s="12"/>
      <c r="FT746" s="12"/>
      <c r="FU746" s="12"/>
      <c r="FV746" s="12"/>
      <c r="FW746" s="12"/>
      <c r="FX746" s="12"/>
      <c r="FY746" s="12"/>
      <c r="FZ746" s="12"/>
      <c r="GA746" s="12"/>
      <c r="GB746" s="12"/>
      <c r="GC746" s="12"/>
      <c r="GD746" s="12"/>
    </row>
    <row r="747" spans="1:186" x14ac:dyDescent="0.3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  <c r="BV747" s="12"/>
      <c r="BW747" s="12"/>
      <c r="BX747" s="12"/>
      <c r="BY747" s="12"/>
      <c r="BZ747" s="12"/>
      <c r="CA747" s="12"/>
      <c r="CB747" s="12"/>
      <c r="CC747" s="12"/>
      <c r="CD747" s="12"/>
      <c r="CE747" s="12"/>
      <c r="CF747" s="12"/>
      <c r="CG747" s="12"/>
      <c r="CH747" s="12"/>
      <c r="CI747" s="12"/>
      <c r="CJ747" s="12"/>
      <c r="CK747" s="12"/>
      <c r="CL747" s="12"/>
      <c r="CM747" s="12"/>
      <c r="CN747" s="12"/>
      <c r="CO747" s="12"/>
      <c r="CP747" s="12"/>
      <c r="CQ747" s="12"/>
      <c r="CR747" s="12"/>
      <c r="CS747" s="12"/>
      <c r="CT747" s="12"/>
      <c r="CU747" s="12"/>
      <c r="CV747" s="12"/>
      <c r="CW747" s="12"/>
      <c r="CX747" s="12"/>
      <c r="CY747" s="12"/>
      <c r="CZ747" s="12"/>
      <c r="DA747" s="12"/>
      <c r="DB747" s="12"/>
      <c r="DC747" s="12"/>
      <c r="DD747" s="12"/>
      <c r="DE747" s="12"/>
      <c r="DF747" s="12"/>
      <c r="DG747" s="12"/>
      <c r="DH747" s="12"/>
      <c r="DI747" s="12"/>
      <c r="DJ747" s="12"/>
      <c r="DK747" s="12"/>
      <c r="DL747" s="12"/>
      <c r="DM747" s="12"/>
      <c r="DN747" s="12"/>
      <c r="DO747" s="12"/>
      <c r="DP747" s="12"/>
      <c r="DQ747" s="12"/>
      <c r="DR747" s="12"/>
      <c r="DS747" s="12"/>
      <c r="DT747" s="12"/>
      <c r="DU747" s="12"/>
      <c r="DV747" s="12"/>
      <c r="DW747" s="12"/>
      <c r="DX747" s="12"/>
      <c r="DY747" s="12"/>
      <c r="DZ747" s="12"/>
      <c r="EA747" s="12"/>
      <c r="EB747" s="12"/>
      <c r="EC747" s="12"/>
      <c r="ED747" s="12"/>
      <c r="EE747" s="12"/>
      <c r="EF747" s="12"/>
      <c r="EG747" s="12"/>
      <c r="EH747" s="12"/>
      <c r="EI747" s="12"/>
      <c r="EJ747" s="12"/>
      <c r="EK747" s="12"/>
      <c r="EL747" s="12"/>
      <c r="EM747" s="12"/>
      <c r="EN747" s="12"/>
      <c r="EO747" s="12"/>
      <c r="EP747" s="12"/>
      <c r="EQ747" s="12"/>
      <c r="ER747" s="12"/>
      <c r="ES747" s="12"/>
      <c r="ET747" s="12"/>
      <c r="EU747" s="12"/>
      <c r="EV747" s="12"/>
      <c r="EW747" s="12"/>
      <c r="EX747" s="12"/>
      <c r="EY747" s="12"/>
      <c r="EZ747" s="12"/>
      <c r="FA747" s="12"/>
      <c r="FB747" s="12"/>
      <c r="FC747" s="12"/>
      <c r="FD747" s="12"/>
      <c r="FE747" s="12"/>
      <c r="FF747" s="12"/>
      <c r="FG747" s="12"/>
      <c r="FH747" s="12"/>
      <c r="FI747" s="12"/>
      <c r="FJ747" s="12"/>
      <c r="FK747" s="12"/>
      <c r="FL747" s="12"/>
      <c r="FM747" s="12"/>
      <c r="FN747" s="12"/>
      <c r="FO747" s="12"/>
      <c r="FP747" s="12"/>
      <c r="FQ747" s="12"/>
      <c r="FR747" s="12"/>
      <c r="FS747" s="12"/>
      <c r="FT747" s="12"/>
      <c r="FU747" s="12"/>
      <c r="FV747" s="12"/>
      <c r="FW747" s="12"/>
      <c r="FX747" s="12"/>
      <c r="FY747" s="12"/>
      <c r="FZ747" s="12"/>
      <c r="GA747" s="12"/>
      <c r="GB747" s="12"/>
      <c r="GC747" s="12"/>
      <c r="GD747" s="12"/>
    </row>
    <row r="748" spans="1:186" x14ac:dyDescent="0.3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  <c r="BV748" s="12"/>
      <c r="BW748" s="12"/>
      <c r="BX748" s="12"/>
      <c r="BY748" s="12"/>
      <c r="BZ748" s="12"/>
      <c r="CA748" s="12"/>
      <c r="CB748" s="12"/>
      <c r="CC748" s="12"/>
      <c r="CD748" s="12"/>
      <c r="CE748" s="12"/>
      <c r="CF748" s="12"/>
      <c r="CG748" s="12"/>
      <c r="CH748" s="12"/>
      <c r="CI748" s="12"/>
      <c r="CJ748" s="12"/>
      <c r="CK748" s="12"/>
      <c r="CL748" s="12"/>
      <c r="CM748" s="12"/>
      <c r="CN748" s="12"/>
      <c r="CO748" s="12"/>
      <c r="CP748" s="12"/>
      <c r="CQ748" s="12"/>
      <c r="CR748" s="12"/>
      <c r="CS748" s="12"/>
      <c r="CT748" s="12"/>
      <c r="CU748" s="12"/>
      <c r="CV748" s="12"/>
      <c r="CW748" s="12"/>
      <c r="CX748" s="12"/>
      <c r="CY748" s="12"/>
      <c r="CZ748" s="12"/>
      <c r="DA748" s="12"/>
      <c r="DB748" s="12"/>
      <c r="DC748" s="12"/>
      <c r="DD748" s="12"/>
      <c r="DE748" s="12"/>
      <c r="DF748" s="12"/>
      <c r="DG748" s="12"/>
      <c r="DH748" s="12"/>
      <c r="DI748" s="12"/>
      <c r="DJ748" s="12"/>
      <c r="DK748" s="12"/>
      <c r="DL748" s="12"/>
      <c r="DM748" s="12"/>
      <c r="DN748" s="12"/>
      <c r="DO748" s="12"/>
      <c r="DP748" s="12"/>
      <c r="DQ748" s="12"/>
      <c r="DR748" s="12"/>
      <c r="DS748" s="12"/>
      <c r="DT748" s="12"/>
      <c r="DU748" s="12"/>
      <c r="DV748" s="12"/>
      <c r="DW748" s="12"/>
      <c r="DX748" s="12"/>
      <c r="DY748" s="12"/>
      <c r="DZ748" s="12"/>
      <c r="EA748" s="12"/>
      <c r="EB748" s="12"/>
      <c r="EC748" s="12"/>
      <c r="ED748" s="12"/>
      <c r="EE748" s="12"/>
      <c r="EF748" s="12"/>
      <c r="EG748" s="12"/>
      <c r="EH748" s="12"/>
      <c r="EI748" s="12"/>
      <c r="EJ748" s="12"/>
      <c r="EK748" s="12"/>
      <c r="EL748" s="12"/>
      <c r="EM748" s="12"/>
      <c r="EN748" s="12"/>
      <c r="EO748" s="12"/>
      <c r="EP748" s="12"/>
      <c r="EQ748" s="12"/>
      <c r="ER748" s="12"/>
      <c r="ES748" s="12"/>
      <c r="ET748" s="12"/>
      <c r="EU748" s="12"/>
      <c r="EV748" s="12"/>
      <c r="EW748" s="12"/>
      <c r="EX748" s="12"/>
      <c r="EY748" s="12"/>
      <c r="EZ748" s="12"/>
      <c r="FA748" s="12"/>
      <c r="FB748" s="12"/>
      <c r="FC748" s="12"/>
      <c r="FD748" s="12"/>
      <c r="FE748" s="12"/>
      <c r="FF748" s="12"/>
      <c r="FG748" s="12"/>
      <c r="FH748" s="12"/>
      <c r="FI748" s="12"/>
      <c r="FJ748" s="12"/>
      <c r="FK748" s="12"/>
      <c r="FL748" s="12"/>
      <c r="FM748" s="12"/>
      <c r="FN748" s="12"/>
      <c r="FO748" s="12"/>
      <c r="FP748" s="12"/>
      <c r="FQ748" s="12"/>
      <c r="FR748" s="12"/>
      <c r="FS748" s="12"/>
      <c r="FT748" s="12"/>
      <c r="FU748" s="12"/>
      <c r="FV748" s="12"/>
      <c r="FW748" s="12"/>
      <c r="FX748" s="12"/>
      <c r="FY748" s="12"/>
      <c r="FZ748" s="12"/>
      <c r="GA748" s="12"/>
      <c r="GB748" s="12"/>
      <c r="GC748" s="12"/>
      <c r="GD748" s="12"/>
    </row>
    <row r="749" spans="1:186" x14ac:dyDescent="0.3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  <c r="BV749" s="12"/>
      <c r="BW749" s="12"/>
      <c r="BX749" s="12"/>
      <c r="BY749" s="12"/>
      <c r="BZ749" s="12"/>
      <c r="CA749" s="12"/>
      <c r="CB749" s="12"/>
      <c r="CC749" s="12"/>
      <c r="CD749" s="12"/>
      <c r="CE749" s="12"/>
      <c r="CF749" s="12"/>
      <c r="CG749" s="12"/>
      <c r="CH749" s="12"/>
      <c r="CI749" s="12"/>
      <c r="CJ749" s="12"/>
      <c r="CK749" s="12"/>
      <c r="CL749" s="12"/>
      <c r="CM749" s="12"/>
      <c r="CN749" s="12"/>
      <c r="CO749" s="12"/>
      <c r="CP749" s="12"/>
      <c r="CQ749" s="12"/>
      <c r="CR749" s="12"/>
      <c r="CS749" s="12"/>
      <c r="CT749" s="12"/>
      <c r="CU749" s="12"/>
      <c r="CV749" s="12"/>
      <c r="CW749" s="12"/>
      <c r="CX749" s="12"/>
      <c r="CY749" s="12"/>
      <c r="CZ749" s="12"/>
      <c r="DA749" s="12"/>
      <c r="DB749" s="12"/>
      <c r="DC749" s="12"/>
      <c r="DD749" s="12"/>
      <c r="DE749" s="12"/>
      <c r="DF749" s="12"/>
      <c r="DG749" s="12"/>
      <c r="DH749" s="12"/>
      <c r="DI749" s="12"/>
      <c r="DJ749" s="12"/>
      <c r="DK749" s="12"/>
      <c r="DL749" s="12"/>
      <c r="DM749" s="12"/>
      <c r="DN749" s="12"/>
      <c r="DO749" s="12"/>
      <c r="DP749" s="12"/>
      <c r="DQ749" s="12"/>
      <c r="DR749" s="12"/>
      <c r="DS749" s="12"/>
      <c r="DT749" s="12"/>
      <c r="DU749" s="12"/>
      <c r="DV749" s="12"/>
      <c r="DW749" s="12"/>
      <c r="DX749" s="12"/>
      <c r="DY749" s="12"/>
      <c r="DZ749" s="12"/>
      <c r="EA749" s="12"/>
      <c r="EB749" s="12"/>
      <c r="EC749" s="12"/>
      <c r="ED749" s="12"/>
      <c r="EE749" s="12"/>
      <c r="EF749" s="12"/>
      <c r="EG749" s="12"/>
      <c r="EH749" s="12"/>
      <c r="EI749" s="12"/>
      <c r="EJ749" s="12"/>
      <c r="EK749" s="12"/>
      <c r="EL749" s="12"/>
      <c r="EM749" s="12"/>
      <c r="EN749" s="12"/>
      <c r="EO749" s="12"/>
      <c r="EP749" s="12"/>
      <c r="EQ749" s="12"/>
      <c r="ER749" s="12"/>
      <c r="ES749" s="12"/>
      <c r="ET749" s="12"/>
      <c r="EU749" s="12"/>
      <c r="EV749" s="12"/>
      <c r="EW749" s="12"/>
      <c r="EX749" s="12"/>
      <c r="EY749" s="12"/>
      <c r="EZ749" s="12"/>
      <c r="FA749" s="12"/>
      <c r="FB749" s="12"/>
      <c r="FC749" s="12"/>
      <c r="FD749" s="12"/>
      <c r="FE749" s="12"/>
      <c r="FF749" s="12"/>
      <c r="FG749" s="12"/>
      <c r="FH749" s="12"/>
      <c r="FI749" s="12"/>
      <c r="FJ749" s="12"/>
      <c r="FK749" s="12"/>
      <c r="FL749" s="12"/>
      <c r="FM749" s="12"/>
      <c r="FN749" s="12"/>
      <c r="FO749" s="12"/>
      <c r="FP749" s="12"/>
      <c r="FQ749" s="12"/>
      <c r="FR749" s="12"/>
      <c r="FS749" s="12"/>
      <c r="FT749" s="12"/>
      <c r="FU749" s="12"/>
      <c r="FV749" s="12"/>
      <c r="FW749" s="12"/>
      <c r="FX749" s="12"/>
      <c r="FY749" s="12"/>
      <c r="FZ749" s="12"/>
      <c r="GA749" s="12"/>
      <c r="GB749" s="12"/>
      <c r="GC749" s="12"/>
      <c r="GD749" s="12"/>
    </row>
    <row r="750" spans="1:186" x14ac:dyDescent="0.3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  <c r="BV750" s="12"/>
      <c r="BW750" s="12"/>
      <c r="BX750" s="12"/>
      <c r="BY750" s="12"/>
      <c r="BZ750" s="12"/>
      <c r="CA750" s="12"/>
      <c r="CB750" s="12"/>
      <c r="CC750" s="12"/>
      <c r="CD750" s="12"/>
      <c r="CE750" s="12"/>
      <c r="CF750" s="12"/>
      <c r="CG750" s="12"/>
      <c r="CH750" s="12"/>
      <c r="CI750" s="12"/>
      <c r="CJ750" s="12"/>
      <c r="CK750" s="12"/>
      <c r="CL750" s="12"/>
      <c r="CM750" s="12"/>
      <c r="CN750" s="12"/>
      <c r="CO750" s="12"/>
      <c r="CP750" s="12"/>
      <c r="CQ750" s="12"/>
      <c r="CR750" s="12"/>
      <c r="CS750" s="12"/>
      <c r="CT750" s="12"/>
      <c r="CU750" s="12"/>
      <c r="CV750" s="12"/>
      <c r="CW750" s="12"/>
      <c r="CX750" s="12"/>
      <c r="CY750" s="12"/>
      <c r="CZ750" s="12"/>
      <c r="DA750" s="12"/>
      <c r="DB750" s="12"/>
      <c r="DC750" s="12"/>
      <c r="DD750" s="12"/>
      <c r="DE750" s="12"/>
      <c r="DF750" s="12"/>
      <c r="DG750" s="12"/>
      <c r="DH750" s="12"/>
      <c r="DI750" s="12"/>
      <c r="DJ750" s="12"/>
      <c r="DK750" s="12"/>
      <c r="DL750" s="12"/>
      <c r="DM750" s="12"/>
      <c r="DN750" s="12"/>
      <c r="DO750" s="12"/>
      <c r="DP750" s="12"/>
      <c r="DQ750" s="12"/>
      <c r="DR750" s="12"/>
      <c r="DS750" s="12"/>
      <c r="DT750" s="12"/>
      <c r="DU750" s="12"/>
      <c r="DV750" s="12"/>
      <c r="DW750" s="12"/>
      <c r="DX750" s="12"/>
      <c r="DY750" s="12"/>
      <c r="DZ750" s="12"/>
      <c r="EA750" s="12"/>
      <c r="EB750" s="12"/>
      <c r="EC750" s="12"/>
      <c r="ED750" s="12"/>
      <c r="EE750" s="12"/>
      <c r="EF750" s="12"/>
      <c r="EG750" s="12"/>
      <c r="EH750" s="12"/>
      <c r="EI750" s="12"/>
      <c r="EJ750" s="12"/>
      <c r="EK750" s="12"/>
      <c r="EL750" s="12"/>
      <c r="EM750" s="12"/>
      <c r="EN750" s="12"/>
      <c r="EO750" s="12"/>
      <c r="EP750" s="12"/>
      <c r="EQ750" s="12"/>
      <c r="ER750" s="12"/>
      <c r="ES750" s="12"/>
      <c r="ET750" s="12"/>
      <c r="EU750" s="12"/>
      <c r="EV750" s="12"/>
      <c r="EW750" s="12"/>
      <c r="EX750" s="12"/>
      <c r="EY750" s="12"/>
      <c r="EZ750" s="12"/>
      <c r="FA750" s="12"/>
      <c r="FB750" s="12"/>
      <c r="FC750" s="12"/>
      <c r="FD750" s="12"/>
      <c r="FE750" s="12"/>
      <c r="FF750" s="12"/>
      <c r="FG750" s="12"/>
      <c r="FH750" s="12"/>
      <c r="FI750" s="12"/>
      <c r="FJ750" s="12"/>
      <c r="FK750" s="12"/>
      <c r="FL750" s="12"/>
      <c r="FM750" s="12"/>
      <c r="FN750" s="12"/>
      <c r="FO750" s="12"/>
      <c r="FP750" s="12"/>
      <c r="FQ750" s="12"/>
      <c r="FR750" s="12"/>
      <c r="FS750" s="12"/>
      <c r="FT750" s="12"/>
      <c r="FU750" s="12"/>
      <c r="FV750" s="12"/>
      <c r="FW750" s="12"/>
      <c r="FX750" s="12"/>
      <c r="FY750" s="12"/>
      <c r="FZ750" s="12"/>
      <c r="GA750" s="12"/>
      <c r="GB750" s="12"/>
      <c r="GC750" s="12"/>
      <c r="GD750" s="12"/>
    </row>
    <row r="751" spans="1:186" x14ac:dyDescent="0.3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  <c r="BV751" s="12"/>
      <c r="BW751" s="12"/>
      <c r="BX751" s="12"/>
      <c r="BY751" s="12"/>
      <c r="BZ751" s="12"/>
      <c r="CA751" s="12"/>
      <c r="CB751" s="12"/>
      <c r="CC751" s="12"/>
      <c r="CD751" s="12"/>
      <c r="CE751" s="12"/>
      <c r="CF751" s="12"/>
      <c r="CG751" s="12"/>
      <c r="CH751" s="12"/>
      <c r="CI751" s="12"/>
      <c r="CJ751" s="12"/>
      <c r="CK751" s="12"/>
      <c r="CL751" s="12"/>
      <c r="CM751" s="12"/>
      <c r="CN751" s="12"/>
      <c r="CO751" s="12"/>
      <c r="CP751" s="12"/>
      <c r="CQ751" s="12"/>
      <c r="CR751" s="12"/>
      <c r="CS751" s="12"/>
      <c r="CT751" s="12"/>
      <c r="CU751" s="12"/>
      <c r="CV751" s="12"/>
      <c r="CW751" s="12"/>
      <c r="CX751" s="12"/>
      <c r="CY751" s="12"/>
      <c r="CZ751" s="12"/>
      <c r="DA751" s="12"/>
      <c r="DB751" s="12"/>
      <c r="DC751" s="12"/>
      <c r="DD751" s="12"/>
      <c r="DE751" s="12"/>
      <c r="DF751" s="12"/>
      <c r="DG751" s="12"/>
      <c r="DH751" s="12"/>
      <c r="DI751" s="12"/>
      <c r="DJ751" s="12"/>
      <c r="DK751" s="12"/>
      <c r="DL751" s="12"/>
      <c r="DM751" s="12"/>
      <c r="DN751" s="12"/>
      <c r="DO751" s="12"/>
      <c r="DP751" s="12"/>
      <c r="DQ751" s="12"/>
      <c r="DR751" s="12"/>
      <c r="DS751" s="12"/>
      <c r="DT751" s="12"/>
      <c r="DU751" s="12"/>
      <c r="DV751" s="12"/>
      <c r="DW751" s="12"/>
      <c r="DX751" s="12"/>
      <c r="DY751" s="12"/>
      <c r="DZ751" s="12"/>
      <c r="EA751" s="12"/>
      <c r="EB751" s="12"/>
      <c r="EC751" s="12"/>
      <c r="ED751" s="12"/>
      <c r="EE751" s="12"/>
      <c r="EF751" s="12"/>
      <c r="EG751" s="12"/>
      <c r="EH751" s="12"/>
      <c r="EI751" s="12"/>
      <c r="EJ751" s="12"/>
      <c r="EK751" s="12"/>
      <c r="EL751" s="12"/>
      <c r="EM751" s="12"/>
      <c r="EN751" s="12"/>
      <c r="EO751" s="12"/>
      <c r="EP751" s="12"/>
      <c r="EQ751" s="12"/>
      <c r="ER751" s="12"/>
      <c r="ES751" s="12"/>
      <c r="ET751" s="12"/>
      <c r="EU751" s="12"/>
      <c r="EV751" s="12"/>
      <c r="EW751" s="12"/>
      <c r="EX751" s="12"/>
      <c r="EY751" s="12"/>
      <c r="EZ751" s="12"/>
      <c r="FA751" s="12"/>
      <c r="FB751" s="12"/>
      <c r="FC751" s="12"/>
      <c r="FD751" s="12"/>
      <c r="FE751" s="12"/>
      <c r="FF751" s="12"/>
      <c r="FG751" s="12"/>
      <c r="FH751" s="12"/>
      <c r="FI751" s="12"/>
      <c r="FJ751" s="12"/>
      <c r="FK751" s="12"/>
      <c r="FL751" s="12"/>
      <c r="FM751" s="12"/>
      <c r="FN751" s="12"/>
      <c r="FO751" s="12"/>
      <c r="FP751" s="12"/>
      <c r="FQ751" s="12"/>
      <c r="FR751" s="12"/>
      <c r="FS751" s="12"/>
      <c r="FT751" s="12"/>
      <c r="FU751" s="12"/>
      <c r="FV751" s="12"/>
      <c r="FW751" s="12"/>
      <c r="FX751" s="12"/>
      <c r="FY751" s="12"/>
      <c r="FZ751" s="12"/>
      <c r="GA751" s="12"/>
      <c r="GB751" s="12"/>
      <c r="GC751" s="12"/>
      <c r="GD751" s="12"/>
    </row>
    <row r="752" spans="1:186" x14ac:dyDescent="0.3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  <c r="BV752" s="12"/>
      <c r="BW752" s="12"/>
      <c r="BX752" s="12"/>
      <c r="BY752" s="12"/>
      <c r="BZ752" s="12"/>
      <c r="CA752" s="12"/>
      <c r="CB752" s="12"/>
      <c r="CC752" s="12"/>
      <c r="CD752" s="12"/>
      <c r="CE752" s="12"/>
      <c r="CF752" s="12"/>
      <c r="CG752" s="12"/>
      <c r="CH752" s="12"/>
      <c r="CI752" s="12"/>
      <c r="CJ752" s="12"/>
      <c r="CK752" s="12"/>
      <c r="CL752" s="12"/>
      <c r="CM752" s="12"/>
      <c r="CN752" s="12"/>
      <c r="CO752" s="12"/>
      <c r="CP752" s="12"/>
      <c r="CQ752" s="12"/>
      <c r="CR752" s="12"/>
      <c r="CS752" s="12"/>
      <c r="CT752" s="12"/>
      <c r="CU752" s="12"/>
      <c r="CV752" s="12"/>
      <c r="CW752" s="12"/>
      <c r="CX752" s="12"/>
      <c r="CY752" s="12"/>
      <c r="CZ752" s="12"/>
      <c r="DA752" s="12"/>
      <c r="DB752" s="12"/>
      <c r="DC752" s="12"/>
      <c r="DD752" s="12"/>
      <c r="DE752" s="12"/>
      <c r="DF752" s="12"/>
      <c r="DG752" s="12"/>
      <c r="DH752" s="12"/>
      <c r="DI752" s="12"/>
      <c r="DJ752" s="12"/>
      <c r="DK752" s="12"/>
      <c r="DL752" s="12"/>
      <c r="DM752" s="12"/>
      <c r="DN752" s="12"/>
      <c r="DO752" s="12"/>
      <c r="DP752" s="12"/>
      <c r="DQ752" s="12"/>
      <c r="DR752" s="12"/>
      <c r="DS752" s="12"/>
      <c r="DT752" s="12"/>
      <c r="DU752" s="12"/>
      <c r="DV752" s="12"/>
      <c r="DW752" s="12"/>
      <c r="DX752" s="12"/>
      <c r="DY752" s="12"/>
      <c r="DZ752" s="12"/>
      <c r="EA752" s="12"/>
      <c r="EB752" s="12"/>
      <c r="EC752" s="12"/>
      <c r="ED752" s="12"/>
      <c r="EE752" s="12"/>
      <c r="EF752" s="12"/>
      <c r="EG752" s="12"/>
      <c r="EH752" s="12"/>
      <c r="EI752" s="12"/>
      <c r="EJ752" s="12"/>
      <c r="EK752" s="12"/>
      <c r="EL752" s="12"/>
      <c r="EM752" s="12"/>
      <c r="EN752" s="12"/>
      <c r="EO752" s="12"/>
      <c r="EP752" s="12"/>
      <c r="EQ752" s="12"/>
      <c r="ER752" s="12"/>
      <c r="ES752" s="12"/>
      <c r="ET752" s="12"/>
      <c r="EU752" s="12"/>
      <c r="EV752" s="12"/>
      <c r="EW752" s="12"/>
      <c r="EX752" s="12"/>
      <c r="EY752" s="12"/>
      <c r="EZ752" s="12"/>
      <c r="FA752" s="12"/>
      <c r="FB752" s="12"/>
      <c r="FC752" s="12"/>
      <c r="FD752" s="12"/>
      <c r="FE752" s="12"/>
      <c r="FF752" s="12"/>
      <c r="FG752" s="12"/>
      <c r="FH752" s="12"/>
      <c r="FI752" s="12"/>
      <c r="FJ752" s="12"/>
      <c r="FK752" s="12"/>
      <c r="FL752" s="12"/>
      <c r="FM752" s="12"/>
      <c r="FN752" s="12"/>
      <c r="FO752" s="12"/>
      <c r="FP752" s="12"/>
      <c r="FQ752" s="12"/>
      <c r="FR752" s="12"/>
      <c r="FS752" s="12"/>
      <c r="FT752" s="12"/>
      <c r="FU752" s="12"/>
      <c r="FV752" s="12"/>
      <c r="FW752" s="12"/>
      <c r="FX752" s="12"/>
      <c r="FY752" s="12"/>
      <c r="FZ752" s="12"/>
      <c r="GA752" s="12"/>
      <c r="GB752" s="12"/>
      <c r="GC752" s="12"/>
      <c r="GD752" s="12"/>
    </row>
    <row r="753" spans="1:186" x14ac:dyDescent="0.3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  <c r="BV753" s="12"/>
      <c r="BW753" s="12"/>
      <c r="BX753" s="12"/>
      <c r="BY753" s="12"/>
      <c r="BZ753" s="12"/>
      <c r="CA753" s="12"/>
      <c r="CB753" s="12"/>
      <c r="CC753" s="12"/>
      <c r="CD753" s="12"/>
      <c r="CE753" s="12"/>
      <c r="CF753" s="12"/>
      <c r="CG753" s="12"/>
      <c r="CH753" s="12"/>
      <c r="CI753" s="12"/>
      <c r="CJ753" s="12"/>
      <c r="CK753" s="12"/>
      <c r="CL753" s="12"/>
      <c r="CM753" s="12"/>
      <c r="CN753" s="12"/>
      <c r="CO753" s="12"/>
      <c r="CP753" s="12"/>
      <c r="CQ753" s="12"/>
      <c r="CR753" s="12"/>
      <c r="CS753" s="12"/>
      <c r="CT753" s="12"/>
      <c r="CU753" s="12"/>
      <c r="CV753" s="12"/>
      <c r="CW753" s="12"/>
      <c r="CX753" s="12"/>
      <c r="CY753" s="12"/>
      <c r="CZ753" s="12"/>
      <c r="DA753" s="12"/>
      <c r="DB753" s="12"/>
      <c r="DC753" s="12"/>
      <c r="DD753" s="12"/>
      <c r="DE753" s="12"/>
      <c r="DF753" s="12"/>
      <c r="DG753" s="12"/>
      <c r="DH753" s="12"/>
      <c r="DI753" s="12"/>
      <c r="DJ753" s="12"/>
      <c r="DK753" s="12"/>
      <c r="DL753" s="12"/>
      <c r="DM753" s="12"/>
      <c r="DN753" s="12"/>
      <c r="DO753" s="12"/>
      <c r="DP753" s="12"/>
      <c r="DQ753" s="12"/>
      <c r="DR753" s="12"/>
      <c r="DS753" s="12"/>
      <c r="DT753" s="12"/>
      <c r="DU753" s="12"/>
      <c r="DV753" s="12"/>
      <c r="DW753" s="12"/>
      <c r="DX753" s="12"/>
      <c r="DY753" s="12"/>
      <c r="DZ753" s="12"/>
      <c r="EA753" s="12"/>
      <c r="EB753" s="12"/>
      <c r="EC753" s="12"/>
      <c r="ED753" s="12"/>
      <c r="EE753" s="12"/>
      <c r="EF753" s="12"/>
      <c r="EG753" s="12"/>
      <c r="EH753" s="12"/>
      <c r="EI753" s="12"/>
      <c r="EJ753" s="12"/>
      <c r="EK753" s="12"/>
      <c r="EL753" s="12"/>
      <c r="EM753" s="12"/>
      <c r="EN753" s="12"/>
      <c r="EO753" s="12"/>
      <c r="EP753" s="12"/>
      <c r="EQ753" s="12"/>
      <c r="ER753" s="12"/>
      <c r="ES753" s="12"/>
      <c r="ET753" s="12"/>
      <c r="EU753" s="12"/>
      <c r="EV753" s="12"/>
      <c r="EW753" s="12"/>
      <c r="EX753" s="12"/>
      <c r="EY753" s="12"/>
      <c r="EZ753" s="12"/>
      <c r="FA753" s="12"/>
      <c r="FB753" s="12"/>
      <c r="FC753" s="12"/>
      <c r="FD753" s="12"/>
      <c r="FE753" s="12"/>
      <c r="FF753" s="12"/>
      <c r="FG753" s="12"/>
      <c r="FH753" s="12"/>
      <c r="FI753" s="12"/>
      <c r="FJ753" s="12"/>
      <c r="FK753" s="12"/>
      <c r="FL753" s="12"/>
      <c r="FM753" s="12"/>
      <c r="FN753" s="12"/>
      <c r="FO753" s="12"/>
      <c r="FP753" s="12"/>
      <c r="FQ753" s="12"/>
      <c r="FR753" s="12"/>
      <c r="FS753" s="12"/>
      <c r="FT753" s="12"/>
      <c r="FU753" s="12"/>
      <c r="FV753" s="12"/>
      <c r="FW753" s="12"/>
      <c r="FX753" s="12"/>
      <c r="FY753" s="12"/>
      <c r="FZ753" s="12"/>
      <c r="GA753" s="12"/>
      <c r="GB753" s="12"/>
      <c r="GC753" s="12"/>
      <c r="GD753" s="12"/>
    </row>
    <row r="754" spans="1:186" x14ac:dyDescent="0.3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  <c r="BV754" s="12"/>
      <c r="BW754" s="12"/>
      <c r="BX754" s="12"/>
      <c r="BY754" s="12"/>
      <c r="BZ754" s="12"/>
      <c r="CA754" s="12"/>
      <c r="CB754" s="12"/>
      <c r="CC754" s="12"/>
      <c r="CD754" s="12"/>
      <c r="CE754" s="12"/>
      <c r="CF754" s="12"/>
      <c r="CG754" s="12"/>
      <c r="CH754" s="12"/>
      <c r="CI754" s="12"/>
      <c r="CJ754" s="12"/>
      <c r="CK754" s="12"/>
      <c r="CL754" s="12"/>
      <c r="CM754" s="12"/>
      <c r="CN754" s="12"/>
      <c r="CO754" s="12"/>
      <c r="CP754" s="12"/>
      <c r="CQ754" s="12"/>
      <c r="CR754" s="12"/>
      <c r="CS754" s="12"/>
      <c r="CT754" s="12"/>
      <c r="CU754" s="12"/>
      <c r="CV754" s="12"/>
      <c r="CW754" s="12"/>
      <c r="CX754" s="12"/>
      <c r="CY754" s="12"/>
      <c r="CZ754" s="12"/>
      <c r="DA754" s="12"/>
      <c r="DB754" s="12"/>
      <c r="DC754" s="12"/>
      <c r="DD754" s="12"/>
      <c r="DE754" s="12"/>
      <c r="DF754" s="12"/>
      <c r="DG754" s="12"/>
      <c r="DH754" s="12"/>
      <c r="DI754" s="12"/>
      <c r="DJ754" s="12"/>
      <c r="DK754" s="12"/>
      <c r="DL754" s="12"/>
      <c r="DM754" s="12"/>
      <c r="DN754" s="12"/>
      <c r="DO754" s="12"/>
      <c r="DP754" s="12"/>
      <c r="DQ754" s="12"/>
      <c r="DR754" s="12"/>
      <c r="DS754" s="12"/>
      <c r="DT754" s="12"/>
      <c r="DU754" s="12"/>
      <c r="DV754" s="12"/>
      <c r="DW754" s="12"/>
      <c r="DX754" s="12"/>
      <c r="DY754" s="12"/>
      <c r="DZ754" s="12"/>
      <c r="EA754" s="12"/>
      <c r="EB754" s="12"/>
      <c r="EC754" s="12"/>
      <c r="ED754" s="12"/>
      <c r="EE754" s="12"/>
      <c r="EF754" s="12"/>
      <c r="EG754" s="12"/>
      <c r="EH754" s="12"/>
      <c r="EI754" s="12"/>
      <c r="EJ754" s="12"/>
      <c r="EK754" s="12"/>
      <c r="EL754" s="12"/>
      <c r="EM754" s="12"/>
      <c r="EN754" s="12"/>
      <c r="EO754" s="12"/>
      <c r="EP754" s="12"/>
      <c r="EQ754" s="12"/>
      <c r="ER754" s="12"/>
      <c r="ES754" s="12"/>
      <c r="ET754" s="12"/>
      <c r="EU754" s="12"/>
      <c r="EV754" s="12"/>
      <c r="EW754" s="12"/>
      <c r="EX754" s="12"/>
      <c r="EY754" s="12"/>
      <c r="EZ754" s="12"/>
      <c r="FA754" s="12"/>
      <c r="FB754" s="12"/>
      <c r="FC754" s="12"/>
      <c r="FD754" s="12"/>
      <c r="FE754" s="12"/>
      <c r="FF754" s="12"/>
      <c r="FG754" s="12"/>
      <c r="FH754" s="12"/>
      <c r="FI754" s="12"/>
      <c r="FJ754" s="12"/>
      <c r="FK754" s="12"/>
      <c r="FL754" s="12"/>
      <c r="FM754" s="12"/>
      <c r="FN754" s="12"/>
      <c r="FO754" s="12"/>
      <c r="FP754" s="12"/>
      <c r="FQ754" s="12"/>
      <c r="FR754" s="12"/>
      <c r="FS754" s="12"/>
      <c r="FT754" s="12"/>
      <c r="FU754" s="12"/>
      <c r="FV754" s="12"/>
      <c r="FW754" s="12"/>
      <c r="FX754" s="12"/>
      <c r="FY754" s="12"/>
      <c r="FZ754" s="12"/>
      <c r="GA754" s="12"/>
      <c r="GB754" s="12"/>
      <c r="GC754" s="12"/>
      <c r="GD754" s="12"/>
    </row>
    <row r="755" spans="1:186" x14ac:dyDescent="0.3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  <c r="BV755" s="12"/>
      <c r="BW755" s="12"/>
      <c r="BX755" s="12"/>
      <c r="BY755" s="12"/>
      <c r="BZ755" s="12"/>
      <c r="CA755" s="12"/>
      <c r="CB755" s="12"/>
      <c r="CC755" s="12"/>
      <c r="CD755" s="12"/>
      <c r="CE755" s="12"/>
      <c r="CF755" s="12"/>
      <c r="CG755" s="12"/>
      <c r="CH755" s="12"/>
      <c r="CI755" s="12"/>
      <c r="CJ755" s="12"/>
      <c r="CK755" s="12"/>
      <c r="CL755" s="12"/>
      <c r="CM755" s="12"/>
      <c r="CN755" s="12"/>
      <c r="CO755" s="12"/>
      <c r="CP755" s="12"/>
      <c r="CQ755" s="12"/>
      <c r="CR755" s="12"/>
      <c r="CS755" s="12"/>
      <c r="CT755" s="12"/>
      <c r="CU755" s="12"/>
      <c r="CV755" s="12"/>
      <c r="CW755" s="12"/>
      <c r="CX755" s="12"/>
      <c r="CY755" s="12"/>
      <c r="CZ755" s="12"/>
      <c r="DA755" s="12"/>
      <c r="DB755" s="12"/>
      <c r="DC755" s="12"/>
      <c r="DD755" s="12"/>
      <c r="DE755" s="12"/>
      <c r="DF755" s="12"/>
      <c r="DG755" s="12"/>
      <c r="DH755" s="12"/>
      <c r="DI755" s="12"/>
      <c r="DJ755" s="12"/>
      <c r="DK755" s="12"/>
      <c r="DL755" s="12"/>
      <c r="DM755" s="12"/>
      <c r="DN755" s="12"/>
      <c r="DO755" s="12"/>
      <c r="DP755" s="12"/>
      <c r="DQ755" s="12"/>
      <c r="DR755" s="12"/>
      <c r="DS755" s="12"/>
      <c r="DT755" s="12"/>
      <c r="DU755" s="12"/>
      <c r="DV755" s="12"/>
      <c r="DW755" s="12"/>
      <c r="DX755" s="12"/>
      <c r="DY755" s="12"/>
      <c r="DZ755" s="12"/>
      <c r="EA755" s="12"/>
      <c r="EB755" s="12"/>
      <c r="EC755" s="12"/>
      <c r="ED755" s="12"/>
      <c r="EE755" s="12"/>
      <c r="EF755" s="12"/>
      <c r="EG755" s="12"/>
      <c r="EH755" s="12"/>
      <c r="EI755" s="12"/>
      <c r="EJ755" s="12"/>
      <c r="EK755" s="12"/>
      <c r="EL755" s="12"/>
      <c r="EM755" s="12"/>
      <c r="EN755" s="12"/>
      <c r="EO755" s="12"/>
      <c r="EP755" s="12"/>
      <c r="EQ755" s="12"/>
      <c r="ER755" s="12"/>
      <c r="ES755" s="12"/>
      <c r="ET755" s="12"/>
      <c r="EU755" s="12"/>
      <c r="EV755" s="12"/>
      <c r="EW755" s="12"/>
      <c r="EX755" s="12"/>
      <c r="EY755" s="12"/>
      <c r="EZ755" s="12"/>
      <c r="FA755" s="12"/>
      <c r="FB755" s="12"/>
      <c r="FC755" s="12"/>
      <c r="FD755" s="12"/>
      <c r="FE755" s="12"/>
      <c r="FF755" s="12"/>
      <c r="FG755" s="12"/>
      <c r="FH755" s="12"/>
      <c r="FI755" s="12"/>
      <c r="FJ755" s="12"/>
      <c r="FK755" s="12"/>
      <c r="FL755" s="12"/>
      <c r="FM755" s="12"/>
      <c r="FN755" s="12"/>
      <c r="FO755" s="12"/>
      <c r="FP755" s="12"/>
      <c r="FQ755" s="12"/>
      <c r="FR755" s="12"/>
      <c r="FS755" s="12"/>
      <c r="FT755" s="12"/>
      <c r="FU755" s="12"/>
      <c r="FV755" s="12"/>
      <c r="FW755" s="12"/>
      <c r="FX755" s="12"/>
      <c r="FY755" s="12"/>
      <c r="FZ755" s="12"/>
      <c r="GA755" s="12"/>
      <c r="GB755" s="12"/>
      <c r="GC755" s="12"/>
      <c r="GD755" s="12"/>
    </row>
    <row r="756" spans="1:186" x14ac:dyDescent="0.3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  <c r="BV756" s="12"/>
      <c r="BW756" s="12"/>
      <c r="BX756" s="12"/>
      <c r="BY756" s="12"/>
      <c r="BZ756" s="12"/>
      <c r="CA756" s="12"/>
      <c r="CB756" s="12"/>
      <c r="CC756" s="12"/>
      <c r="CD756" s="12"/>
      <c r="CE756" s="12"/>
      <c r="CF756" s="12"/>
      <c r="CG756" s="12"/>
      <c r="CH756" s="12"/>
      <c r="CI756" s="12"/>
      <c r="CJ756" s="12"/>
      <c r="CK756" s="12"/>
      <c r="CL756" s="12"/>
      <c r="CM756" s="12"/>
      <c r="CN756" s="12"/>
      <c r="CO756" s="12"/>
      <c r="CP756" s="12"/>
      <c r="CQ756" s="12"/>
      <c r="CR756" s="12"/>
      <c r="CS756" s="12"/>
      <c r="CT756" s="12"/>
      <c r="CU756" s="12"/>
      <c r="CV756" s="12"/>
      <c r="CW756" s="12"/>
      <c r="CX756" s="12"/>
      <c r="CY756" s="12"/>
      <c r="CZ756" s="12"/>
      <c r="DA756" s="12"/>
      <c r="DB756" s="12"/>
      <c r="DC756" s="12"/>
      <c r="DD756" s="12"/>
      <c r="DE756" s="12"/>
      <c r="DF756" s="12"/>
      <c r="DG756" s="12"/>
      <c r="DH756" s="12"/>
      <c r="DI756" s="12"/>
      <c r="DJ756" s="12"/>
      <c r="DK756" s="12"/>
      <c r="DL756" s="12"/>
      <c r="DM756" s="12"/>
      <c r="DN756" s="12"/>
      <c r="DO756" s="12"/>
      <c r="DP756" s="12"/>
      <c r="DQ756" s="12"/>
      <c r="DR756" s="12"/>
      <c r="DS756" s="12"/>
      <c r="DT756" s="12"/>
      <c r="DU756" s="12"/>
      <c r="DV756" s="12"/>
      <c r="DW756" s="12"/>
      <c r="DX756" s="12"/>
      <c r="DY756" s="12"/>
      <c r="DZ756" s="12"/>
      <c r="EA756" s="12"/>
      <c r="EB756" s="12"/>
      <c r="EC756" s="12"/>
      <c r="ED756" s="12"/>
      <c r="EE756" s="12"/>
      <c r="EF756" s="12"/>
      <c r="EG756" s="12"/>
      <c r="EH756" s="12"/>
      <c r="EI756" s="12"/>
      <c r="EJ756" s="12"/>
      <c r="EK756" s="12"/>
      <c r="EL756" s="12"/>
      <c r="EM756" s="12"/>
      <c r="EN756" s="12"/>
      <c r="EO756" s="12"/>
      <c r="EP756" s="12"/>
      <c r="EQ756" s="12"/>
      <c r="ER756" s="12"/>
      <c r="ES756" s="12"/>
      <c r="ET756" s="12"/>
      <c r="EU756" s="12"/>
      <c r="EV756" s="12"/>
      <c r="EW756" s="12"/>
      <c r="EX756" s="12"/>
      <c r="EY756" s="12"/>
      <c r="EZ756" s="12"/>
      <c r="FA756" s="12"/>
      <c r="FB756" s="12"/>
      <c r="FC756" s="12"/>
      <c r="FD756" s="12"/>
      <c r="FE756" s="12"/>
      <c r="FF756" s="12"/>
      <c r="FG756" s="12"/>
      <c r="FH756" s="12"/>
      <c r="FI756" s="12"/>
      <c r="FJ756" s="12"/>
      <c r="FK756" s="12"/>
      <c r="FL756" s="12"/>
      <c r="FM756" s="12"/>
      <c r="FN756" s="12"/>
      <c r="FO756" s="12"/>
      <c r="FP756" s="12"/>
      <c r="FQ756" s="12"/>
      <c r="FR756" s="12"/>
      <c r="FS756" s="12"/>
      <c r="FT756" s="12"/>
      <c r="FU756" s="12"/>
      <c r="FV756" s="12"/>
      <c r="FW756" s="12"/>
      <c r="FX756" s="12"/>
      <c r="FY756" s="12"/>
      <c r="FZ756" s="12"/>
      <c r="GA756" s="12"/>
      <c r="GB756" s="12"/>
      <c r="GC756" s="12"/>
      <c r="GD756" s="12"/>
    </row>
    <row r="757" spans="1:186" x14ac:dyDescent="0.3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  <c r="BV757" s="12"/>
      <c r="BW757" s="12"/>
      <c r="BX757" s="12"/>
      <c r="BY757" s="12"/>
      <c r="BZ757" s="12"/>
      <c r="CA757" s="12"/>
      <c r="CB757" s="12"/>
      <c r="CC757" s="12"/>
      <c r="CD757" s="12"/>
      <c r="CE757" s="12"/>
      <c r="CF757" s="12"/>
      <c r="CG757" s="12"/>
      <c r="CH757" s="12"/>
      <c r="CI757" s="12"/>
      <c r="CJ757" s="12"/>
      <c r="CK757" s="12"/>
      <c r="CL757" s="12"/>
      <c r="CM757" s="12"/>
      <c r="CN757" s="12"/>
      <c r="CO757" s="12"/>
      <c r="CP757" s="12"/>
      <c r="CQ757" s="12"/>
      <c r="CR757" s="12"/>
      <c r="CS757" s="12"/>
      <c r="CT757" s="12"/>
      <c r="CU757" s="12"/>
      <c r="CV757" s="12"/>
      <c r="CW757" s="12"/>
      <c r="CX757" s="12"/>
      <c r="CY757" s="12"/>
      <c r="CZ757" s="12"/>
      <c r="DA757" s="12"/>
      <c r="DB757" s="12"/>
      <c r="DC757" s="12"/>
      <c r="DD757" s="12"/>
      <c r="DE757" s="12"/>
      <c r="DF757" s="12"/>
      <c r="DG757" s="12"/>
      <c r="DH757" s="12"/>
      <c r="DI757" s="12"/>
      <c r="DJ757" s="12"/>
      <c r="DK757" s="12"/>
      <c r="DL757" s="12"/>
      <c r="DM757" s="12"/>
      <c r="DN757" s="12"/>
      <c r="DO757" s="12"/>
      <c r="DP757" s="12"/>
      <c r="DQ757" s="12"/>
      <c r="DR757" s="12"/>
      <c r="DS757" s="12"/>
      <c r="DT757" s="12"/>
      <c r="DU757" s="12"/>
      <c r="DV757" s="12"/>
      <c r="DW757" s="12"/>
      <c r="DX757" s="12"/>
      <c r="DY757" s="12"/>
      <c r="DZ757" s="12"/>
      <c r="EA757" s="12"/>
      <c r="EB757" s="12"/>
      <c r="EC757" s="12"/>
      <c r="ED757" s="12"/>
      <c r="EE757" s="12"/>
      <c r="EF757" s="12"/>
      <c r="EG757" s="12"/>
      <c r="EH757" s="12"/>
      <c r="EI757" s="12"/>
      <c r="EJ757" s="12"/>
      <c r="EK757" s="12"/>
      <c r="EL757" s="12"/>
      <c r="EM757" s="12"/>
      <c r="EN757" s="12"/>
      <c r="EO757" s="12"/>
      <c r="EP757" s="12"/>
      <c r="EQ757" s="12"/>
      <c r="ER757" s="12"/>
      <c r="ES757" s="12"/>
      <c r="ET757" s="12"/>
      <c r="EU757" s="12"/>
      <c r="EV757" s="12"/>
      <c r="EW757" s="12"/>
      <c r="EX757" s="12"/>
      <c r="EY757" s="12"/>
      <c r="EZ757" s="12"/>
      <c r="FA757" s="12"/>
      <c r="FB757" s="12"/>
      <c r="FC757" s="12"/>
      <c r="FD757" s="12"/>
      <c r="FE757" s="12"/>
      <c r="FF757" s="12"/>
      <c r="FG757" s="12"/>
      <c r="FH757" s="12"/>
      <c r="FI757" s="12"/>
      <c r="FJ757" s="12"/>
      <c r="FK757" s="12"/>
      <c r="FL757" s="12"/>
      <c r="FM757" s="12"/>
      <c r="FN757" s="12"/>
      <c r="FO757" s="12"/>
      <c r="FP757" s="12"/>
      <c r="FQ757" s="12"/>
      <c r="FR757" s="12"/>
      <c r="FS757" s="12"/>
      <c r="FT757" s="12"/>
      <c r="FU757" s="12"/>
      <c r="FV757" s="12"/>
      <c r="FW757" s="12"/>
      <c r="FX757" s="12"/>
      <c r="FY757" s="12"/>
      <c r="FZ757" s="12"/>
      <c r="GA757" s="12"/>
      <c r="GB757" s="12"/>
      <c r="GC757" s="12"/>
      <c r="GD757" s="12"/>
    </row>
    <row r="758" spans="1:186" x14ac:dyDescent="0.3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  <c r="BY758" s="12"/>
      <c r="BZ758" s="12"/>
      <c r="CA758" s="12"/>
      <c r="CB758" s="12"/>
      <c r="CC758" s="12"/>
      <c r="CD758" s="12"/>
      <c r="CE758" s="12"/>
      <c r="CF758" s="12"/>
      <c r="CG758" s="12"/>
      <c r="CH758" s="12"/>
      <c r="CI758" s="12"/>
      <c r="CJ758" s="12"/>
      <c r="CK758" s="12"/>
      <c r="CL758" s="12"/>
      <c r="CM758" s="12"/>
      <c r="CN758" s="12"/>
      <c r="CO758" s="12"/>
      <c r="CP758" s="12"/>
      <c r="CQ758" s="12"/>
      <c r="CR758" s="12"/>
      <c r="CS758" s="12"/>
      <c r="CT758" s="12"/>
      <c r="CU758" s="12"/>
      <c r="CV758" s="12"/>
      <c r="CW758" s="12"/>
      <c r="CX758" s="12"/>
      <c r="CY758" s="12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  <c r="DM758" s="12"/>
      <c r="DN758" s="12"/>
      <c r="DO758" s="12"/>
      <c r="DP758" s="12"/>
      <c r="DQ758" s="12"/>
      <c r="DR758" s="12"/>
      <c r="DS758" s="12"/>
      <c r="DT758" s="12"/>
      <c r="DU758" s="12"/>
      <c r="DV758" s="12"/>
      <c r="DW758" s="12"/>
      <c r="DX758" s="12"/>
      <c r="DY758" s="12"/>
      <c r="DZ758" s="12"/>
      <c r="EA758" s="12"/>
      <c r="EB758" s="12"/>
      <c r="EC758" s="12"/>
      <c r="ED758" s="12"/>
      <c r="EE758" s="12"/>
      <c r="EF758" s="12"/>
      <c r="EG758" s="12"/>
      <c r="EH758" s="12"/>
      <c r="EI758" s="12"/>
      <c r="EJ758" s="12"/>
      <c r="EK758" s="12"/>
      <c r="EL758" s="12"/>
      <c r="EM758" s="12"/>
      <c r="EN758" s="12"/>
      <c r="EO758" s="12"/>
      <c r="EP758" s="12"/>
      <c r="EQ758" s="12"/>
      <c r="ER758" s="12"/>
      <c r="ES758" s="12"/>
      <c r="ET758" s="12"/>
      <c r="EU758" s="12"/>
      <c r="EV758" s="12"/>
      <c r="EW758" s="12"/>
      <c r="EX758" s="12"/>
      <c r="EY758" s="12"/>
      <c r="EZ758" s="12"/>
      <c r="FA758" s="12"/>
      <c r="FB758" s="12"/>
      <c r="FC758" s="12"/>
      <c r="FD758" s="12"/>
      <c r="FE758" s="12"/>
      <c r="FF758" s="12"/>
      <c r="FG758" s="12"/>
      <c r="FH758" s="12"/>
      <c r="FI758" s="12"/>
      <c r="FJ758" s="12"/>
      <c r="FK758" s="12"/>
      <c r="FL758" s="12"/>
      <c r="FM758" s="12"/>
      <c r="FN758" s="12"/>
      <c r="FO758" s="12"/>
      <c r="FP758" s="12"/>
      <c r="FQ758" s="12"/>
      <c r="FR758" s="12"/>
      <c r="FS758" s="12"/>
      <c r="FT758" s="12"/>
      <c r="FU758" s="12"/>
      <c r="FV758" s="12"/>
      <c r="FW758" s="12"/>
      <c r="FX758" s="12"/>
      <c r="FY758" s="12"/>
      <c r="FZ758" s="12"/>
      <c r="GA758" s="12"/>
      <c r="GB758" s="12"/>
      <c r="GC758" s="12"/>
      <c r="GD758" s="12"/>
    </row>
    <row r="759" spans="1:186" x14ac:dyDescent="0.3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2"/>
      <c r="CH759" s="12"/>
      <c r="CI759" s="12"/>
      <c r="CJ759" s="12"/>
      <c r="CK759" s="12"/>
      <c r="CL759" s="12"/>
      <c r="CM759" s="12"/>
      <c r="CN759" s="12"/>
      <c r="CO759" s="12"/>
      <c r="CP759" s="12"/>
      <c r="CQ759" s="12"/>
      <c r="CR759" s="12"/>
      <c r="CS759" s="12"/>
      <c r="CT759" s="12"/>
      <c r="CU759" s="12"/>
      <c r="CV759" s="12"/>
      <c r="CW759" s="12"/>
      <c r="CX759" s="12"/>
      <c r="CY759" s="12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  <c r="DM759" s="12"/>
      <c r="DN759" s="12"/>
      <c r="DO759" s="12"/>
      <c r="DP759" s="12"/>
      <c r="DQ759" s="12"/>
      <c r="DR759" s="12"/>
      <c r="DS759" s="12"/>
      <c r="DT759" s="12"/>
      <c r="DU759" s="12"/>
      <c r="DV759" s="12"/>
      <c r="DW759" s="12"/>
      <c r="DX759" s="12"/>
      <c r="DY759" s="12"/>
      <c r="DZ759" s="12"/>
      <c r="EA759" s="12"/>
      <c r="EB759" s="12"/>
      <c r="EC759" s="12"/>
      <c r="ED759" s="12"/>
      <c r="EE759" s="12"/>
      <c r="EF759" s="12"/>
      <c r="EG759" s="12"/>
      <c r="EH759" s="12"/>
      <c r="EI759" s="12"/>
      <c r="EJ759" s="12"/>
      <c r="EK759" s="12"/>
      <c r="EL759" s="12"/>
      <c r="EM759" s="12"/>
      <c r="EN759" s="12"/>
      <c r="EO759" s="12"/>
      <c r="EP759" s="12"/>
      <c r="EQ759" s="12"/>
      <c r="ER759" s="12"/>
      <c r="ES759" s="12"/>
      <c r="ET759" s="12"/>
      <c r="EU759" s="12"/>
      <c r="EV759" s="12"/>
      <c r="EW759" s="12"/>
      <c r="EX759" s="12"/>
      <c r="EY759" s="12"/>
      <c r="EZ759" s="12"/>
      <c r="FA759" s="12"/>
      <c r="FB759" s="12"/>
      <c r="FC759" s="12"/>
      <c r="FD759" s="12"/>
      <c r="FE759" s="12"/>
      <c r="FF759" s="12"/>
      <c r="FG759" s="12"/>
      <c r="FH759" s="12"/>
      <c r="FI759" s="12"/>
      <c r="FJ759" s="12"/>
      <c r="FK759" s="12"/>
      <c r="FL759" s="12"/>
      <c r="FM759" s="12"/>
      <c r="FN759" s="12"/>
      <c r="FO759" s="12"/>
      <c r="FP759" s="12"/>
      <c r="FQ759" s="12"/>
      <c r="FR759" s="12"/>
      <c r="FS759" s="12"/>
      <c r="FT759" s="12"/>
      <c r="FU759" s="12"/>
      <c r="FV759" s="12"/>
      <c r="FW759" s="12"/>
      <c r="FX759" s="12"/>
      <c r="FY759" s="12"/>
      <c r="FZ759" s="12"/>
      <c r="GA759" s="12"/>
      <c r="GB759" s="12"/>
      <c r="GC759" s="12"/>
      <c r="GD759" s="12"/>
    </row>
    <row r="760" spans="1:186" x14ac:dyDescent="0.3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2"/>
      <c r="CH760" s="12"/>
      <c r="CI760" s="12"/>
      <c r="CJ760" s="12"/>
      <c r="CK760" s="12"/>
      <c r="CL760" s="12"/>
      <c r="CM760" s="12"/>
      <c r="CN760" s="12"/>
      <c r="CO760" s="12"/>
      <c r="CP760" s="12"/>
      <c r="CQ760" s="12"/>
      <c r="CR760" s="12"/>
      <c r="CS760" s="12"/>
      <c r="CT760" s="12"/>
      <c r="CU760" s="12"/>
      <c r="CV760" s="12"/>
      <c r="CW760" s="12"/>
      <c r="CX760" s="12"/>
      <c r="CY760" s="12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  <c r="DM760" s="12"/>
      <c r="DN760" s="12"/>
      <c r="DO760" s="12"/>
      <c r="DP760" s="12"/>
      <c r="DQ760" s="12"/>
      <c r="DR760" s="12"/>
      <c r="DS760" s="12"/>
      <c r="DT760" s="12"/>
      <c r="DU760" s="12"/>
      <c r="DV760" s="12"/>
      <c r="DW760" s="12"/>
      <c r="DX760" s="12"/>
      <c r="DY760" s="12"/>
      <c r="DZ760" s="12"/>
      <c r="EA760" s="12"/>
      <c r="EB760" s="12"/>
      <c r="EC760" s="12"/>
      <c r="ED760" s="12"/>
      <c r="EE760" s="12"/>
      <c r="EF760" s="12"/>
      <c r="EG760" s="12"/>
      <c r="EH760" s="12"/>
      <c r="EI760" s="12"/>
      <c r="EJ760" s="12"/>
      <c r="EK760" s="12"/>
      <c r="EL760" s="12"/>
      <c r="EM760" s="12"/>
      <c r="EN760" s="12"/>
      <c r="EO760" s="12"/>
      <c r="EP760" s="12"/>
      <c r="EQ760" s="12"/>
      <c r="ER760" s="12"/>
      <c r="ES760" s="12"/>
      <c r="ET760" s="12"/>
      <c r="EU760" s="12"/>
      <c r="EV760" s="12"/>
      <c r="EW760" s="12"/>
      <c r="EX760" s="12"/>
      <c r="EY760" s="12"/>
      <c r="EZ760" s="12"/>
      <c r="FA760" s="12"/>
      <c r="FB760" s="12"/>
      <c r="FC760" s="12"/>
      <c r="FD760" s="12"/>
      <c r="FE760" s="12"/>
      <c r="FF760" s="12"/>
      <c r="FG760" s="12"/>
      <c r="FH760" s="12"/>
      <c r="FI760" s="12"/>
      <c r="FJ760" s="12"/>
      <c r="FK760" s="12"/>
      <c r="FL760" s="12"/>
      <c r="FM760" s="12"/>
      <c r="FN760" s="12"/>
      <c r="FO760" s="12"/>
      <c r="FP760" s="12"/>
      <c r="FQ760" s="12"/>
      <c r="FR760" s="12"/>
      <c r="FS760" s="12"/>
      <c r="FT760" s="12"/>
      <c r="FU760" s="12"/>
      <c r="FV760" s="12"/>
      <c r="FW760" s="12"/>
      <c r="FX760" s="12"/>
      <c r="FY760" s="12"/>
      <c r="FZ760" s="12"/>
      <c r="GA760" s="12"/>
      <c r="GB760" s="12"/>
      <c r="GC760" s="12"/>
      <c r="GD760" s="12"/>
    </row>
    <row r="761" spans="1:186" x14ac:dyDescent="0.3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2"/>
      <c r="CH761" s="12"/>
      <c r="CI761" s="12"/>
      <c r="CJ761" s="12"/>
      <c r="CK761" s="12"/>
      <c r="CL761" s="12"/>
      <c r="CM761" s="12"/>
      <c r="CN761" s="12"/>
      <c r="CO761" s="12"/>
      <c r="CP761" s="12"/>
      <c r="CQ761" s="12"/>
      <c r="CR761" s="12"/>
      <c r="CS761" s="12"/>
      <c r="CT761" s="12"/>
      <c r="CU761" s="12"/>
      <c r="CV761" s="12"/>
      <c r="CW761" s="12"/>
      <c r="CX761" s="12"/>
      <c r="CY761" s="12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  <c r="DM761" s="12"/>
      <c r="DN761" s="12"/>
      <c r="DO761" s="12"/>
      <c r="DP761" s="12"/>
      <c r="DQ761" s="12"/>
      <c r="DR761" s="12"/>
      <c r="DS761" s="12"/>
      <c r="DT761" s="12"/>
      <c r="DU761" s="12"/>
      <c r="DV761" s="12"/>
      <c r="DW761" s="12"/>
      <c r="DX761" s="12"/>
      <c r="DY761" s="12"/>
      <c r="DZ761" s="12"/>
      <c r="EA761" s="12"/>
      <c r="EB761" s="12"/>
      <c r="EC761" s="12"/>
      <c r="ED761" s="12"/>
      <c r="EE761" s="12"/>
      <c r="EF761" s="12"/>
      <c r="EG761" s="12"/>
      <c r="EH761" s="12"/>
      <c r="EI761" s="12"/>
      <c r="EJ761" s="12"/>
      <c r="EK761" s="12"/>
      <c r="EL761" s="12"/>
      <c r="EM761" s="12"/>
      <c r="EN761" s="12"/>
      <c r="EO761" s="12"/>
      <c r="EP761" s="12"/>
      <c r="EQ761" s="12"/>
      <c r="ER761" s="12"/>
      <c r="ES761" s="12"/>
      <c r="ET761" s="12"/>
      <c r="EU761" s="12"/>
      <c r="EV761" s="12"/>
      <c r="EW761" s="12"/>
      <c r="EX761" s="12"/>
      <c r="EY761" s="12"/>
      <c r="EZ761" s="12"/>
      <c r="FA761" s="12"/>
      <c r="FB761" s="12"/>
      <c r="FC761" s="12"/>
      <c r="FD761" s="12"/>
      <c r="FE761" s="12"/>
      <c r="FF761" s="12"/>
      <c r="FG761" s="12"/>
      <c r="FH761" s="12"/>
      <c r="FI761" s="12"/>
      <c r="FJ761" s="12"/>
      <c r="FK761" s="12"/>
      <c r="FL761" s="12"/>
      <c r="FM761" s="12"/>
      <c r="FN761" s="12"/>
      <c r="FO761" s="12"/>
      <c r="FP761" s="12"/>
      <c r="FQ761" s="12"/>
      <c r="FR761" s="12"/>
      <c r="FS761" s="12"/>
      <c r="FT761" s="12"/>
      <c r="FU761" s="12"/>
      <c r="FV761" s="12"/>
      <c r="FW761" s="12"/>
      <c r="FX761" s="12"/>
      <c r="FY761" s="12"/>
      <c r="FZ761" s="12"/>
      <c r="GA761" s="12"/>
      <c r="GB761" s="12"/>
      <c r="GC761" s="12"/>
      <c r="GD761" s="12"/>
    </row>
    <row r="762" spans="1:186" x14ac:dyDescent="0.3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  <c r="BV762" s="12"/>
      <c r="BW762" s="12"/>
      <c r="BX762" s="12"/>
      <c r="BY762" s="12"/>
      <c r="BZ762" s="12"/>
      <c r="CA762" s="12"/>
      <c r="CB762" s="12"/>
      <c r="CC762" s="12"/>
      <c r="CD762" s="12"/>
      <c r="CE762" s="12"/>
      <c r="CF762" s="12"/>
      <c r="CG762" s="12"/>
      <c r="CH762" s="12"/>
      <c r="CI762" s="12"/>
      <c r="CJ762" s="12"/>
      <c r="CK762" s="12"/>
      <c r="CL762" s="12"/>
      <c r="CM762" s="12"/>
      <c r="CN762" s="12"/>
      <c r="CO762" s="12"/>
      <c r="CP762" s="12"/>
      <c r="CQ762" s="12"/>
      <c r="CR762" s="12"/>
      <c r="CS762" s="12"/>
      <c r="CT762" s="12"/>
      <c r="CU762" s="12"/>
      <c r="CV762" s="12"/>
      <c r="CW762" s="12"/>
      <c r="CX762" s="12"/>
      <c r="CY762" s="12"/>
      <c r="CZ762" s="12"/>
      <c r="DA762" s="12"/>
      <c r="DB762" s="12"/>
      <c r="DC762" s="12"/>
      <c r="DD762" s="12"/>
      <c r="DE762" s="12"/>
      <c r="DF762" s="12"/>
      <c r="DG762" s="12"/>
      <c r="DH762" s="12"/>
      <c r="DI762" s="12"/>
      <c r="DJ762" s="12"/>
      <c r="DK762" s="12"/>
      <c r="DL762" s="12"/>
      <c r="DM762" s="12"/>
      <c r="DN762" s="12"/>
      <c r="DO762" s="12"/>
      <c r="DP762" s="12"/>
      <c r="DQ762" s="12"/>
      <c r="DR762" s="12"/>
      <c r="DS762" s="12"/>
      <c r="DT762" s="12"/>
      <c r="DU762" s="12"/>
      <c r="DV762" s="12"/>
      <c r="DW762" s="12"/>
      <c r="DX762" s="12"/>
      <c r="DY762" s="12"/>
      <c r="DZ762" s="12"/>
      <c r="EA762" s="12"/>
      <c r="EB762" s="12"/>
      <c r="EC762" s="12"/>
      <c r="ED762" s="12"/>
      <c r="EE762" s="12"/>
      <c r="EF762" s="12"/>
      <c r="EG762" s="12"/>
      <c r="EH762" s="12"/>
      <c r="EI762" s="12"/>
      <c r="EJ762" s="12"/>
      <c r="EK762" s="12"/>
      <c r="EL762" s="12"/>
      <c r="EM762" s="12"/>
      <c r="EN762" s="12"/>
      <c r="EO762" s="12"/>
      <c r="EP762" s="12"/>
      <c r="EQ762" s="12"/>
      <c r="ER762" s="12"/>
      <c r="ES762" s="12"/>
      <c r="ET762" s="12"/>
      <c r="EU762" s="12"/>
      <c r="EV762" s="12"/>
      <c r="EW762" s="12"/>
      <c r="EX762" s="12"/>
      <c r="EY762" s="12"/>
      <c r="EZ762" s="12"/>
      <c r="FA762" s="12"/>
      <c r="FB762" s="12"/>
      <c r="FC762" s="12"/>
      <c r="FD762" s="12"/>
      <c r="FE762" s="12"/>
      <c r="FF762" s="12"/>
      <c r="FG762" s="12"/>
      <c r="FH762" s="12"/>
      <c r="FI762" s="12"/>
      <c r="FJ762" s="12"/>
      <c r="FK762" s="12"/>
      <c r="FL762" s="12"/>
      <c r="FM762" s="12"/>
      <c r="FN762" s="12"/>
      <c r="FO762" s="12"/>
      <c r="FP762" s="12"/>
      <c r="FQ762" s="12"/>
      <c r="FR762" s="12"/>
      <c r="FS762" s="12"/>
      <c r="FT762" s="12"/>
      <c r="FU762" s="12"/>
      <c r="FV762" s="12"/>
      <c r="FW762" s="12"/>
      <c r="FX762" s="12"/>
      <c r="FY762" s="12"/>
      <c r="FZ762" s="12"/>
      <c r="GA762" s="12"/>
      <c r="GB762" s="12"/>
      <c r="GC762" s="12"/>
      <c r="GD762" s="12"/>
    </row>
    <row r="763" spans="1:186" x14ac:dyDescent="0.3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  <c r="BV763" s="12"/>
      <c r="BW763" s="12"/>
      <c r="BX763" s="12"/>
      <c r="BY763" s="12"/>
      <c r="BZ763" s="12"/>
      <c r="CA763" s="12"/>
      <c r="CB763" s="12"/>
      <c r="CC763" s="12"/>
      <c r="CD763" s="12"/>
      <c r="CE763" s="12"/>
      <c r="CF763" s="12"/>
      <c r="CG763" s="12"/>
      <c r="CH763" s="12"/>
      <c r="CI763" s="12"/>
      <c r="CJ763" s="12"/>
      <c r="CK763" s="12"/>
      <c r="CL763" s="12"/>
      <c r="CM763" s="12"/>
      <c r="CN763" s="12"/>
      <c r="CO763" s="12"/>
      <c r="CP763" s="12"/>
      <c r="CQ763" s="12"/>
      <c r="CR763" s="12"/>
      <c r="CS763" s="12"/>
      <c r="CT763" s="12"/>
      <c r="CU763" s="12"/>
      <c r="CV763" s="12"/>
      <c r="CW763" s="12"/>
      <c r="CX763" s="12"/>
      <c r="CY763" s="12"/>
      <c r="CZ763" s="12"/>
      <c r="DA763" s="12"/>
      <c r="DB763" s="12"/>
      <c r="DC763" s="12"/>
      <c r="DD763" s="12"/>
      <c r="DE763" s="12"/>
      <c r="DF763" s="12"/>
      <c r="DG763" s="12"/>
      <c r="DH763" s="12"/>
      <c r="DI763" s="12"/>
      <c r="DJ763" s="12"/>
      <c r="DK763" s="12"/>
      <c r="DL763" s="12"/>
      <c r="DM763" s="12"/>
      <c r="DN763" s="12"/>
      <c r="DO763" s="12"/>
      <c r="DP763" s="12"/>
      <c r="DQ763" s="12"/>
      <c r="DR763" s="12"/>
      <c r="DS763" s="12"/>
      <c r="DT763" s="12"/>
      <c r="DU763" s="12"/>
      <c r="DV763" s="12"/>
      <c r="DW763" s="12"/>
      <c r="DX763" s="12"/>
      <c r="DY763" s="12"/>
      <c r="DZ763" s="12"/>
      <c r="EA763" s="12"/>
      <c r="EB763" s="12"/>
      <c r="EC763" s="12"/>
      <c r="ED763" s="12"/>
      <c r="EE763" s="12"/>
      <c r="EF763" s="12"/>
      <c r="EG763" s="12"/>
      <c r="EH763" s="12"/>
      <c r="EI763" s="12"/>
      <c r="EJ763" s="12"/>
      <c r="EK763" s="12"/>
      <c r="EL763" s="12"/>
      <c r="EM763" s="12"/>
      <c r="EN763" s="12"/>
      <c r="EO763" s="12"/>
      <c r="EP763" s="12"/>
      <c r="EQ763" s="12"/>
      <c r="ER763" s="12"/>
      <c r="ES763" s="12"/>
      <c r="ET763" s="12"/>
      <c r="EU763" s="12"/>
      <c r="EV763" s="12"/>
      <c r="EW763" s="12"/>
      <c r="EX763" s="12"/>
      <c r="EY763" s="12"/>
      <c r="EZ763" s="12"/>
      <c r="FA763" s="12"/>
      <c r="FB763" s="12"/>
      <c r="FC763" s="12"/>
      <c r="FD763" s="12"/>
      <c r="FE763" s="12"/>
      <c r="FF763" s="12"/>
      <c r="FG763" s="12"/>
      <c r="FH763" s="12"/>
      <c r="FI763" s="12"/>
      <c r="FJ763" s="12"/>
      <c r="FK763" s="12"/>
      <c r="FL763" s="12"/>
      <c r="FM763" s="12"/>
      <c r="FN763" s="12"/>
      <c r="FO763" s="12"/>
      <c r="FP763" s="12"/>
      <c r="FQ763" s="12"/>
      <c r="FR763" s="12"/>
      <c r="FS763" s="12"/>
      <c r="FT763" s="12"/>
      <c r="FU763" s="12"/>
      <c r="FV763" s="12"/>
      <c r="FW763" s="12"/>
      <c r="FX763" s="12"/>
      <c r="FY763" s="12"/>
      <c r="FZ763" s="12"/>
      <c r="GA763" s="12"/>
      <c r="GB763" s="12"/>
      <c r="GC763" s="12"/>
      <c r="GD763" s="12"/>
    </row>
    <row r="764" spans="1:186" x14ac:dyDescent="0.3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  <c r="BV764" s="12"/>
      <c r="BW764" s="12"/>
      <c r="BX764" s="12"/>
      <c r="BY764" s="12"/>
      <c r="BZ764" s="12"/>
      <c r="CA764" s="12"/>
      <c r="CB764" s="12"/>
      <c r="CC764" s="12"/>
      <c r="CD764" s="12"/>
      <c r="CE764" s="12"/>
      <c r="CF764" s="12"/>
      <c r="CG764" s="12"/>
      <c r="CH764" s="12"/>
      <c r="CI764" s="12"/>
      <c r="CJ764" s="12"/>
      <c r="CK764" s="12"/>
      <c r="CL764" s="12"/>
      <c r="CM764" s="12"/>
      <c r="CN764" s="12"/>
      <c r="CO764" s="12"/>
      <c r="CP764" s="12"/>
      <c r="CQ764" s="12"/>
      <c r="CR764" s="12"/>
      <c r="CS764" s="12"/>
      <c r="CT764" s="12"/>
      <c r="CU764" s="12"/>
      <c r="CV764" s="12"/>
      <c r="CW764" s="12"/>
      <c r="CX764" s="12"/>
      <c r="CY764" s="12"/>
      <c r="CZ764" s="12"/>
      <c r="DA764" s="12"/>
      <c r="DB764" s="12"/>
      <c r="DC764" s="12"/>
      <c r="DD764" s="12"/>
      <c r="DE764" s="12"/>
      <c r="DF764" s="12"/>
      <c r="DG764" s="12"/>
      <c r="DH764" s="12"/>
      <c r="DI764" s="12"/>
      <c r="DJ764" s="12"/>
      <c r="DK764" s="12"/>
      <c r="DL764" s="12"/>
      <c r="DM764" s="12"/>
      <c r="DN764" s="12"/>
      <c r="DO764" s="12"/>
      <c r="DP764" s="12"/>
      <c r="DQ764" s="12"/>
      <c r="DR764" s="12"/>
      <c r="DS764" s="12"/>
      <c r="DT764" s="12"/>
      <c r="DU764" s="12"/>
      <c r="DV764" s="12"/>
      <c r="DW764" s="12"/>
      <c r="DX764" s="12"/>
      <c r="DY764" s="12"/>
      <c r="DZ764" s="12"/>
      <c r="EA764" s="12"/>
      <c r="EB764" s="12"/>
      <c r="EC764" s="12"/>
      <c r="ED764" s="12"/>
      <c r="EE764" s="12"/>
      <c r="EF764" s="12"/>
      <c r="EG764" s="12"/>
      <c r="EH764" s="12"/>
      <c r="EI764" s="12"/>
      <c r="EJ764" s="12"/>
      <c r="EK764" s="12"/>
      <c r="EL764" s="12"/>
      <c r="EM764" s="12"/>
      <c r="EN764" s="12"/>
      <c r="EO764" s="12"/>
      <c r="EP764" s="12"/>
      <c r="EQ764" s="12"/>
      <c r="ER764" s="12"/>
      <c r="ES764" s="12"/>
      <c r="ET764" s="12"/>
      <c r="EU764" s="12"/>
      <c r="EV764" s="12"/>
      <c r="EW764" s="12"/>
      <c r="EX764" s="12"/>
      <c r="EY764" s="12"/>
      <c r="EZ764" s="12"/>
      <c r="FA764" s="12"/>
      <c r="FB764" s="12"/>
      <c r="FC764" s="12"/>
      <c r="FD764" s="12"/>
      <c r="FE764" s="12"/>
      <c r="FF764" s="12"/>
      <c r="FG764" s="12"/>
      <c r="FH764" s="12"/>
      <c r="FI764" s="12"/>
      <c r="FJ764" s="12"/>
      <c r="FK764" s="12"/>
      <c r="FL764" s="12"/>
      <c r="FM764" s="12"/>
      <c r="FN764" s="12"/>
      <c r="FO764" s="12"/>
      <c r="FP764" s="12"/>
      <c r="FQ764" s="12"/>
      <c r="FR764" s="12"/>
      <c r="FS764" s="12"/>
      <c r="FT764" s="12"/>
      <c r="FU764" s="12"/>
      <c r="FV764" s="12"/>
      <c r="FW764" s="12"/>
      <c r="FX764" s="12"/>
      <c r="FY764" s="12"/>
      <c r="FZ764" s="12"/>
      <c r="GA764" s="12"/>
      <c r="GB764" s="12"/>
      <c r="GC764" s="12"/>
      <c r="GD764" s="12"/>
    </row>
    <row r="765" spans="1:186" x14ac:dyDescent="0.3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  <c r="BV765" s="12"/>
      <c r="BW765" s="12"/>
      <c r="BX765" s="12"/>
      <c r="BY765" s="12"/>
      <c r="BZ765" s="12"/>
      <c r="CA765" s="12"/>
      <c r="CB765" s="12"/>
      <c r="CC765" s="12"/>
      <c r="CD765" s="12"/>
      <c r="CE765" s="12"/>
      <c r="CF765" s="12"/>
      <c r="CG765" s="12"/>
      <c r="CH765" s="12"/>
      <c r="CI765" s="12"/>
      <c r="CJ765" s="12"/>
      <c r="CK765" s="12"/>
      <c r="CL765" s="12"/>
      <c r="CM765" s="12"/>
      <c r="CN765" s="12"/>
      <c r="CO765" s="12"/>
      <c r="CP765" s="12"/>
      <c r="CQ765" s="12"/>
      <c r="CR765" s="12"/>
      <c r="CS765" s="12"/>
      <c r="CT765" s="12"/>
      <c r="CU765" s="12"/>
      <c r="CV765" s="12"/>
      <c r="CW765" s="12"/>
      <c r="CX765" s="12"/>
      <c r="CY765" s="12"/>
      <c r="CZ765" s="12"/>
      <c r="DA765" s="12"/>
      <c r="DB765" s="12"/>
      <c r="DC765" s="12"/>
      <c r="DD765" s="12"/>
      <c r="DE765" s="12"/>
      <c r="DF765" s="12"/>
      <c r="DG765" s="12"/>
      <c r="DH765" s="12"/>
      <c r="DI765" s="12"/>
      <c r="DJ765" s="12"/>
      <c r="DK765" s="12"/>
      <c r="DL765" s="12"/>
      <c r="DM765" s="12"/>
      <c r="DN765" s="12"/>
      <c r="DO765" s="12"/>
      <c r="DP765" s="12"/>
      <c r="DQ765" s="12"/>
      <c r="DR765" s="12"/>
      <c r="DS765" s="12"/>
      <c r="DT765" s="12"/>
      <c r="DU765" s="12"/>
      <c r="DV765" s="12"/>
      <c r="DW765" s="12"/>
      <c r="DX765" s="12"/>
      <c r="DY765" s="12"/>
      <c r="DZ765" s="12"/>
      <c r="EA765" s="12"/>
      <c r="EB765" s="12"/>
      <c r="EC765" s="12"/>
      <c r="ED765" s="12"/>
      <c r="EE765" s="12"/>
      <c r="EF765" s="12"/>
      <c r="EG765" s="12"/>
      <c r="EH765" s="12"/>
      <c r="EI765" s="12"/>
      <c r="EJ765" s="12"/>
      <c r="EK765" s="12"/>
      <c r="EL765" s="12"/>
      <c r="EM765" s="12"/>
      <c r="EN765" s="12"/>
      <c r="EO765" s="12"/>
      <c r="EP765" s="12"/>
      <c r="EQ765" s="12"/>
      <c r="ER765" s="12"/>
      <c r="ES765" s="12"/>
      <c r="ET765" s="12"/>
      <c r="EU765" s="12"/>
      <c r="EV765" s="12"/>
      <c r="EW765" s="12"/>
      <c r="EX765" s="12"/>
      <c r="EY765" s="12"/>
      <c r="EZ765" s="12"/>
      <c r="FA765" s="12"/>
      <c r="FB765" s="12"/>
      <c r="FC765" s="12"/>
      <c r="FD765" s="12"/>
      <c r="FE765" s="12"/>
      <c r="FF765" s="12"/>
      <c r="FG765" s="12"/>
      <c r="FH765" s="12"/>
      <c r="FI765" s="12"/>
      <c r="FJ765" s="12"/>
      <c r="FK765" s="12"/>
      <c r="FL765" s="12"/>
      <c r="FM765" s="12"/>
      <c r="FN765" s="12"/>
      <c r="FO765" s="12"/>
      <c r="FP765" s="12"/>
      <c r="FQ765" s="12"/>
      <c r="FR765" s="12"/>
      <c r="FS765" s="12"/>
      <c r="FT765" s="12"/>
      <c r="FU765" s="12"/>
      <c r="FV765" s="12"/>
      <c r="FW765" s="12"/>
      <c r="FX765" s="12"/>
      <c r="FY765" s="12"/>
      <c r="FZ765" s="12"/>
      <c r="GA765" s="12"/>
      <c r="GB765" s="12"/>
      <c r="GC765" s="12"/>
      <c r="GD765" s="12"/>
    </row>
    <row r="766" spans="1:186" x14ac:dyDescent="0.3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  <c r="BV766" s="12"/>
      <c r="BW766" s="12"/>
      <c r="BX766" s="12"/>
      <c r="BY766" s="12"/>
      <c r="BZ766" s="12"/>
      <c r="CA766" s="12"/>
      <c r="CB766" s="12"/>
      <c r="CC766" s="12"/>
      <c r="CD766" s="12"/>
      <c r="CE766" s="12"/>
      <c r="CF766" s="12"/>
      <c r="CG766" s="12"/>
      <c r="CH766" s="12"/>
      <c r="CI766" s="12"/>
      <c r="CJ766" s="12"/>
      <c r="CK766" s="12"/>
      <c r="CL766" s="12"/>
      <c r="CM766" s="12"/>
      <c r="CN766" s="12"/>
      <c r="CO766" s="12"/>
      <c r="CP766" s="12"/>
      <c r="CQ766" s="12"/>
      <c r="CR766" s="12"/>
      <c r="CS766" s="12"/>
      <c r="CT766" s="12"/>
      <c r="CU766" s="12"/>
      <c r="CV766" s="12"/>
      <c r="CW766" s="12"/>
      <c r="CX766" s="12"/>
      <c r="CY766" s="12"/>
      <c r="CZ766" s="12"/>
      <c r="DA766" s="12"/>
      <c r="DB766" s="12"/>
      <c r="DC766" s="12"/>
      <c r="DD766" s="12"/>
      <c r="DE766" s="12"/>
      <c r="DF766" s="12"/>
      <c r="DG766" s="12"/>
      <c r="DH766" s="12"/>
      <c r="DI766" s="12"/>
      <c r="DJ766" s="12"/>
      <c r="DK766" s="12"/>
      <c r="DL766" s="12"/>
      <c r="DM766" s="12"/>
      <c r="DN766" s="12"/>
      <c r="DO766" s="12"/>
      <c r="DP766" s="12"/>
      <c r="DQ766" s="12"/>
      <c r="DR766" s="12"/>
      <c r="DS766" s="12"/>
      <c r="DT766" s="12"/>
      <c r="DU766" s="12"/>
      <c r="DV766" s="12"/>
      <c r="DW766" s="12"/>
      <c r="DX766" s="12"/>
      <c r="DY766" s="12"/>
      <c r="DZ766" s="12"/>
      <c r="EA766" s="12"/>
      <c r="EB766" s="12"/>
      <c r="EC766" s="12"/>
      <c r="ED766" s="12"/>
      <c r="EE766" s="12"/>
      <c r="EF766" s="12"/>
      <c r="EG766" s="12"/>
      <c r="EH766" s="12"/>
      <c r="EI766" s="12"/>
      <c r="EJ766" s="12"/>
      <c r="EK766" s="12"/>
      <c r="EL766" s="12"/>
      <c r="EM766" s="12"/>
      <c r="EN766" s="12"/>
      <c r="EO766" s="12"/>
      <c r="EP766" s="12"/>
      <c r="EQ766" s="12"/>
      <c r="ER766" s="12"/>
      <c r="ES766" s="12"/>
      <c r="ET766" s="12"/>
      <c r="EU766" s="12"/>
      <c r="EV766" s="12"/>
      <c r="EW766" s="12"/>
      <c r="EX766" s="12"/>
      <c r="EY766" s="12"/>
      <c r="EZ766" s="12"/>
      <c r="FA766" s="12"/>
      <c r="FB766" s="12"/>
      <c r="FC766" s="12"/>
      <c r="FD766" s="12"/>
      <c r="FE766" s="12"/>
      <c r="FF766" s="12"/>
      <c r="FG766" s="12"/>
      <c r="FH766" s="12"/>
      <c r="FI766" s="12"/>
      <c r="FJ766" s="12"/>
      <c r="FK766" s="12"/>
      <c r="FL766" s="12"/>
      <c r="FM766" s="12"/>
      <c r="FN766" s="12"/>
      <c r="FO766" s="12"/>
      <c r="FP766" s="12"/>
      <c r="FQ766" s="12"/>
      <c r="FR766" s="12"/>
      <c r="FS766" s="12"/>
      <c r="FT766" s="12"/>
      <c r="FU766" s="12"/>
      <c r="FV766" s="12"/>
      <c r="FW766" s="12"/>
      <c r="FX766" s="12"/>
      <c r="FY766" s="12"/>
      <c r="FZ766" s="12"/>
      <c r="GA766" s="12"/>
      <c r="GB766" s="12"/>
      <c r="GC766" s="12"/>
      <c r="GD766" s="12"/>
    </row>
    <row r="767" spans="1:186" x14ac:dyDescent="0.3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  <c r="BV767" s="12"/>
      <c r="BW767" s="12"/>
      <c r="BX767" s="12"/>
      <c r="BY767" s="12"/>
      <c r="BZ767" s="12"/>
      <c r="CA767" s="12"/>
      <c r="CB767" s="12"/>
      <c r="CC767" s="12"/>
      <c r="CD767" s="12"/>
      <c r="CE767" s="12"/>
      <c r="CF767" s="12"/>
      <c r="CG767" s="12"/>
      <c r="CH767" s="12"/>
      <c r="CI767" s="12"/>
      <c r="CJ767" s="12"/>
      <c r="CK767" s="12"/>
      <c r="CL767" s="12"/>
      <c r="CM767" s="12"/>
      <c r="CN767" s="12"/>
      <c r="CO767" s="12"/>
      <c r="CP767" s="12"/>
      <c r="CQ767" s="12"/>
      <c r="CR767" s="12"/>
      <c r="CS767" s="12"/>
      <c r="CT767" s="12"/>
      <c r="CU767" s="12"/>
      <c r="CV767" s="12"/>
      <c r="CW767" s="12"/>
      <c r="CX767" s="12"/>
      <c r="CY767" s="12"/>
      <c r="CZ767" s="12"/>
      <c r="DA767" s="12"/>
      <c r="DB767" s="12"/>
      <c r="DC767" s="12"/>
      <c r="DD767" s="12"/>
      <c r="DE767" s="12"/>
      <c r="DF767" s="12"/>
      <c r="DG767" s="12"/>
      <c r="DH767" s="12"/>
      <c r="DI767" s="12"/>
      <c r="DJ767" s="12"/>
      <c r="DK767" s="12"/>
      <c r="DL767" s="12"/>
      <c r="DM767" s="12"/>
      <c r="DN767" s="12"/>
      <c r="DO767" s="12"/>
      <c r="DP767" s="12"/>
      <c r="DQ767" s="12"/>
      <c r="DR767" s="12"/>
      <c r="DS767" s="12"/>
      <c r="DT767" s="12"/>
      <c r="DU767" s="12"/>
      <c r="DV767" s="12"/>
      <c r="DW767" s="12"/>
      <c r="DX767" s="12"/>
      <c r="DY767" s="12"/>
      <c r="DZ767" s="12"/>
      <c r="EA767" s="12"/>
      <c r="EB767" s="12"/>
      <c r="EC767" s="12"/>
      <c r="ED767" s="12"/>
      <c r="EE767" s="12"/>
      <c r="EF767" s="12"/>
      <c r="EG767" s="12"/>
      <c r="EH767" s="12"/>
      <c r="EI767" s="12"/>
      <c r="EJ767" s="12"/>
      <c r="EK767" s="12"/>
      <c r="EL767" s="12"/>
      <c r="EM767" s="12"/>
      <c r="EN767" s="12"/>
      <c r="EO767" s="12"/>
      <c r="EP767" s="12"/>
      <c r="EQ767" s="12"/>
      <c r="ER767" s="12"/>
      <c r="ES767" s="12"/>
      <c r="ET767" s="12"/>
      <c r="EU767" s="12"/>
      <c r="EV767" s="12"/>
      <c r="EW767" s="12"/>
      <c r="EX767" s="12"/>
      <c r="EY767" s="12"/>
      <c r="EZ767" s="12"/>
      <c r="FA767" s="12"/>
      <c r="FB767" s="12"/>
      <c r="FC767" s="12"/>
      <c r="FD767" s="12"/>
      <c r="FE767" s="12"/>
      <c r="FF767" s="12"/>
      <c r="FG767" s="12"/>
      <c r="FH767" s="12"/>
      <c r="FI767" s="12"/>
      <c r="FJ767" s="12"/>
      <c r="FK767" s="12"/>
      <c r="FL767" s="12"/>
      <c r="FM767" s="12"/>
      <c r="FN767" s="12"/>
      <c r="FO767" s="12"/>
      <c r="FP767" s="12"/>
      <c r="FQ767" s="12"/>
      <c r="FR767" s="12"/>
      <c r="FS767" s="12"/>
      <c r="FT767" s="12"/>
      <c r="FU767" s="12"/>
      <c r="FV767" s="12"/>
      <c r="FW767" s="12"/>
      <c r="FX767" s="12"/>
      <c r="FY767" s="12"/>
      <c r="FZ767" s="12"/>
      <c r="GA767" s="12"/>
      <c r="GB767" s="12"/>
      <c r="GC767" s="12"/>
      <c r="GD767" s="12"/>
    </row>
    <row r="768" spans="1:186" x14ac:dyDescent="0.3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  <c r="BV768" s="12"/>
      <c r="BW768" s="12"/>
      <c r="BX768" s="12"/>
      <c r="BY768" s="12"/>
      <c r="BZ768" s="12"/>
      <c r="CA768" s="12"/>
      <c r="CB768" s="12"/>
      <c r="CC768" s="12"/>
      <c r="CD768" s="12"/>
      <c r="CE768" s="12"/>
      <c r="CF768" s="12"/>
      <c r="CG768" s="12"/>
      <c r="CH768" s="12"/>
      <c r="CI768" s="12"/>
      <c r="CJ768" s="12"/>
      <c r="CK768" s="12"/>
      <c r="CL768" s="12"/>
      <c r="CM768" s="12"/>
      <c r="CN768" s="12"/>
      <c r="CO768" s="12"/>
      <c r="CP768" s="12"/>
      <c r="CQ768" s="12"/>
      <c r="CR768" s="12"/>
      <c r="CS768" s="12"/>
      <c r="CT768" s="12"/>
      <c r="CU768" s="12"/>
      <c r="CV768" s="12"/>
      <c r="CW768" s="12"/>
      <c r="CX768" s="12"/>
      <c r="CY768" s="12"/>
      <c r="CZ768" s="12"/>
      <c r="DA768" s="12"/>
      <c r="DB768" s="12"/>
      <c r="DC768" s="12"/>
      <c r="DD768" s="12"/>
      <c r="DE768" s="12"/>
      <c r="DF768" s="12"/>
      <c r="DG768" s="12"/>
      <c r="DH768" s="12"/>
      <c r="DI768" s="12"/>
      <c r="DJ768" s="12"/>
      <c r="DK768" s="12"/>
      <c r="DL768" s="12"/>
      <c r="DM768" s="12"/>
      <c r="DN768" s="12"/>
      <c r="DO768" s="12"/>
      <c r="DP768" s="12"/>
      <c r="DQ768" s="12"/>
      <c r="DR768" s="12"/>
      <c r="DS768" s="12"/>
      <c r="DT768" s="12"/>
      <c r="DU768" s="12"/>
      <c r="DV768" s="12"/>
      <c r="DW768" s="12"/>
      <c r="DX768" s="12"/>
      <c r="DY768" s="12"/>
      <c r="DZ768" s="12"/>
      <c r="EA768" s="12"/>
      <c r="EB768" s="12"/>
      <c r="EC768" s="12"/>
      <c r="ED768" s="12"/>
      <c r="EE768" s="12"/>
      <c r="EF768" s="12"/>
      <c r="EG768" s="12"/>
      <c r="EH768" s="12"/>
      <c r="EI768" s="12"/>
      <c r="EJ768" s="12"/>
      <c r="EK768" s="12"/>
      <c r="EL768" s="12"/>
      <c r="EM768" s="12"/>
      <c r="EN768" s="12"/>
      <c r="EO768" s="12"/>
      <c r="EP768" s="12"/>
      <c r="EQ768" s="12"/>
      <c r="ER768" s="12"/>
      <c r="ES768" s="12"/>
      <c r="ET768" s="12"/>
      <c r="EU768" s="12"/>
      <c r="EV768" s="12"/>
      <c r="EW768" s="12"/>
      <c r="EX768" s="12"/>
      <c r="EY768" s="12"/>
      <c r="EZ768" s="12"/>
      <c r="FA768" s="12"/>
      <c r="FB768" s="12"/>
      <c r="FC768" s="12"/>
      <c r="FD768" s="12"/>
      <c r="FE768" s="12"/>
      <c r="FF768" s="12"/>
      <c r="FG768" s="12"/>
      <c r="FH768" s="12"/>
      <c r="FI768" s="12"/>
      <c r="FJ768" s="12"/>
      <c r="FK768" s="12"/>
      <c r="FL768" s="12"/>
      <c r="FM768" s="12"/>
      <c r="FN768" s="12"/>
      <c r="FO768" s="12"/>
      <c r="FP768" s="12"/>
      <c r="FQ768" s="12"/>
      <c r="FR768" s="12"/>
      <c r="FS768" s="12"/>
      <c r="FT768" s="12"/>
      <c r="FU768" s="12"/>
      <c r="FV768" s="12"/>
      <c r="FW768" s="12"/>
      <c r="FX768" s="12"/>
      <c r="FY768" s="12"/>
      <c r="FZ768" s="12"/>
      <c r="GA768" s="12"/>
      <c r="GB768" s="12"/>
      <c r="GC768" s="12"/>
      <c r="GD768" s="12"/>
    </row>
    <row r="769" spans="1:186" x14ac:dyDescent="0.3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  <c r="BV769" s="12"/>
      <c r="BW769" s="12"/>
      <c r="BX769" s="12"/>
      <c r="BY769" s="12"/>
      <c r="BZ769" s="12"/>
      <c r="CA769" s="12"/>
      <c r="CB769" s="12"/>
      <c r="CC769" s="12"/>
      <c r="CD769" s="12"/>
      <c r="CE769" s="12"/>
      <c r="CF769" s="12"/>
      <c r="CG769" s="12"/>
      <c r="CH769" s="12"/>
      <c r="CI769" s="12"/>
      <c r="CJ769" s="12"/>
      <c r="CK769" s="12"/>
      <c r="CL769" s="12"/>
      <c r="CM769" s="12"/>
      <c r="CN769" s="12"/>
      <c r="CO769" s="12"/>
      <c r="CP769" s="12"/>
      <c r="CQ769" s="12"/>
      <c r="CR769" s="12"/>
      <c r="CS769" s="12"/>
      <c r="CT769" s="12"/>
      <c r="CU769" s="12"/>
      <c r="CV769" s="12"/>
      <c r="CW769" s="12"/>
      <c r="CX769" s="12"/>
      <c r="CY769" s="12"/>
      <c r="CZ769" s="12"/>
      <c r="DA769" s="12"/>
      <c r="DB769" s="12"/>
      <c r="DC769" s="12"/>
      <c r="DD769" s="12"/>
      <c r="DE769" s="12"/>
      <c r="DF769" s="12"/>
      <c r="DG769" s="12"/>
      <c r="DH769" s="12"/>
      <c r="DI769" s="12"/>
      <c r="DJ769" s="12"/>
      <c r="DK769" s="12"/>
      <c r="DL769" s="12"/>
      <c r="DM769" s="12"/>
      <c r="DN769" s="12"/>
      <c r="DO769" s="12"/>
      <c r="DP769" s="12"/>
      <c r="DQ769" s="12"/>
      <c r="DR769" s="12"/>
      <c r="DS769" s="12"/>
      <c r="DT769" s="12"/>
      <c r="DU769" s="12"/>
      <c r="DV769" s="12"/>
      <c r="DW769" s="12"/>
      <c r="DX769" s="12"/>
      <c r="DY769" s="12"/>
      <c r="DZ769" s="12"/>
      <c r="EA769" s="12"/>
      <c r="EB769" s="12"/>
      <c r="EC769" s="12"/>
      <c r="ED769" s="12"/>
      <c r="EE769" s="12"/>
      <c r="EF769" s="12"/>
      <c r="EG769" s="12"/>
      <c r="EH769" s="12"/>
      <c r="EI769" s="12"/>
      <c r="EJ769" s="12"/>
      <c r="EK769" s="12"/>
      <c r="EL769" s="12"/>
      <c r="EM769" s="12"/>
      <c r="EN769" s="12"/>
      <c r="EO769" s="12"/>
      <c r="EP769" s="12"/>
      <c r="EQ769" s="12"/>
      <c r="ER769" s="12"/>
      <c r="ES769" s="12"/>
      <c r="ET769" s="12"/>
      <c r="EU769" s="12"/>
      <c r="EV769" s="12"/>
      <c r="EW769" s="12"/>
      <c r="EX769" s="12"/>
      <c r="EY769" s="12"/>
      <c r="EZ769" s="12"/>
      <c r="FA769" s="12"/>
      <c r="FB769" s="12"/>
      <c r="FC769" s="12"/>
      <c r="FD769" s="12"/>
      <c r="FE769" s="12"/>
      <c r="FF769" s="12"/>
      <c r="FG769" s="12"/>
      <c r="FH769" s="12"/>
      <c r="FI769" s="12"/>
      <c r="FJ769" s="12"/>
      <c r="FK769" s="12"/>
      <c r="FL769" s="12"/>
      <c r="FM769" s="12"/>
      <c r="FN769" s="12"/>
      <c r="FO769" s="12"/>
      <c r="FP769" s="12"/>
      <c r="FQ769" s="12"/>
      <c r="FR769" s="12"/>
      <c r="FS769" s="12"/>
      <c r="FT769" s="12"/>
      <c r="FU769" s="12"/>
      <c r="FV769" s="12"/>
      <c r="FW769" s="12"/>
      <c r="FX769" s="12"/>
      <c r="FY769" s="12"/>
      <c r="FZ769" s="12"/>
      <c r="GA769" s="12"/>
      <c r="GB769" s="12"/>
      <c r="GC769" s="12"/>
      <c r="GD769" s="12"/>
    </row>
    <row r="770" spans="1:186" x14ac:dyDescent="0.3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  <c r="BV770" s="12"/>
      <c r="BW770" s="12"/>
      <c r="BX770" s="12"/>
      <c r="BY770" s="12"/>
      <c r="BZ770" s="12"/>
      <c r="CA770" s="12"/>
      <c r="CB770" s="12"/>
      <c r="CC770" s="12"/>
      <c r="CD770" s="12"/>
      <c r="CE770" s="12"/>
      <c r="CF770" s="12"/>
      <c r="CG770" s="12"/>
      <c r="CH770" s="12"/>
      <c r="CI770" s="12"/>
      <c r="CJ770" s="12"/>
      <c r="CK770" s="12"/>
      <c r="CL770" s="12"/>
      <c r="CM770" s="12"/>
      <c r="CN770" s="12"/>
      <c r="CO770" s="12"/>
      <c r="CP770" s="12"/>
      <c r="CQ770" s="12"/>
      <c r="CR770" s="12"/>
      <c r="CS770" s="12"/>
      <c r="CT770" s="12"/>
      <c r="CU770" s="12"/>
      <c r="CV770" s="12"/>
      <c r="CW770" s="12"/>
      <c r="CX770" s="12"/>
      <c r="CY770" s="12"/>
      <c r="CZ770" s="12"/>
      <c r="DA770" s="12"/>
      <c r="DB770" s="12"/>
      <c r="DC770" s="12"/>
      <c r="DD770" s="12"/>
      <c r="DE770" s="12"/>
      <c r="DF770" s="12"/>
      <c r="DG770" s="12"/>
      <c r="DH770" s="12"/>
      <c r="DI770" s="12"/>
      <c r="DJ770" s="12"/>
      <c r="DK770" s="12"/>
      <c r="DL770" s="12"/>
      <c r="DM770" s="12"/>
      <c r="DN770" s="12"/>
      <c r="DO770" s="12"/>
      <c r="DP770" s="12"/>
      <c r="DQ770" s="12"/>
      <c r="DR770" s="12"/>
      <c r="DS770" s="12"/>
      <c r="DT770" s="12"/>
      <c r="DU770" s="12"/>
      <c r="DV770" s="12"/>
      <c r="DW770" s="12"/>
      <c r="DX770" s="12"/>
      <c r="DY770" s="12"/>
      <c r="DZ770" s="12"/>
      <c r="EA770" s="12"/>
      <c r="EB770" s="12"/>
      <c r="EC770" s="12"/>
      <c r="ED770" s="12"/>
      <c r="EE770" s="12"/>
      <c r="EF770" s="12"/>
      <c r="EG770" s="12"/>
      <c r="EH770" s="12"/>
      <c r="EI770" s="12"/>
      <c r="EJ770" s="12"/>
      <c r="EK770" s="12"/>
      <c r="EL770" s="12"/>
      <c r="EM770" s="12"/>
      <c r="EN770" s="12"/>
      <c r="EO770" s="12"/>
      <c r="EP770" s="12"/>
      <c r="EQ770" s="12"/>
      <c r="ER770" s="12"/>
      <c r="ES770" s="12"/>
      <c r="ET770" s="12"/>
      <c r="EU770" s="12"/>
      <c r="EV770" s="12"/>
      <c r="EW770" s="12"/>
      <c r="EX770" s="12"/>
      <c r="EY770" s="12"/>
      <c r="EZ770" s="12"/>
      <c r="FA770" s="12"/>
      <c r="FB770" s="12"/>
      <c r="FC770" s="12"/>
      <c r="FD770" s="12"/>
      <c r="FE770" s="12"/>
      <c r="FF770" s="12"/>
      <c r="FG770" s="12"/>
      <c r="FH770" s="12"/>
      <c r="FI770" s="12"/>
      <c r="FJ770" s="12"/>
      <c r="FK770" s="12"/>
      <c r="FL770" s="12"/>
      <c r="FM770" s="12"/>
      <c r="FN770" s="12"/>
      <c r="FO770" s="12"/>
      <c r="FP770" s="12"/>
      <c r="FQ770" s="12"/>
      <c r="FR770" s="12"/>
      <c r="FS770" s="12"/>
      <c r="FT770" s="12"/>
      <c r="FU770" s="12"/>
      <c r="FV770" s="12"/>
      <c r="FW770" s="12"/>
      <c r="FX770" s="12"/>
      <c r="FY770" s="12"/>
      <c r="FZ770" s="12"/>
      <c r="GA770" s="12"/>
      <c r="GB770" s="12"/>
      <c r="GC770" s="12"/>
      <c r="GD770" s="12"/>
    </row>
    <row r="771" spans="1:186" x14ac:dyDescent="0.3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  <c r="BV771" s="12"/>
      <c r="BW771" s="12"/>
      <c r="BX771" s="12"/>
      <c r="BY771" s="12"/>
      <c r="BZ771" s="12"/>
      <c r="CA771" s="12"/>
      <c r="CB771" s="12"/>
      <c r="CC771" s="12"/>
      <c r="CD771" s="12"/>
      <c r="CE771" s="12"/>
      <c r="CF771" s="12"/>
      <c r="CG771" s="12"/>
      <c r="CH771" s="12"/>
      <c r="CI771" s="12"/>
      <c r="CJ771" s="12"/>
      <c r="CK771" s="12"/>
      <c r="CL771" s="12"/>
      <c r="CM771" s="12"/>
      <c r="CN771" s="12"/>
      <c r="CO771" s="12"/>
      <c r="CP771" s="12"/>
      <c r="CQ771" s="12"/>
      <c r="CR771" s="12"/>
      <c r="CS771" s="12"/>
      <c r="CT771" s="12"/>
      <c r="CU771" s="12"/>
      <c r="CV771" s="12"/>
      <c r="CW771" s="12"/>
      <c r="CX771" s="12"/>
      <c r="CY771" s="12"/>
      <c r="CZ771" s="12"/>
      <c r="DA771" s="12"/>
      <c r="DB771" s="12"/>
      <c r="DC771" s="12"/>
      <c r="DD771" s="12"/>
      <c r="DE771" s="12"/>
      <c r="DF771" s="12"/>
      <c r="DG771" s="12"/>
      <c r="DH771" s="12"/>
      <c r="DI771" s="12"/>
      <c r="DJ771" s="12"/>
      <c r="DK771" s="12"/>
      <c r="DL771" s="12"/>
      <c r="DM771" s="12"/>
      <c r="DN771" s="12"/>
      <c r="DO771" s="12"/>
      <c r="DP771" s="12"/>
      <c r="DQ771" s="12"/>
      <c r="DR771" s="12"/>
      <c r="DS771" s="12"/>
      <c r="DT771" s="12"/>
      <c r="DU771" s="12"/>
      <c r="DV771" s="12"/>
      <c r="DW771" s="12"/>
      <c r="DX771" s="12"/>
      <c r="DY771" s="12"/>
      <c r="DZ771" s="12"/>
      <c r="EA771" s="12"/>
      <c r="EB771" s="12"/>
      <c r="EC771" s="12"/>
      <c r="ED771" s="12"/>
      <c r="EE771" s="12"/>
      <c r="EF771" s="12"/>
      <c r="EG771" s="12"/>
      <c r="EH771" s="12"/>
      <c r="EI771" s="12"/>
      <c r="EJ771" s="12"/>
      <c r="EK771" s="12"/>
      <c r="EL771" s="12"/>
      <c r="EM771" s="12"/>
      <c r="EN771" s="12"/>
      <c r="EO771" s="12"/>
      <c r="EP771" s="12"/>
      <c r="EQ771" s="12"/>
      <c r="ER771" s="12"/>
      <c r="ES771" s="12"/>
      <c r="ET771" s="12"/>
      <c r="EU771" s="12"/>
      <c r="EV771" s="12"/>
      <c r="EW771" s="12"/>
      <c r="EX771" s="12"/>
      <c r="EY771" s="12"/>
      <c r="EZ771" s="12"/>
      <c r="FA771" s="12"/>
      <c r="FB771" s="12"/>
      <c r="FC771" s="12"/>
      <c r="FD771" s="12"/>
      <c r="FE771" s="12"/>
      <c r="FF771" s="12"/>
      <c r="FG771" s="12"/>
      <c r="FH771" s="12"/>
      <c r="FI771" s="12"/>
      <c r="FJ771" s="12"/>
      <c r="FK771" s="12"/>
      <c r="FL771" s="12"/>
      <c r="FM771" s="12"/>
      <c r="FN771" s="12"/>
      <c r="FO771" s="12"/>
      <c r="FP771" s="12"/>
      <c r="FQ771" s="12"/>
      <c r="FR771" s="12"/>
      <c r="FS771" s="12"/>
      <c r="FT771" s="12"/>
      <c r="FU771" s="12"/>
      <c r="FV771" s="12"/>
      <c r="FW771" s="12"/>
      <c r="FX771" s="12"/>
      <c r="FY771" s="12"/>
      <c r="FZ771" s="12"/>
      <c r="GA771" s="12"/>
      <c r="GB771" s="12"/>
      <c r="GC771" s="12"/>
      <c r="GD771" s="12"/>
    </row>
    <row r="772" spans="1:186" x14ac:dyDescent="0.3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  <c r="BV772" s="12"/>
      <c r="BW772" s="12"/>
      <c r="BX772" s="12"/>
      <c r="BY772" s="12"/>
      <c r="BZ772" s="12"/>
      <c r="CA772" s="12"/>
      <c r="CB772" s="12"/>
      <c r="CC772" s="12"/>
      <c r="CD772" s="12"/>
      <c r="CE772" s="12"/>
      <c r="CF772" s="12"/>
      <c r="CG772" s="12"/>
      <c r="CH772" s="12"/>
      <c r="CI772" s="12"/>
      <c r="CJ772" s="12"/>
      <c r="CK772" s="12"/>
      <c r="CL772" s="12"/>
      <c r="CM772" s="12"/>
      <c r="CN772" s="12"/>
      <c r="CO772" s="12"/>
      <c r="CP772" s="12"/>
      <c r="CQ772" s="12"/>
      <c r="CR772" s="12"/>
      <c r="CS772" s="12"/>
      <c r="CT772" s="12"/>
      <c r="CU772" s="12"/>
      <c r="CV772" s="12"/>
      <c r="CW772" s="12"/>
      <c r="CX772" s="12"/>
      <c r="CY772" s="12"/>
      <c r="CZ772" s="12"/>
      <c r="DA772" s="12"/>
      <c r="DB772" s="12"/>
      <c r="DC772" s="12"/>
      <c r="DD772" s="12"/>
      <c r="DE772" s="12"/>
      <c r="DF772" s="12"/>
      <c r="DG772" s="12"/>
      <c r="DH772" s="12"/>
      <c r="DI772" s="12"/>
      <c r="DJ772" s="12"/>
      <c r="DK772" s="12"/>
      <c r="DL772" s="12"/>
      <c r="DM772" s="12"/>
      <c r="DN772" s="12"/>
      <c r="DO772" s="12"/>
      <c r="DP772" s="12"/>
      <c r="DQ772" s="12"/>
      <c r="DR772" s="12"/>
      <c r="DS772" s="12"/>
      <c r="DT772" s="12"/>
      <c r="DU772" s="12"/>
      <c r="DV772" s="12"/>
      <c r="DW772" s="12"/>
      <c r="DX772" s="12"/>
      <c r="DY772" s="12"/>
      <c r="DZ772" s="12"/>
      <c r="EA772" s="12"/>
      <c r="EB772" s="12"/>
      <c r="EC772" s="12"/>
      <c r="ED772" s="12"/>
      <c r="EE772" s="12"/>
      <c r="EF772" s="12"/>
      <c r="EG772" s="12"/>
      <c r="EH772" s="12"/>
      <c r="EI772" s="12"/>
      <c r="EJ772" s="12"/>
      <c r="EK772" s="12"/>
      <c r="EL772" s="12"/>
      <c r="EM772" s="12"/>
      <c r="EN772" s="12"/>
      <c r="EO772" s="12"/>
      <c r="EP772" s="12"/>
      <c r="EQ772" s="12"/>
      <c r="ER772" s="12"/>
      <c r="ES772" s="12"/>
      <c r="ET772" s="12"/>
      <c r="EU772" s="12"/>
      <c r="EV772" s="12"/>
      <c r="EW772" s="12"/>
      <c r="EX772" s="12"/>
      <c r="EY772" s="12"/>
      <c r="EZ772" s="12"/>
      <c r="FA772" s="12"/>
      <c r="FB772" s="12"/>
      <c r="FC772" s="12"/>
      <c r="FD772" s="12"/>
      <c r="FE772" s="12"/>
      <c r="FF772" s="12"/>
      <c r="FG772" s="12"/>
      <c r="FH772" s="12"/>
      <c r="FI772" s="12"/>
      <c r="FJ772" s="12"/>
      <c r="FK772" s="12"/>
      <c r="FL772" s="12"/>
      <c r="FM772" s="12"/>
      <c r="FN772" s="12"/>
      <c r="FO772" s="12"/>
      <c r="FP772" s="12"/>
      <c r="FQ772" s="12"/>
      <c r="FR772" s="12"/>
      <c r="FS772" s="12"/>
      <c r="FT772" s="12"/>
      <c r="FU772" s="12"/>
      <c r="FV772" s="12"/>
      <c r="FW772" s="12"/>
      <c r="FX772" s="12"/>
      <c r="FY772" s="12"/>
      <c r="FZ772" s="12"/>
      <c r="GA772" s="12"/>
      <c r="GB772" s="12"/>
      <c r="GC772" s="12"/>
      <c r="GD772" s="12"/>
    </row>
    <row r="773" spans="1:186" x14ac:dyDescent="0.3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  <c r="BV773" s="12"/>
      <c r="BW773" s="12"/>
      <c r="BX773" s="12"/>
      <c r="BY773" s="12"/>
      <c r="BZ773" s="12"/>
      <c r="CA773" s="12"/>
      <c r="CB773" s="12"/>
      <c r="CC773" s="12"/>
      <c r="CD773" s="12"/>
      <c r="CE773" s="12"/>
      <c r="CF773" s="12"/>
      <c r="CG773" s="12"/>
      <c r="CH773" s="12"/>
      <c r="CI773" s="12"/>
      <c r="CJ773" s="12"/>
      <c r="CK773" s="12"/>
      <c r="CL773" s="12"/>
      <c r="CM773" s="12"/>
      <c r="CN773" s="12"/>
      <c r="CO773" s="12"/>
      <c r="CP773" s="12"/>
      <c r="CQ773" s="12"/>
      <c r="CR773" s="12"/>
      <c r="CS773" s="12"/>
      <c r="CT773" s="12"/>
      <c r="CU773" s="12"/>
      <c r="CV773" s="12"/>
      <c r="CW773" s="12"/>
      <c r="CX773" s="12"/>
      <c r="CY773" s="12"/>
      <c r="CZ773" s="12"/>
      <c r="DA773" s="12"/>
      <c r="DB773" s="12"/>
      <c r="DC773" s="12"/>
      <c r="DD773" s="12"/>
      <c r="DE773" s="12"/>
      <c r="DF773" s="12"/>
      <c r="DG773" s="12"/>
      <c r="DH773" s="12"/>
      <c r="DI773" s="12"/>
      <c r="DJ773" s="12"/>
      <c r="DK773" s="12"/>
      <c r="DL773" s="12"/>
      <c r="DM773" s="12"/>
      <c r="DN773" s="12"/>
      <c r="DO773" s="12"/>
      <c r="DP773" s="12"/>
      <c r="DQ773" s="12"/>
      <c r="DR773" s="12"/>
      <c r="DS773" s="12"/>
      <c r="DT773" s="12"/>
      <c r="DU773" s="12"/>
      <c r="DV773" s="12"/>
      <c r="DW773" s="12"/>
      <c r="DX773" s="12"/>
      <c r="DY773" s="12"/>
      <c r="DZ773" s="12"/>
      <c r="EA773" s="12"/>
      <c r="EB773" s="12"/>
      <c r="EC773" s="12"/>
      <c r="ED773" s="12"/>
      <c r="EE773" s="12"/>
      <c r="EF773" s="12"/>
      <c r="EG773" s="12"/>
      <c r="EH773" s="12"/>
      <c r="EI773" s="12"/>
      <c r="EJ773" s="12"/>
      <c r="EK773" s="12"/>
      <c r="EL773" s="12"/>
      <c r="EM773" s="12"/>
      <c r="EN773" s="12"/>
      <c r="EO773" s="12"/>
      <c r="EP773" s="12"/>
      <c r="EQ773" s="12"/>
      <c r="ER773" s="12"/>
      <c r="ES773" s="12"/>
      <c r="ET773" s="12"/>
      <c r="EU773" s="12"/>
      <c r="EV773" s="12"/>
      <c r="EW773" s="12"/>
      <c r="EX773" s="12"/>
      <c r="EY773" s="12"/>
      <c r="EZ773" s="12"/>
      <c r="FA773" s="12"/>
      <c r="FB773" s="12"/>
      <c r="FC773" s="12"/>
      <c r="FD773" s="12"/>
      <c r="FE773" s="12"/>
      <c r="FF773" s="12"/>
      <c r="FG773" s="12"/>
      <c r="FH773" s="12"/>
      <c r="FI773" s="12"/>
      <c r="FJ773" s="12"/>
      <c r="FK773" s="12"/>
      <c r="FL773" s="12"/>
      <c r="FM773" s="12"/>
      <c r="FN773" s="12"/>
      <c r="FO773" s="12"/>
      <c r="FP773" s="12"/>
      <c r="FQ773" s="12"/>
      <c r="FR773" s="12"/>
      <c r="FS773" s="12"/>
      <c r="FT773" s="12"/>
      <c r="FU773" s="12"/>
      <c r="FV773" s="12"/>
      <c r="FW773" s="12"/>
      <c r="FX773" s="12"/>
      <c r="FY773" s="12"/>
      <c r="FZ773" s="12"/>
      <c r="GA773" s="12"/>
      <c r="GB773" s="12"/>
      <c r="GC773" s="12"/>
      <c r="GD773" s="12"/>
    </row>
    <row r="774" spans="1:186" x14ac:dyDescent="0.3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  <c r="BV774" s="12"/>
      <c r="BW774" s="12"/>
      <c r="BX774" s="12"/>
      <c r="BY774" s="12"/>
      <c r="BZ774" s="12"/>
      <c r="CA774" s="12"/>
      <c r="CB774" s="12"/>
      <c r="CC774" s="12"/>
      <c r="CD774" s="12"/>
      <c r="CE774" s="12"/>
      <c r="CF774" s="12"/>
      <c r="CG774" s="12"/>
      <c r="CH774" s="12"/>
      <c r="CI774" s="12"/>
      <c r="CJ774" s="12"/>
      <c r="CK774" s="12"/>
      <c r="CL774" s="12"/>
      <c r="CM774" s="12"/>
      <c r="CN774" s="12"/>
      <c r="CO774" s="12"/>
      <c r="CP774" s="12"/>
      <c r="CQ774" s="12"/>
      <c r="CR774" s="12"/>
      <c r="CS774" s="12"/>
      <c r="CT774" s="12"/>
      <c r="CU774" s="12"/>
      <c r="CV774" s="12"/>
      <c r="CW774" s="12"/>
      <c r="CX774" s="12"/>
      <c r="CY774" s="12"/>
      <c r="CZ774" s="12"/>
      <c r="DA774" s="12"/>
      <c r="DB774" s="12"/>
      <c r="DC774" s="12"/>
      <c r="DD774" s="12"/>
      <c r="DE774" s="12"/>
      <c r="DF774" s="12"/>
      <c r="DG774" s="12"/>
      <c r="DH774" s="12"/>
      <c r="DI774" s="12"/>
      <c r="DJ774" s="12"/>
      <c r="DK774" s="12"/>
      <c r="DL774" s="12"/>
      <c r="DM774" s="12"/>
      <c r="DN774" s="12"/>
      <c r="DO774" s="12"/>
      <c r="DP774" s="12"/>
      <c r="DQ774" s="12"/>
      <c r="DR774" s="12"/>
      <c r="DS774" s="12"/>
      <c r="DT774" s="12"/>
      <c r="DU774" s="12"/>
      <c r="DV774" s="12"/>
      <c r="DW774" s="12"/>
      <c r="DX774" s="12"/>
      <c r="DY774" s="12"/>
      <c r="DZ774" s="12"/>
      <c r="EA774" s="12"/>
      <c r="EB774" s="12"/>
      <c r="EC774" s="12"/>
      <c r="ED774" s="12"/>
      <c r="EE774" s="12"/>
      <c r="EF774" s="12"/>
      <c r="EG774" s="12"/>
      <c r="EH774" s="12"/>
      <c r="EI774" s="12"/>
      <c r="EJ774" s="12"/>
      <c r="EK774" s="12"/>
      <c r="EL774" s="12"/>
      <c r="EM774" s="12"/>
      <c r="EN774" s="12"/>
      <c r="EO774" s="12"/>
      <c r="EP774" s="12"/>
      <c r="EQ774" s="12"/>
      <c r="ER774" s="12"/>
      <c r="ES774" s="12"/>
      <c r="ET774" s="12"/>
      <c r="EU774" s="12"/>
      <c r="EV774" s="12"/>
      <c r="EW774" s="12"/>
      <c r="EX774" s="12"/>
      <c r="EY774" s="12"/>
      <c r="EZ774" s="12"/>
      <c r="FA774" s="12"/>
      <c r="FB774" s="12"/>
      <c r="FC774" s="12"/>
      <c r="FD774" s="12"/>
      <c r="FE774" s="12"/>
      <c r="FF774" s="12"/>
      <c r="FG774" s="12"/>
      <c r="FH774" s="12"/>
      <c r="FI774" s="12"/>
      <c r="FJ774" s="12"/>
      <c r="FK774" s="12"/>
      <c r="FL774" s="12"/>
      <c r="FM774" s="12"/>
      <c r="FN774" s="12"/>
      <c r="FO774" s="12"/>
      <c r="FP774" s="12"/>
      <c r="FQ774" s="12"/>
      <c r="FR774" s="12"/>
      <c r="FS774" s="12"/>
      <c r="FT774" s="12"/>
      <c r="FU774" s="12"/>
      <c r="FV774" s="12"/>
      <c r="FW774" s="12"/>
      <c r="FX774" s="12"/>
      <c r="FY774" s="12"/>
      <c r="FZ774" s="12"/>
      <c r="GA774" s="12"/>
      <c r="GB774" s="12"/>
      <c r="GC774" s="12"/>
      <c r="GD774" s="12"/>
    </row>
    <row r="775" spans="1:186" x14ac:dyDescent="0.3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  <c r="BY775" s="12"/>
      <c r="BZ775" s="12"/>
      <c r="CA775" s="12"/>
      <c r="CB775" s="12"/>
      <c r="CC775" s="12"/>
      <c r="CD775" s="12"/>
      <c r="CE775" s="12"/>
      <c r="CF775" s="12"/>
      <c r="CG775" s="12"/>
      <c r="CH775" s="12"/>
      <c r="CI775" s="12"/>
      <c r="CJ775" s="12"/>
      <c r="CK775" s="12"/>
      <c r="CL775" s="12"/>
      <c r="CM775" s="12"/>
      <c r="CN775" s="12"/>
      <c r="CO775" s="12"/>
      <c r="CP775" s="12"/>
      <c r="CQ775" s="12"/>
      <c r="CR775" s="12"/>
      <c r="CS775" s="12"/>
      <c r="CT775" s="12"/>
      <c r="CU775" s="12"/>
      <c r="CV775" s="12"/>
      <c r="CW775" s="12"/>
      <c r="CX775" s="12"/>
      <c r="CY775" s="12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  <c r="DM775" s="12"/>
      <c r="DN775" s="12"/>
      <c r="DO775" s="12"/>
      <c r="DP775" s="12"/>
      <c r="DQ775" s="12"/>
      <c r="DR775" s="12"/>
      <c r="DS775" s="12"/>
      <c r="DT775" s="12"/>
      <c r="DU775" s="12"/>
      <c r="DV775" s="12"/>
      <c r="DW775" s="12"/>
      <c r="DX775" s="12"/>
      <c r="DY775" s="12"/>
      <c r="DZ775" s="12"/>
      <c r="EA775" s="12"/>
      <c r="EB775" s="12"/>
      <c r="EC775" s="12"/>
      <c r="ED775" s="12"/>
      <c r="EE775" s="12"/>
      <c r="EF775" s="12"/>
      <c r="EG775" s="12"/>
      <c r="EH775" s="12"/>
      <c r="EI775" s="12"/>
      <c r="EJ775" s="12"/>
      <c r="EK775" s="12"/>
      <c r="EL775" s="12"/>
      <c r="EM775" s="12"/>
      <c r="EN775" s="12"/>
      <c r="EO775" s="12"/>
      <c r="EP775" s="12"/>
      <c r="EQ775" s="12"/>
      <c r="ER775" s="12"/>
      <c r="ES775" s="12"/>
      <c r="ET775" s="12"/>
      <c r="EU775" s="12"/>
      <c r="EV775" s="12"/>
      <c r="EW775" s="12"/>
      <c r="EX775" s="12"/>
      <c r="EY775" s="12"/>
      <c r="EZ775" s="12"/>
      <c r="FA775" s="12"/>
      <c r="FB775" s="12"/>
      <c r="FC775" s="12"/>
      <c r="FD775" s="12"/>
      <c r="FE775" s="12"/>
      <c r="FF775" s="12"/>
      <c r="FG775" s="12"/>
      <c r="FH775" s="12"/>
      <c r="FI775" s="12"/>
      <c r="FJ775" s="12"/>
      <c r="FK775" s="12"/>
      <c r="FL775" s="12"/>
      <c r="FM775" s="12"/>
      <c r="FN775" s="12"/>
      <c r="FO775" s="12"/>
      <c r="FP775" s="12"/>
      <c r="FQ775" s="12"/>
      <c r="FR775" s="12"/>
      <c r="FS775" s="12"/>
      <c r="FT775" s="12"/>
      <c r="FU775" s="12"/>
      <c r="FV775" s="12"/>
      <c r="FW775" s="12"/>
      <c r="FX775" s="12"/>
      <c r="FY775" s="12"/>
      <c r="FZ775" s="12"/>
      <c r="GA775" s="12"/>
      <c r="GB775" s="12"/>
      <c r="GC775" s="12"/>
      <c r="GD775" s="12"/>
    </row>
    <row r="776" spans="1:186" x14ac:dyDescent="0.3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  <c r="BY776" s="12"/>
      <c r="BZ776" s="12"/>
      <c r="CA776" s="12"/>
      <c r="CB776" s="12"/>
      <c r="CC776" s="12"/>
      <c r="CD776" s="12"/>
      <c r="CE776" s="12"/>
      <c r="CF776" s="12"/>
      <c r="CG776" s="12"/>
      <c r="CH776" s="12"/>
      <c r="CI776" s="12"/>
      <c r="CJ776" s="12"/>
      <c r="CK776" s="12"/>
      <c r="CL776" s="12"/>
      <c r="CM776" s="12"/>
      <c r="CN776" s="12"/>
      <c r="CO776" s="12"/>
      <c r="CP776" s="12"/>
      <c r="CQ776" s="12"/>
      <c r="CR776" s="12"/>
      <c r="CS776" s="12"/>
      <c r="CT776" s="12"/>
      <c r="CU776" s="12"/>
      <c r="CV776" s="12"/>
      <c r="CW776" s="12"/>
      <c r="CX776" s="12"/>
      <c r="CY776" s="12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  <c r="DM776" s="12"/>
      <c r="DN776" s="12"/>
      <c r="DO776" s="12"/>
      <c r="DP776" s="12"/>
      <c r="DQ776" s="12"/>
      <c r="DR776" s="12"/>
      <c r="DS776" s="12"/>
      <c r="DT776" s="12"/>
      <c r="DU776" s="12"/>
      <c r="DV776" s="12"/>
      <c r="DW776" s="12"/>
      <c r="DX776" s="12"/>
      <c r="DY776" s="12"/>
      <c r="DZ776" s="12"/>
      <c r="EA776" s="12"/>
      <c r="EB776" s="12"/>
      <c r="EC776" s="12"/>
      <c r="ED776" s="12"/>
      <c r="EE776" s="12"/>
      <c r="EF776" s="12"/>
      <c r="EG776" s="12"/>
      <c r="EH776" s="12"/>
      <c r="EI776" s="12"/>
      <c r="EJ776" s="12"/>
      <c r="EK776" s="12"/>
      <c r="EL776" s="12"/>
      <c r="EM776" s="12"/>
      <c r="EN776" s="12"/>
      <c r="EO776" s="12"/>
      <c r="EP776" s="12"/>
      <c r="EQ776" s="12"/>
      <c r="ER776" s="12"/>
      <c r="ES776" s="12"/>
      <c r="ET776" s="12"/>
      <c r="EU776" s="12"/>
      <c r="EV776" s="12"/>
      <c r="EW776" s="12"/>
      <c r="EX776" s="12"/>
      <c r="EY776" s="12"/>
      <c r="EZ776" s="12"/>
      <c r="FA776" s="12"/>
      <c r="FB776" s="12"/>
      <c r="FC776" s="12"/>
      <c r="FD776" s="12"/>
      <c r="FE776" s="12"/>
      <c r="FF776" s="12"/>
      <c r="FG776" s="12"/>
      <c r="FH776" s="12"/>
      <c r="FI776" s="12"/>
      <c r="FJ776" s="12"/>
      <c r="FK776" s="12"/>
      <c r="FL776" s="12"/>
      <c r="FM776" s="12"/>
      <c r="FN776" s="12"/>
      <c r="FO776" s="12"/>
      <c r="FP776" s="12"/>
      <c r="FQ776" s="12"/>
      <c r="FR776" s="12"/>
      <c r="FS776" s="12"/>
      <c r="FT776" s="12"/>
      <c r="FU776" s="12"/>
      <c r="FV776" s="12"/>
      <c r="FW776" s="12"/>
      <c r="FX776" s="12"/>
      <c r="FY776" s="12"/>
      <c r="FZ776" s="12"/>
      <c r="GA776" s="12"/>
      <c r="GB776" s="12"/>
      <c r="GC776" s="12"/>
      <c r="GD776" s="12"/>
    </row>
    <row r="777" spans="1:186" x14ac:dyDescent="0.3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  <c r="CK777" s="12"/>
      <c r="CL777" s="12"/>
      <c r="CM777" s="12"/>
      <c r="CN777" s="12"/>
      <c r="CO777" s="12"/>
      <c r="CP777" s="12"/>
      <c r="CQ777" s="12"/>
      <c r="CR777" s="12"/>
      <c r="CS777" s="12"/>
      <c r="CT777" s="12"/>
      <c r="CU777" s="12"/>
      <c r="CV777" s="12"/>
      <c r="CW777" s="12"/>
      <c r="CX777" s="12"/>
      <c r="CY777" s="12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  <c r="DM777" s="12"/>
      <c r="DN777" s="12"/>
      <c r="DO777" s="12"/>
      <c r="DP777" s="12"/>
      <c r="DQ777" s="12"/>
      <c r="DR777" s="12"/>
      <c r="DS777" s="12"/>
      <c r="DT777" s="12"/>
      <c r="DU777" s="12"/>
      <c r="DV777" s="12"/>
      <c r="DW777" s="12"/>
      <c r="DX777" s="12"/>
      <c r="DY777" s="12"/>
      <c r="DZ777" s="12"/>
      <c r="EA777" s="12"/>
      <c r="EB777" s="12"/>
      <c r="EC777" s="12"/>
      <c r="ED777" s="12"/>
      <c r="EE777" s="12"/>
      <c r="EF777" s="12"/>
      <c r="EG777" s="12"/>
      <c r="EH777" s="12"/>
      <c r="EI777" s="12"/>
      <c r="EJ777" s="12"/>
      <c r="EK777" s="12"/>
      <c r="EL777" s="12"/>
      <c r="EM777" s="12"/>
      <c r="EN777" s="12"/>
      <c r="EO777" s="12"/>
      <c r="EP777" s="12"/>
      <c r="EQ777" s="12"/>
      <c r="ER777" s="12"/>
      <c r="ES777" s="12"/>
      <c r="ET777" s="12"/>
      <c r="EU777" s="12"/>
      <c r="EV777" s="12"/>
      <c r="EW777" s="12"/>
      <c r="EX777" s="12"/>
      <c r="EY777" s="12"/>
      <c r="EZ777" s="12"/>
      <c r="FA777" s="12"/>
      <c r="FB777" s="12"/>
      <c r="FC777" s="12"/>
      <c r="FD777" s="12"/>
      <c r="FE777" s="12"/>
      <c r="FF777" s="12"/>
      <c r="FG777" s="12"/>
      <c r="FH777" s="12"/>
      <c r="FI777" s="12"/>
      <c r="FJ777" s="12"/>
      <c r="FK777" s="12"/>
      <c r="FL777" s="12"/>
      <c r="FM777" s="12"/>
      <c r="FN777" s="12"/>
      <c r="FO777" s="12"/>
      <c r="FP777" s="12"/>
      <c r="FQ777" s="12"/>
      <c r="FR777" s="12"/>
      <c r="FS777" s="12"/>
      <c r="FT777" s="12"/>
      <c r="FU777" s="12"/>
      <c r="FV777" s="12"/>
      <c r="FW777" s="12"/>
      <c r="FX777" s="12"/>
      <c r="FY777" s="12"/>
      <c r="FZ777" s="12"/>
      <c r="GA777" s="12"/>
      <c r="GB777" s="12"/>
      <c r="GC777" s="12"/>
      <c r="GD777" s="12"/>
    </row>
    <row r="778" spans="1:186" x14ac:dyDescent="0.3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  <c r="BY778" s="12"/>
      <c r="BZ778" s="12"/>
      <c r="CA778" s="12"/>
      <c r="CB778" s="12"/>
      <c r="CC778" s="12"/>
      <c r="CD778" s="12"/>
      <c r="CE778" s="12"/>
      <c r="CF778" s="12"/>
      <c r="CG778" s="12"/>
      <c r="CH778" s="12"/>
      <c r="CI778" s="12"/>
      <c r="CJ778" s="12"/>
      <c r="CK778" s="12"/>
      <c r="CL778" s="12"/>
      <c r="CM778" s="12"/>
      <c r="CN778" s="12"/>
      <c r="CO778" s="12"/>
      <c r="CP778" s="12"/>
      <c r="CQ778" s="12"/>
      <c r="CR778" s="12"/>
      <c r="CS778" s="12"/>
      <c r="CT778" s="12"/>
      <c r="CU778" s="12"/>
      <c r="CV778" s="12"/>
      <c r="CW778" s="12"/>
      <c r="CX778" s="12"/>
      <c r="CY778" s="12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  <c r="DM778" s="12"/>
      <c r="DN778" s="12"/>
      <c r="DO778" s="12"/>
      <c r="DP778" s="12"/>
      <c r="DQ778" s="12"/>
      <c r="DR778" s="12"/>
      <c r="DS778" s="12"/>
      <c r="DT778" s="12"/>
      <c r="DU778" s="12"/>
      <c r="DV778" s="12"/>
      <c r="DW778" s="12"/>
      <c r="DX778" s="12"/>
      <c r="DY778" s="12"/>
      <c r="DZ778" s="12"/>
      <c r="EA778" s="12"/>
      <c r="EB778" s="12"/>
      <c r="EC778" s="12"/>
      <c r="ED778" s="12"/>
      <c r="EE778" s="12"/>
      <c r="EF778" s="12"/>
      <c r="EG778" s="12"/>
      <c r="EH778" s="12"/>
      <c r="EI778" s="12"/>
      <c r="EJ778" s="12"/>
      <c r="EK778" s="12"/>
      <c r="EL778" s="12"/>
      <c r="EM778" s="12"/>
      <c r="EN778" s="12"/>
      <c r="EO778" s="12"/>
      <c r="EP778" s="12"/>
      <c r="EQ778" s="12"/>
      <c r="ER778" s="12"/>
      <c r="ES778" s="12"/>
      <c r="ET778" s="12"/>
      <c r="EU778" s="12"/>
      <c r="EV778" s="12"/>
      <c r="EW778" s="12"/>
      <c r="EX778" s="12"/>
      <c r="EY778" s="12"/>
      <c r="EZ778" s="12"/>
      <c r="FA778" s="12"/>
      <c r="FB778" s="12"/>
      <c r="FC778" s="12"/>
      <c r="FD778" s="12"/>
      <c r="FE778" s="12"/>
      <c r="FF778" s="12"/>
      <c r="FG778" s="12"/>
      <c r="FH778" s="12"/>
      <c r="FI778" s="12"/>
      <c r="FJ778" s="12"/>
      <c r="FK778" s="12"/>
      <c r="FL778" s="12"/>
      <c r="FM778" s="12"/>
      <c r="FN778" s="12"/>
      <c r="FO778" s="12"/>
      <c r="FP778" s="12"/>
      <c r="FQ778" s="12"/>
      <c r="FR778" s="12"/>
      <c r="FS778" s="12"/>
      <c r="FT778" s="12"/>
      <c r="FU778" s="12"/>
      <c r="FV778" s="12"/>
      <c r="FW778" s="12"/>
      <c r="FX778" s="12"/>
      <c r="FY778" s="12"/>
      <c r="FZ778" s="12"/>
      <c r="GA778" s="12"/>
      <c r="GB778" s="12"/>
      <c r="GC778" s="12"/>
      <c r="GD778" s="12"/>
    </row>
    <row r="779" spans="1:186" x14ac:dyDescent="0.3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/>
      <c r="BW779" s="12"/>
      <c r="BX779" s="12"/>
      <c r="BY779" s="12"/>
      <c r="BZ779" s="12"/>
      <c r="CA779" s="12"/>
      <c r="CB779" s="12"/>
      <c r="CC779" s="12"/>
      <c r="CD779" s="12"/>
      <c r="CE779" s="12"/>
      <c r="CF779" s="12"/>
      <c r="CG779" s="12"/>
      <c r="CH779" s="12"/>
      <c r="CI779" s="12"/>
      <c r="CJ779" s="12"/>
      <c r="CK779" s="12"/>
      <c r="CL779" s="12"/>
      <c r="CM779" s="12"/>
      <c r="CN779" s="12"/>
      <c r="CO779" s="12"/>
      <c r="CP779" s="12"/>
      <c r="CQ779" s="12"/>
      <c r="CR779" s="12"/>
      <c r="CS779" s="12"/>
      <c r="CT779" s="12"/>
      <c r="CU779" s="12"/>
      <c r="CV779" s="12"/>
      <c r="CW779" s="12"/>
      <c r="CX779" s="12"/>
      <c r="CY779" s="12"/>
      <c r="CZ779" s="12"/>
      <c r="DA779" s="12"/>
      <c r="DB779" s="12"/>
      <c r="DC779" s="12"/>
      <c r="DD779" s="12"/>
      <c r="DE779" s="12"/>
      <c r="DF779" s="12"/>
      <c r="DG779" s="12"/>
      <c r="DH779" s="12"/>
      <c r="DI779" s="12"/>
      <c r="DJ779" s="12"/>
      <c r="DK779" s="12"/>
      <c r="DL779" s="12"/>
      <c r="DM779" s="12"/>
      <c r="DN779" s="12"/>
      <c r="DO779" s="12"/>
      <c r="DP779" s="12"/>
      <c r="DQ779" s="12"/>
      <c r="DR779" s="12"/>
      <c r="DS779" s="12"/>
      <c r="DT779" s="12"/>
      <c r="DU779" s="12"/>
      <c r="DV779" s="12"/>
      <c r="DW779" s="12"/>
      <c r="DX779" s="12"/>
      <c r="DY779" s="12"/>
      <c r="DZ779" s="12"/>
      <c r="EA779" s="12"/>
      <c r="EB779" s="12"/>
      <c r="EC779" s="12"/>
      <c r="ED779" s="12"/>
      <c r="EE779" s="12"/>
      <c r="EF779" s="12"/>
      <c r="EG779" s="12"/>
      <c r="EH779" s="12"/>
      <c r="EI779" s="12"/>
      <c r="EJ779" s="12"/>
      <c r="EK779" s="12"/>
      <c r="EL779" s="12"/>
      <c r="EM779" s="12"/>
      <c r="EN779" s="12"/>
      <c r="EO779" s="12"/>
      <c r="EP779" s="12"/>
      <c r="EQ779" s="12"/>
      <c r="ER779" s="12"/>
      <c r="ES779" s="12"/>
      <c r="ET779" s="12"/>
      <c r="EU779" s="12"/>
      <c r="EV779" s="12"/>
      <c r="EW779" s="12"/>
      <c r="EX779" s="12"/>
      <c r="EY779" s="12"/>
      <c r="EZ779" s="12"/>
      <c r="FA779" s="12"/>
      <c r="FB779" s="12"/>
      <c r="FC779" s="12"/>
      <c r="FD779" s="12"/>
      <c r="FE779" s="12"/>
      <c r="FF779" s="12"/>
      <c r="FG779" s="12"/>
      <c r="FH779" s="12"/>
      <c r="FI779" s="12"/>
      <c r="FJ779" s="12"/>
      <c r="FK779" s="12"/>
      <c r="FL779" s="12"/>
      <c r="FM779" s="12"/>
      <c r="FN779" s="12"/>
      <c r="FO779" s="12"/>
      <c r="FP779" s="12"/>
      <c r="FQ779" s="12"/>
      <c r="FR779" s="12"/>
      <c r="FS779" s="12"/>
      <c r="FT779" s="12"/>
      <c r="FU779" s="12"/>
      <c r="FV779" s="12"/>
      <c r="FW779" s="12"/>
      <c r="FX779" s="12"/>
      <c r="FY779" s="12"/>
      <c r="FZ779" s="12"/>
      <c r="GA779" s="12"/>
      <c r="GB779" s="12"/>
      <c r="GC779" s="12"/>
      <c r="GD779" s="12"/>
    </row>
    <row r="780" spans="1:186" x14ac:dyDescent="0.3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  <c r="BV780" s="12"/>
      <c r="BW780" s="12"/>
      <c r="BX780" s="12"/>
      <c r="BY780" s="12"/>
      <c r="BZ780" s="12"/>
      <c r="CA780" s="12"/>
      <c r="CB780" s="12"/>
      <c r="CC780" s="12"/>
      <c r="CD780" s="12"/>
      <c r="CE780" s="12"/>
      <c r="CF780" s="12"/>
      <c r="CG780" s="12"/>
      <c r="CH780" s="12"/>
      <c r="CI780" s="12"/>
      <c r="CJ780" s="12"/>
      <c r="CK780" s="12"/>
      <c r="CL780" s="12"/>
      <c r="CM780" s="12"/>
      <c r="CN780" s="12"/>
      <c r="CO780" s="12"/>
      <c r="CP780" s="12"/>
      <c r="CQ780" s="12"/>
      <c r="CR780" s="12"/>
      <c r="CS780" s="12"/>
      <c r="CT780" s="12"/>
      <c r="CU780" s="12"/>
      <c r="CV780" s="12"/>
      <c r="CW780" s="12"/>
      <c r="CX780" s="12"/>
      <c r="CY780" s="12"/>
      <c r="CZ780" s="12"/>
      <c r="DA780" s="12"/>
      <c r="DB780" s="12"/>
      <c r="DC780" s="12"/>
      <c r="DD780" s="12"/>
      <c r="DE780" s="12"/>
      <c r="DF780" s="12"/>
      <c r="DG780" s="12"/>
      <c r="DH780" s="12"/>
      <c r="DI780" s="12"/>
      <c r="DJ780" s="12"/>
      <c r="DK780" s="12"/>
      <c r="DL780" s="12"/>
      <c r="DM780" s="12"/>
      <c r="DN780" s="12"/>
      <c r="DO780" s="12"/>
      <c r="DP780" s="12"/>
      <c r="DQ780" s="12"/>
      <c r="DR780" s="12"/>
      <c r="DS780" s="12"/>
      <c r="DT780" s="12"/>
      <c r="DU780" s="12"/>
      <c r="DV780" s="12"/>
      <c r="DW780" s="12"/>
      <c r="DX780" s="12"/>
      <c r="DY780" s="12"/>
      <c r="DZ780" s="12"/>
      <c r="EA780" s="12"/>
      <c r="EB780" s="12"/>
      <c r="EC780" s="12"/>
      <c r="ED780" s="12"/>
      <c r="EE780" s="12"/>
      <c r="EF780" s="12"/>
      <c r="EG780" s="12"/>
      <c r="EH780" s="12"/>
      <c r="EI780" s="12"/>
      <c r="EJ780" s="12"/>
      <c r="EK780" s="12"/>
      <c r="EL780" s="12"/>
      <c r="EM780" s="12"/>
      <c r="EN780" s="12"/>
      <c r="EO780" s="12"/>
      <c r="EP780" s="12"/>
      <c r="EQ780" s="12"/>
      <c r="ER780" s="12"/>
      <c r="ES780" s="12"/>
      <c r="ET780" s="12"/>
      <c r="EU780" s="12"/>
      <c r="EV780" s="12"/>
      <c r="EW780" s="12"/>
      <c r="EX780" s="12"/>
      <c r="EY780" s="12"/>
      <c r="EZ780" s="12"/>
      <c r="FA780" s="12"/>
      <c r="FB780" s="12"/>
      <c r="FC780" s="12"/>
      <c r="FD780" s="12"/>
      <c r="FE780" s="12"/>
      <c r="FF780" s="12"/>
      <c r="FG780" s="12"/>
      <c r="FH780" s="12"/>
      <c r="FI780" s="12"/>
      <c r="FJ780" s="12"/>
      <c r="FK780" s="12"/>
      <c r="FL780" s="12"/>
      <c r="FM780" s="12"/>
      <c r="FN780" s="12"/>
      <c r="FO780" s="12"/>
      <c r="FP780" s="12"/>
      <c r="FQ780" s="12"/>
      <c r="FR780" s="12"/>
      <c r="FS780" s="12"/>
      <c r="FT780" s="12"/>
      <c r="FU780" s="12"/>
      <c r="FV780" s="12"/>
      <c r="FW780" s="12"/>
      <c r="FX780" s="12"/>
      <c r="FY780" s="12"/>
      <c r="FZ780" s="12"/>
      <c r="GA780" s="12"/>
      <c r="GB780" s="12"/>
      <c r="GC780" s="12"/>
      <c r="GD780" s="12"/>
    </row>
    <row r="781" spans="1:186" x14ac:dyDescent="0.3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  <c r="BV781" s="12"/>
      <c r="BW781" s="12"/>
      <c r="BX781" s="12"/>
      <c r="BY781" s="12"/>
      <c r="BZ781" s="12"/>
      <c r="CA781" s="12"/>
      <c r="CB781" s="12"/>
      <c r="CC781" s="12"/>
      <c r="CD781" s="12"/>
      <c r="CE781" s="12"/>
      <c r="CF781" s="12"/>
      <c r="CG781" s="12"/>
      <c r="CH781" s="12"/>
      <c r="CI781" s="12"/>
      <c r="CJ781" s="12"/>
      <c r="CK781" s="12"/>
      <c r="CL781" s="12"/>
      <c r="CM781" s="12"/>
      <c r="CN781" s="12"/>
      <c r="CO781" s="12"/>
      <c r="CP781" s="12"/>
      <c r="CQ781" s="12"/>
      <c r="CR781" s="12"/>
      <c r="CS781" s="12"/>
      <c r="CT781" s="12"/>
      <c r="CU781" s="12"/>
      <c r="CV781" s="12"/>
      <c r="CW781" s="12"/>
      <c r="CX781" s="12"/>
      <c r="CY781" s="12"/>
      <c r="CZ781" s="12"/>
      <c r="DA781" s="12"/>
      <c r="DB781" s="12"/>
      <c r="DC781" s="12"/>
      <c r="DD781" s="12"/>
      <c r="DE781" s="12"/>
      <c r="DF781" s="12"/>
      <c r="DG781" s="12"/>
      <c r="DH781" s="12"/>
      <c r="DI781" s="12"/>
      <c r="DJ781" s="12"/>
      <c r="DK781" s="12"/>
      <c r="DL781" s="12"/>
      <c r="DM781" s="12"/>
      <c r="DN781" s="12"/>
      <c r="DO781" s="12"/>
      <c r="DP781" s="12"/>
      <c r="DQ781" s="12"/>
      <c r="DR781" s="12"/>
      <c r="DS781" s="12"/>
      <c r="DT781" s="12"/>
      <c r="DU781" s="12"/>
      <c r="DV781" s="12"/>
      <c r="DW781" s="12"/>
      <c r="DX781" s="12"/>
      <c r="DY781" s="12"/>
      <c r="DZ781" s="12"/>
      <c r="EA781" s="12"/>
      <c r="EB781" s="12"/>
      <c r="EC781" s="12"/>
      <c r="ED781" s="12"/>
      <c r="EE781" s="12"/>
      <c r="EF781" s="12"/>
      <c r="EG781" s="12"/>
      <c r="EH781" s="12"/>
      <c r="EI781" s="12"/>
      <c r="EJ781" s="12"/>
      <c r="EK781" s="12"/>
      <c r="EL781" s="12"/>
      <c r="EM781" s="12"/>
      <c r="EN781" s="12"/>
      <c r="EO781" s="12"/>
      <c r="EP781" s="12"/>
      <c r="EQ781" s="12"/>
      <c r="ER781" s="12"/>
      <c r="ES781" s="12"/>
      <c r="ET781" s="12"/>
      <c r="EU781" s="12"/>
      <c r="EV781" s="12"/>
      <c r="EW781" s="12"/>
      <c r="EX781" s="12"/>
      <c r="EY781" s="12"/>
      <c r="EZ781" s="12"/>
      <c r="FA781" s="12"/>
      <c r="FB781" s="12"/>
      <c r="FC781" s="12"/>
      <c r="FD781" s="12"/>
      <c r="FE781" s="12"/>
      <c r="FF781" s="12"/>
      <c r="FG781" s="12"/>
      <c r="FH781" s="12"/>
      <c r="FI781" s="12"/>
      <c r="FJ781" s="12"/>
      <c r="FK781" s="12"/>
      <c r="FL781" s="12"/>
      <c r="FM781" s="12"/>
      <c r="FN781" s="12"/>
      <c r="FO781" s="12"/>
      <c r="FP781" s="12"/>
      <c r="FQ781" s="12"/>
      <c r="FR781" s="12"/>
      <c r="FS781" s="12"/>
      <c r="FT781" s="12"/>
      <c r="FU781" s="12"/>
      <c r="FV781" s="12"/>
      <c r="FW781" s="12"/>
      <c r="FX781" s="12"/>
      <c r="FY781" s="12"/>
      <c r="FZ781" s="12"/>
      <c r="GA781" s="12"/>
      <c r="GB781" s="12"/>
      <c r="GC781" s="12"/>
      <c r="GD781" s="12"/>
    </row>
    <row r="782" spans="1:186" x14ac:dyDescent="0.3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  <c r="BY782" s="12"/>
      <c r="BZ782" s="12"/>
      <c r="CA782" s="12"/>
      <c r="CB782" s="12"/>
      <c r="CC782" s="12"/>
      <c r="CD782" s="12"/>
      <c r="CE782" s="12"/>
      <c r="CF782" s="12"/>
      <c r="CG782" s="12"/>
      <c r="CH782" s="12"/>
      <c r="CI782" s="12"/>
      <c r="CJ782" s="12"/>
      <c r="CK782" s="12"/>
      <c r="CL782" s="12"/>
      <c r="CM782" s="12"/>
      <c r="CN782" s="12"/>
      <c r="CO782" s="12"/>
      <c r="CP782" s="12"/>
      <c r="CQ782" s="12"/>
      <c r="CR782" s="12"/>
      <c r="CS782" s="12"/>
      <c r="CT782" s="12"/>
      <c r="CU782" s="12"/>
      <c r="CV782" s="12"/>
      <c r="CW782" s="12"/>
      <c r="CX782" s="12"/>
      <c r="CY782" s="12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  <c r="DM782" s="12"/>
      <c r="DN782" s="12"/>
      <c r="DO782" s="12"/>
      <c r="DP782" s="12"/>
      <c r="DQ782" s="12"/>
      <c r="DR782" s="12"/>
      <c r="DS782" s="12"/>
      <c r="DT782" s="12"/>
      <c r="DU782" s="12"/>
      <c r="DV782" s="12"/>
      <c r="DW782" s="12"/>
      <c r="DX782" s="12"/>
      <c r="DY782" s="12"/>
      <c r="DZ782" s="12"/>
      <c r="EA782" s="12"/>
      <c r="EB782" s="12"/>
      <c r="EC782" s="12"/>
      <c r="ED782" s="12"/>
      <c r="EE782" s="12"/>
      <c r="EF782" s="12"/>
      <c r="EG782" s="12"/>
      <c r="EH782" s="12"/>
      <c r="EI782" s="12"/>
      <c r="EJ782" s="12"/>
      <c r="EK782" s="12"/>
      <c r="EL782" s="12"/>
      <c r="EM782" s="12"/>
      <c r="EN782" s="12"/>
      <c r="EO782" s="12"/>
      <c r="EP782" s="12"/>
      <c r="EQ782" s="12"/>
      <c r="ER782" s="12"/>
      <c r="ES782" s="12"/>
      <c r="ET782" s="12"/>
      <c r="EU782" s="12"/>
      <c r="EV782" s="12"/>
      <c r="EW782" s="12"/>
      <c r="EX782" s="12"/>
      <c r="EY782" s="12"/>
      <c r="EZ782" s="12"/>
      <c r="FA782" s="12"/>
      <c r="FB782" s="12"/>
      <c r="FC782" s="12"/>
      <c r="FD782" s="12"/>
      <c r="FE782" s="12"/>
      <c r="FF782" s="12"/>
      <c r="FG782" s="12"/>
      <c r="FH782" s="12"/>
      <c r="FI782" s="12"/>
      <c r="FJ782" s="12"/>
      <c r="FK782" s="12"/>
      <c r="FL782" s="12"/>
      <c r="FM782" s="12"/>
      <c r="FN782" s="12"/>
      <c r="FO782" s="12"/>
      <c r="FP782" s="12"/>
      <c r="FQ782" s="12"/>
      <c r="FR782" s="12"/>
      <c r="FS782" s="12"/>
      <c r="FT782" s="12"/>
      <c r="FU782" s="12"/>
      <c r="FV782" s="12"/>
      <c r="FW782" s="12"/>
      <c r="FX782" s="12"/>
      <c r="FY782" s="12"/>
      <c r="FZ782" s="12"/>
      <c r="GA782" s="12"/>
      <c r="GB782" s="12"/>
      <c r="GC782" s="12"/>
      <c r="GD782" s="12"/>
    </row>
    <row r="783" spans="1:186" x14ac:dyDescent="0.3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  <c r="BV783" s="12"/>
      <c r="BW783" s="12"/>
      <c r="BX783" s="12"/>
      <c r="BY783" s="12"/>
      <c r="BZ783" s="12"/>
      <c r="CA783" s="12"/>
      <c r="CB783" s="12"/>
      <c r="CC783" s="12"/>
      <c r="CD783" s="12"/>
      <c r="CE783" s="12"/>
      <c r="CF783" s="12"/>
      <c r="CG783" s="12"/>
      <c r="CH783" s="12"/>
      <c r="CI783" s="12"/>
      <c r="CJ783" s="12"/>
      <c r="CK783" s="12"/>
      <c r="CL783" s="12"/>
      <c r="CM783" s="12"/>
      <c r="CN783" s="12"/>
      <c r="CO783" s="12"/>
      <c r="CP783" s="12"/>
      <c r="CQ783" s="12"/>
      <c r="CR783" s="12"/>
      <c r="CS783" s="12"/>
      <c r="CT783" s="12"/>
      <c r="CU783" s="12"/>
      <c r="CV783" s="12"/>
      <c r="CW783" s="12"/>
      <c r="CX783" s="12"/>
      <c r="CY783" s="12"/>
      <c r="CZ783" s="12"/>
      <c r="DA783" s="12"/>
      <c r="DB783" s="12"/>
      <c r="DC783" s="12"/>
      <c r="DD783" s="12"/>
      <c r="DE783" s="12"/>
      <c r="DF783" s="12"/>
      <c r="DG783" s="12"/>
      <c r="DH783" s="12"/>
      <c r="DI783" s="12"/>
      <c r="DJ783" s="12"/>
      <c r="DK783" s="12"/>
      <c r="DL783" s="12"/>
      <c r="DM783" s="12"/>
      <c r="DN783" s="12"/>
      <c r="DO783" s="12"/>
      <c r="DP783" s="12"/>
      <c r="DQ783" s="12"/>
      <c r="DR783" s="12"/>
      <c r="DS783" s="12"/>
      <c r="DT783" s="12"/>
      <c r="DU783" s="12"/>
      <c r="DV783" s="12"/>
      <c r="DW783" s="12"/>
      <c r="DX783" s="12"/>
      <c r="DY783" s="12"/>
      <c r="DZ783" s="12"/>
      <c r="EA783" s="12"/>
      <c r="EB783" s="12"/>
      <c r="EC783" s="12"/>
      <c r="ED783" s="12"/>
      <c r="EE783" s="12"/>
      <c r="EF783" s="12"/>
      <c r="EG783" s="12"/>
      <c r="EH783" s="12"/>
      <c r="EI783" s="12"/>
      <c r="EJ783" s="12"/>
      <c r="EK783" s="12"/>
      <c r="EL783" s="12"/>
      <c r="EM783" s="12"/>
      <c r="EN783" s="12"/>
      <c r="EO783" s="12"/>
      <c r="EP783" s="12"/>
      <c r="EQ783" s="12"/>
      <c r="ER783" s="12"/>
      <c r="ES783" s="12"/>
      <c r="ET783" s="12"/>
      <c r="EU783" s="12"/>
      <c r="EV783" s="12"/>
      <c r="EW783" s="12"/>
      <c r="EX783" s="12"/>
      <c r="EY783" s="12"/>
      <c r="EZ783" s="12"/>
      <c r="FA783" s="12"/>
      <c r="FB783" s="12"/>
      <c r="FC783" s="12"/>
      <c r="FD783" s="12"/>
      <c r="FE783" s="12"/>
      <c r="FF783" s="12"/>
      <c r="FG783" s="12"/>
      <c r="FH783" s="12"/>
      <c r="FI783" s="12"/>
      <c r="FJ783" s="12"/>
      <c r="FK783" s="12"/>
      <c r="FL783" s="12"/>
      <c r="FM783" s="12"/>
      <c r="FN783" s="12"/>
      <c r="FO783" s="12"/>
      <c r="FP783" s="12"/>
      <c r="FQ783" s="12"/>
      <c r="FR783" s="12"/>
      <c r="FS783" s="12"/>
      <c r="FT783" s="12"/>
      <c r="FU783" s="12"/>
      <c r="FV783" s="12"/>
      <c r="FW783" s="12"/>
      <c r="FX783" s="12"/>
      <c r="FY783" s="12"/>
      <c r="FZ783" s="12"/>
      <c r="GA783" s="12"/>
      <c r="GB783" s="12"/>
      <c r="GC783" s="12"/>
      <c r="GD783" s="12"/>
    </row>
    <row r="784" spans="1:186" x14ac:dyDescent="0.3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  <c r="BV784" s="12"/>
      <c r="BW784" s="12"/>
      <c r="BX784" s="12"/>
      <c r="BY784" s="12"/>
      <c r="BZ784" s="12"/>
      <c r="CA784" s="12"/>
      <c r="CB784" s="12"/>
      <c r="CC784" s="12"/>
      <c r="CD784" s="12"/>
      <c r="CE784" s="12"/>
      <c r="CF784" s="12"/>
      <c r="CG784" s="12"/>
      <c r="CH784" s="12"/>
      <c r="CI784" s="12"/>
      <c r="CJ784" s="12"/>
      <c r="CK784" s="12"/>
      <c r="CL784" s="12"/>
      <c r="CM784" s="12"/>
      <c r="CN784" s="12"/>
      <c r="CO784" s="12"/>
      <c r="CP784" s="12"/>
      <c r="CQ784" s="12"/>
      <c r="CR784" s="12"/>
      <c r="CS784" s="12"/>
      <c r="CT784" s="12"/>
      <c r="CU784" s="12"/>
      <c r="CV784" s="12"/>
      <c r="CW784" s="12"/>
      <c r="CX784" s="12"/>
      <c r="CY784" s="12"/>
      <c r="CZ784" s="12"/>
      <c r="DA784" s="12"/>
      <c r="DB784" s="12"/>
      <c r="DC784" s="12"/>
      <c r="DD784" s="12"/>
      <c r="DE784" s="12"/>
      <c r="DF784" s="12"/>
      <c r="DG784" s="12"/>
      <c r="DH784" s="12"/>
      <c r="DI784" s="12"/>
      <c r="DJ784" s="12"/>
      <c r="DK784" s="12"/>
      <c r="DL784" s="12"/>
      <c r="DM784" s="12"/>
      <c r="DN784" s="12"/>
      <c r="DO784" s="12"/>
      <c r="DP784" s="12"/>
      <c r="DQ784" s="12"/>
      <c r="DR784" s="12"/>
      <c r="DS784" s="12"/>
      <c r="DT784" s="12"/>
      <c r="DU784" s="12"/>
      <c r="DV784" s="12"/>
      <c r="DW784" s="12"/>
      <c r="DX784" s="12"/>
      <c r="DY784" s="12"/>
      <c r="DZ784" s="12"/>
      <c r="EA784" s="12"/>
      <c r="EB784" s="12"/>
      <c r="EC784" s="12"/>
      <c r="ED784" s="12"/>
      <c r="EE784" s="12"/>
      <c r="EF784" s="12"/>
      <c r="EG784" s="12"/>
      <c r="EH784" s="12"/>
      <c r="EI784" s="12"/>
      <c r="EJ784" s="12"/>
      <c r="EK784" s="12"/>
      <c r="EL784" s="12"/>
      <c r="EM784" s="12"/>
      <c r="EN784" s="12"/>
      <c r="EO784" s="12"/>
      <c r="EP784" s="12"/>
      <c r="EQ784" s="12"/>
      <c r="ER784" s="12"/>
      <c r="ES784" s="12"/>
      <c r="ET784" s="12"/>
      <c r="EU784" s="12"/>
      <c r="EV784" s="12"/>
      <c r="EW784" s="12"/>
      <c r="EX784" s="12"/>
      <c r="EY784" s="12"/>
      <c r="EZ784" s="12"/>
      <c r="FA784" s="12"/>
      <c r="FB784" s="12"/>
      <c r="FC784" s="12"/>
      <c r="FD784" s="12"/>
      <c r="FE784" s="12"/>
      <c r="FF784" s="12"/>
      <c r="FG784" s="12"/>
      <c r="FH784" s="12"/>
      <c r="FI784" s="12"/>
      <c r="FJ784" s="12"/>
      <c r="FK784" s="12"/>
      <c r="FL784" s="12"/>
      <c r="FM784" s="12"/>
      <c r="FN784" s="12"/>
      <c r="FO784" s="12"/>
      <c r="FP784" s="12"/>
      <c r="FQ784" s="12"/>
      <c r="FR784" s="12"/>
      <c r="FS784" s="12"/>
      <c r="FT784" s="12"/>
      <c r="FU784" s="12"/>
      <c r="FV784" s="12"/>
      <c r="FW784" s="12"/>
      <c r="FX784" s="12"/>
      <c r="FY784" s="12"/>
      <c r="FZ784" s="12"/>
      <c r="GA784" s="12"/>
      <c r="GB784" s="12"/>
      <c r="GC784" s="12"/>
      <c r="GD784" s="12"/>
    </row>
    <row r="785" spans="1:186" x14ac:dyDescent="0.3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  <c r="BV785" s="12"/>
      <c r="BW785" s="12"/>
      <c r="BX785" s="12"/>
      <c r="BY785" s="12"/>
      <c r="BZ785" s="12"/>
      <c r="CA785" s="12"/>
      <c r="CB785" s="12"/>
      <c r="CC785" s="12"/>
      <c r="CD785" s="12"/>
      <c r="CE785" s="12"/>
      <c r="CF785" s="12"/>
      <c r="CG785" s="12"/>
      <c r="CH785" s="12"/>
      <c r="CI785" s="12"/>
      <c r="CJ785" s="12"/>
      <c r="CK785" s="12"/>
      <c r="CL785" s="12"/>
      <c r="CM785" s="12"/>
      <c r="CN785" s="12"/>
      <c r="CO785" s="12"/>
      <c r="CP785" s="12"/>
      <c r="CQ785" s="12"/>
      <c r="CR785" s="12"/>
      <c r="CS785" s="12"/>
      <c r="CT785" s="12"/>
      <c r="CU785" s="12"/>
      <c r="CV785" s="12"/>
      <c r="CW785" s="12"/>
      <c r="CX785" s="12"/>
      <c r="CY785" s="12"/>
      <c r="CZ785" s="12"/>
      <c r="DA785" s="12"/>
      <c r="DB785" s="12"/>
      <c r="DC785" s="12"/>
      <c r="DD785" s="12"/>
      <c r="DE785" s="12"/>
      <c r="DF785" s="12"/>
      <c r="DG785" s="12"/>
      <c r="DH785" s="12"/>
      <c r="DI785" s="12"/>
      <c r="DJ785" s="12"/>
      <c r="DK785" s="12"/>
      <c r="DL785" s="12"/>
      <c r="DM785" s="12"/>
      <c r="DN785" s="12"/>
      <c r="DO785" s="12"/>
      <c r="DP785" s="12"/>
      <c r="DQ785" s="12"/>
      <c r="DR785" s="12"/>
      <c r="DS785" s="12"/>
      <c r="DT785" s="12"/>
      <c r="DU785" s="12"/>
      <c r="DV785" s="12"/>
      <c r="DW785" s="12"/>
      <c r="DX785" s="12"/>
      <c r="DY785" s="12"/>
      <c r="DZ785" s="12"/>
      <c r="EA785" s="12"/>
      <c r="EB785" s="12"/>
      <c r="EC785" s="12"/>
      <c r="ED785" s="12"/>
      <c r="EE785" s="12"/>
      <c r="EF785" s="12"/>
      <c r="EG785" s="12"/>
      <c r="EH785" s="12"/>
      <c r="EI785" s="12"/>
      <c r="EJ785" s="12"/>
      <c r="EK785" s="12"/>
      <c r="EL785" s="12"/>
      <c r="EM785" s="12"/>
      <c r="EN785" s="12"/>
      <c r="EO785" s="12"/>
      <c r="EP785" s="12"/>
      <c r="EQ785" s="12"/>
      <c r="ER785" s="12"/>
      <c r="ES785" s="12"/>
      <c r="ET785" s="12"/>
      <c r="EU785" s="12"/>
      <c r="EV785" s="12"/>
      <c r="EW785" s="12"/>
      <c r="EX785" s="12"/>
      <c r="EY785" s="12"/>
      <c r="EZ785" s="12"/>
      <c r="FA785" s="12"/>
      <c r="FB785" s="12"/>
      <c r="FC785" s="12"/>
      <c r="FD785" s="12"/>
      <c r="FE785" s="12"/>
      <c r="FF785" s="12"/>
      <c r="FG785" s="12"/>
      <c r="FH785" s="12"/>
      <c r="FI785" s="12"/>
      <c r="FJ785" s="12"/>
      <c r="FK785" s="12"/>
      <c r="FL785" s="12"/>
      <c r="FM785" s="12"/>
      <c r="FN785" s="12"/>
      <c r="FO785" s="12"/>
      <c r="FP785" s="12"/>
      <c r="FQ785" s="12"/>
      <c r="FR785" s="12"/>
      <c r="FS785" s="12"/>
      <c r="FT785" s="12"/>
      <c r="FU785" s="12"/>
      <c r="FV785" s="12"/>
      <c r="FW785" s="12"/>
      <c r="FX785" s="12"/>
      <c r="FY785" s="12"/>
      <c r="FZ785" s="12"/>
      <c r="GA785" s="12"/>
      <c r="GB785" s="12"/>
      <c r="GC785" s="12"/>
      <c r="GD785" s="12"/>
    </row>
    <row r="786" spans="1:186" x14ac:dyDescent="0.3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  <c r="BV786" s="12"/>
      <c r="BW786" s="12"/>
      <c r="BX786" s="12"/>
      <c r="BY786" s="12"/>
      <c r="BZ786" s="12"/>
      <c r="CA786" s="12"/>
      <c r="CB786" s="12"/>
      <c r="CC786" s="12"/>
      <c r="CD786" s="12"/>
      <c r="CE786" s="12"/>
      <c r="CF786" s="12"/>
      <c r="CG786" s="12"/>
      <c r="CH786" s="12"/>
      <c r="CI786" s="12"/>
      <c r="CJ786" s="12"/>
      <c r="CK786" s="12"/>
      <c r="CL786" s="12"/>
      <c r="CM786" s="12"/>
      <c r="CN786" s="12"/>
      <c r="CO786" s="12"/>
      <c r="CP786" s="12"/>
      <c r="CQ786" s="12"/>
      <c r="CR786" s="12"/>
      <c r="CS786" s="12"/>
      <c r="CT786" s="12"/>
      <c r="CU786" s="12"/>
      <c r="CV786" s="12"/>
      <c r="CW786" s="12"/>
      <c r="CX786" s="12"/>
      <c r="CY786" s="12"/>
      <c r="CZ786" s="12"/>
      <c r="DA786" s="12"/>
      <c r="DB786" s="12"/>
      <c r="DC786" s="12"/>
      <c r="DD786" s="12"/>
      <c r="DE786" s="12"/>
      <c r="DF786" s="12"/>
      <c r="DG786" s="12"/>
      <c r="DH786" s="12"/>
      <c r="DI786" s="12"/>
      <c r="DJ786" s="12"/>
      <c r="DK786" s="12"/>
      <c r="DL786" s="12"/>
      <c r="DM786" s="12"/>
      <c r="DN786" s="12"/>
      <c r="DO786" s="12"/>
      <c r="DP786" s="12"/>
      <c r="DQ786" s="12"/>
      <c r="DR786" s="12"/>
      <c r="DS786" s="12"/>
      <c r="DT786" s="12"/>
      <c r="DU786" s="12"/>
      <c r="DV786" s="12"/>
      <c r="DW786" s="12"/>
      <c r="DX786" s="12"/>
      <c r="DY786" s="12"/>
      <c r="DZ786" s="12"/>
      <c r="EA786" s="12"/>
      <c r="EB786" s="12"/>
      <c r="EC786" s="12"/>
      <c r="ED786" s="12"/>
      <c r="EE786" s="12"/>
      <c r="EF786" s="12"/>
      <c r="EG786" s="12"/>
      <c r="EH786" s="12"/>
      <c r="EI786" s="12"/>
      <c r="EJ786" s="12"/>
      <c r="EK786" s="12"/>
      <c r="EL786" s="12"/>
      <c r="EM786" s="12"/>
      <c r="EN786" s="12"/>
      <c r="EO786" s="12"/>
      <c r="EP786" s="12"/>
      <c r="EQ786" s="12"/>
      <c r="ER786" s="12"/>
      <c r="ES786" s="12"/>
      <c r="ET786" s="12"/>
      <c r="EU786" s="12"/>
      <c r="EV786" s="12"/>
      <c r="EW786" s="12"/>
      <c r="EX786" s="12"/>
      <c r="EY786" s="12"/>
      <c r="EZ786" s="12"/>
      <c r="FA786" s="12"/>
      <c r="FB786" s="12"/>
      <c r="FC786" s="12"/>
      <c r="FD786" s="12"/>
      <c r="FE786" s="12"/>
      <c r="FF786" s="12"/>
      <c r="FG786" s="12"/>
      <c r="FH786" s="12"/>
      <c r="FI786" s="12"/>
      <c r="FJ786" s="12"/>
      <c r="FK786" s="12"/>
      <c r="FL786" s="12"/>
      <c r="FM786" s="12"/>
      <c r="FN786" s="12"/>
      <c r="FO786" s="12"/>
      <c r="FP786" s="12"/>
      <c r="FQ786" s="12"/>
      <c r="FR786" s="12"/>
      <c r="FS786" s="12"/>
      <c r="FT786" s="12"/>
      <c r="FU786" s="12"/>
      <c r="FV786" s="12"/>
      <c r="FW786" s="12"/>
      <c r="FX786" s="12"/>
      <c r="FY786" s="12"/>
      <c r="FZ786" s="12"/>
      <c r="GA786" s="12"/>
      <c r="GB786" s="12"/>
      <c r="GC786" s="12"/>
      <c r="GD786" s="12"/>
    </row>
    <row r="787" spans="1:186" x14ac:dyDescent="0.3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  <c r="BV787" s="12"/>
      <c r="BW787" s="12"/>
      <c r="BX787" s="12"/>
      <c r="BY787" s="12"/>
      <c r="BZ787" s="12"/>
      <c r="CA787" s="12"/>
      <c r="CB787" s="12"/>
      <c r="CC787" s="12"/>
      <c r="CD787" s="12"/>
      <c r="CE787" s="12"/>
      <c r="CF787" s="12"/>
      <c r="CG787" s="12"/>
      <c r="CH787" s="12"/>
      <c r="CI787" s="12"/>
      <c r="CJ787" s="12"/>
      <c r="CK787" s="12"/>
      <c r="CL787" s="12"/>
      <c r="CM787" s="12"/>
      <c r="CN787" s="12"/>
      <c r="CO787" s="12"/>
      <c r="CP787" s="12"/>
      <c r="CQ787" s="12"/>
      <c r="CR787" s="12"/>
      <c r="CS787" s="12"/>
      <c r="CT787" s="12"/>
      <c r="CU787" s="12"/>
      <c r="CV787" s="12"/>
      <c r="CW787" s="12"/>
      <c r="CX787" s="12"/>
      <c r="CY787" s="12"/>
      <c r="CZ787" s="12"/>
      <c r="DA787" s="12"/>
      <c r="DB787" s="12"/>
      <c r="DC787" s="12"/>
      <c r="DD787" s="12"/>
      <c r="DE787" s="12"/>
      <c r="DF787" s="12"/>
      <c r="DG787" s="12"/>
      <c r="DH787" s="12"/>
      <c r="DI787" s="12"/>
      <c r="DJ787" s="12"/>
      <c r="DK787" s="12"/>
      <c r="DL787" s="12"/>
      <c r="DM787" s="12"/>
      <c r="DN787" s="12"/>
      <c r="DO787" s="12"/>
      <c r="DP787" s="12"/>
      <c r="DQ787" s="12"/>
      <c r="DR787" s="12"/>
      <c r="DS787" s="12"/>
      <c r="DT787" s="12"/>
      <c r="DU787" s="12"/>
      <c r="DV787" s="12"/>
      <c r="DW787" s="12"/>
      <c r="DX787" s="12"/>
      <c r="DY787" s="12"/>
      <c r="DZ787" s="12"/>
      <c r="EA787" s="12"/>
      <c r="EB787" s="12"/>
      <c r="EC787" s="12"/>
      <c r="ED787" s="12"/>
      <c r="EE787" s="12"/>
      <c r="EF787" s="12"/>
      <c r="EG787" s="12"/>
      <c r="EH787" s="12"/>
      <c r="EI787" s="12"/>
      <c r="EJ787" s="12"/>
      <c r="EK787" s="12"/>
      <c r="EL787" s="12"/>
      <c r="EM787" s="12"/>
      <c r="EN787" s="12"/>
      <c r="EO787" s="12"/>
      <c r="EP787" s="12"/>
      <c r="EQ787" s="12"/>
      <c r="ER787" s="12"/>
      <c r="ES787" s="12"/>
      <c r="ET787" s="12"/>
      <c r="EU787" s="12"/>
      <c r="EV787" s="12"/>
      <c r="EW787" s="12"/>
      <c r="EX787" s="12"/>
      <c r="EY787" s="12"/>
      <c r="EZ787" s="12"/>
      <c r="FA787" s="12"/>
      <c r="FB787" s="12"/>
      <c r="FC787" s="12"/>
      <c r="FD787" s="12"/>
      <c r="FE787" s="12"/>
      <c r="FF787" s="12"/>
      <c r="FG787" s="12"/>
      <c r="FH787" s="12"/>
      <c r="FI787" s="12"/>
      <c r="FJ787" s="12"/>
      <c r="FK787" s="12"/>
      <c r="FL787" s="12"/>
      <c r="FM787" s="12"/>
      <c r="FN787" s="12"/>
      <c r="FO787" s="12"/>
      <c r="FP787" s="12"/>
      <c r="FQ787" s="12"/>
      <c r="FR787" s="12"/>
      <c r="FS787" s="12"/>
      <c r="FT787" s="12"/>
      <c r="FU787" s="12"/>
      <c r="FV787" s="12"/>
      <c r="FW787" s="12"/>
      <c r="FX787" s="12"/>
      <c r="FY787" s="12"/>
      <c r="FZ787" s="12"/>
      <c r="GA787" s="12"/>
      <c r="GB787" s="12"/>
      <c r="GC787" s="12"/>
      <c r="GD787" s="12"/>
    </row>
    <row r="788" spans="1:186" x14ac:dyDescent="0.3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2"/>
      <c r="CH788" s="12"/>
      <c r="CI788" s="12"/>
      <c r="CJ788" s="12"/>
      <c r="CK788" s="12"/>
      <c r="CL788" s="12"/>
      <c r="CM788" s="12"/>
      <c r="CN788" s="12"/>
      <c r="CO788" s="12"/>
      <c r="CP788" s="12"/>
      <c r="CQ788" s="12"/>
      <c r="CR788" s="12"/>
      <c r="CS788" s="12"/>
      <c r="CT788" s="12"/>
      <c r="CU788" s="12"/>
      <c r="CV788" s="12"/>
      <c r="CW788" s="12"/>
      <c r="CX788" s="12"/>
      <c r="CY788" s="12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  <c r="DM788" s="12"/>
      <c r="DN788" s="12"/>
      <c r="DO788" s="12"/>
      <c r="DP788" s="12"/>
      <c r="DQ788" s="12"/>
      <c r="DR788" s="12"/>
      <c r="DS788" s="12"/>
      <c r="DT788" s="12"/>
      <c r="DU788" s="12"/>
      <c r="DV788" s="12"/>
      <c r="DW788" s="12"/>
      <c r="DX788" s="12"/>
      <c r="DY788" s="12"/>
      <c r="DZ788" s="12"/>
      <c r="EA788" s="12"/>
      <c r="EB788" s="12"/>
      <c r="EC788" s="12"/>
      <c r="ED788" s="12"/>
      <c r="EE788" s="12"/>
      <c r="EF788" s="12"/>
      <c r="EG788" s="12"/>
      <c r="EH788" s="12"/>
      <c r="EI788" s="12"/>
      <c r="EJ788" s="12"/>
      <c r="EK788" s="12"/>
      <c r="EL788" s="12"/>
      <c r="EM788" s="12"/>
      <c r="EN788" s="12"/>
      <c r="EO788" s="12"/>
      <c r="EP788" s="12"/>
      <c r="EQ788" s="12"/>
      <c r="ER788" s="12"/>
      <c r="ES788" s="12"/>
      <c r="ET788" s="12"/>
      <c r="EU788" s="12"/>
      <c r="EV788" s="12"/>
      <c r="EW788" s="12"/>
      <c r="EX788" s="12"/>
      <c r="EY788" s="12"/>
      <c r="EZ788" s="12"/>
      <c r="FA788" s="12"/>
      <c r="FB788" s="12"/>
      <c r="FC788" s="12"/>
      <c r="FD788" s="12"/>
      <c r="FE788" s="12"/>
      <c r="FF788" s="12"/>
      <c r="FG788" s="12"/>
      <c r="FH788" s="12"/>
      <c r="FI788" s="12"/>
      <c r="FJ788" s="12"/>
      <c r="FK788" s="12"/>
      <c r="FL788" s="12"/>
      <c r="FM788" s="12"/>
      <c r="FN788" s="12"/>
      <c r="FO788" s="12"/>
      <c r="FP788" s="12"/>
      <c r="FQ788" s="12"/>
      <c r="FR788" s="12"/>
      <c r="FS788" s="12"/>
      <c r="FT788" s="12"/>
      <c r="FU788" s="12"/>
      <c r="FV788" s="12"/>
      <c r="FW788" s="12"/>
      <c r="FX788" s="12"/>
      <c r="FY788" s="12"/>
      <c r="FZ788" s="12"/>
      <c r="GA788" s="12"/>
      <c r="GB788" s="12"/>
      <c r="GC788" s="12"/>
      <c r="GD788" s="12"/>
    </row>
    <row r="789" spans="1:186" x14ac:dyDescent="0.3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  <c r="BV789" s="12"/>
      <c r="BW789" s="12"/>
      <c r="BX789" s="12"/>
      <c r="BY789" s="12"/>
      <c r="BZ789" s="12"/>
      <c r="CA789" s="12"/>
      <c r="CB789" s="12"/>
      <c r="CC789" s="12"/>
      <c r="CD789" s="12"/>
      <c r="CE789" s="12"/>
      <c r="CF789" s="12"/>
      <c r="CG789" s="12"/>
      <c r="CH789" s="12"/>
      <c r="CI789" s="12"/>
      <c r="CJ789" s="12"/>
      <c r="CK789" s="12"/>
      <c r="CL789" s="12"/>
      <c r="CM789" s="12"/>
      <c r="CN789" s="12"/>
      <c r="CO789" s="12"/>
      <c r="CP789" s="12"/>
      <c r="CQ789" s="12"/>
      <c r="CR789" s="12"/>
      <c r="CS789" s="12"/>
      <c r="CT789" s="12"/>
      <c r="CU789" s="12"/>
      <c r="CV789" s="12"/>
      <c r="CW789" s="12"/>
      <c r="CX789" s="12"/>
      <c r="CY789" s="12"/>
      <c r="CZ789" s="12"/>
      <c r="DA789" s="12"/>
      <c r="DB789" s="12"/>
      <c r="DC789" s="12"/>
      <c r="DD789" s="12"/>
      <c r="DE789" s="12"/>
      <c r="DF789" s="12"/>
      <c r="DG789" s="12"/>
      <c r="DH789" s="12"/>
      <c r="DI789" s="12"/>
      <c r="DJ789" s="12"/>
      <c r="DK789" s="12"/>
      <c r="DL789" s="12"/>
      <c r="DM789" s="12"/>
      <c r="DN789" s="12"/>
      <c r="DO789" s="12"/>
      <c r="DP789" s="12"/>
      <c r="DQ789" s="12"/>
      <c r="DR789" s="12"/>
      <c r="DS789" s="12"/>
      <c r="DT789" s="12"/>
      <c r="DU789" s="12"/>
      <c r="DV789" s="12"/>
      <c r="DW789" s="12"/>
      <c r="DX789" s="12"/>
      <c r="DY789" s="12"/>
      <c r="DZ789" s="12"/>
      <c r="EA789" s="12"/>
      <c r="EB789" s="12"/>
      <c r="EC789" s="12"/>
      <c r="ED789" s="12"/>
      <c r="EE789" s="12"/>
      <c r="EF789" s="12"/>
      <c r="EG789" s="12"/>
      <c r="EH789" s="12"/>
      <c r="EI789" s="12"/>
      <c r="EJ789" s="12"/>
      <c r="EK789" s="12"/>
      <c r="EL789" s="12"/>
      <c r="EM789" s="12"/>
      <c r="EN789" s="12"/>
      <c r="EO789" s="12"/>
      <c r="EP789" s="12"/>
      <c r="EQ789" s="12"/>
      <c r="ER789" s="12"/>
      <c r="ES789" s="12"/>
      <c r="ET789" s="12"/>
      <c r="EU789" s="12"/>
      <c r="EV789" s="12"/>
      <c r="EW789" s="12"/>
      <c r="EX789" s="12"/>
      <c r="EY789" s="12"/>
      <c r="EZ789" s="12"/>
      <c r="FA789" s="12"/>
      <c r="FB789" s="12"/>
      <c r="FC789" s="12"/>
      <c r="FD789" s="12"/>
      <c r="FE789" s="12"/>
      <c r="FF789" s="12"/>
      <c r="FG789" s="12"/>
      <c r="FH789" s="12"/>
      <c r="FI789" s="12"/>
      <c r="FJ789" s="12"/>
      <c r="FK789" s="12"/>
      <c r="FL789" s="12"/>
      <c r="FM789" s="12"/>
      <c r="FN789" s="12"/>
      <c r="FO789" s="12"/>
      <c r="FP789" s="12"/>
      <c r="FQ789" s="12"/>
      <c r="FR789" s="12"/>
      <c r="FS789" s="12"/>
      <c r="FT789" s="12"/>
      <c r="FU789" s="12"/>
      <c r="FV789" s="12"/>
      <c r="FW789" s="12"/>
      <c r="FX789" s="12"/>
      <c r="FY789" s="12"/>
      <c r="FZ789" s="12"/>
      <c r="GA789" s="12"/>
      <c r="GB789" s="12"/>
      <c r="GC789" s="12"/>
      <c r="GD789" s="12"/>
    </row>
    <row r="790" spans="1:186" x14ac:dyDescent="0.3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  <c r="BV790" s="12"/>
      <c r="BW790" s="12"/>
      <c r="BX790" s="12"/>
      <c r="BY790" s="12"/>
      <c r="BZ790" s="12"/>
      <c r="CA790" s="12"/>
      <c r="CB790" s="12"/>
      <c r="CC790" s="12"/>
      <c r="CD790" s="12"/>
      <c r="CE790" s="12"/>
      <c r="CF790" s="12"/>
      <c r="CG790" s="12"/>
      <c r="CH790" s="12"/>
      <c r="CI790" s="12"/>
      <c r="CJ790" s="12"/>
      <c r="CK790" s="12"/>
      <c r="CL790" s="12"/>
      <c r="CM790" s="12"/>
      <c r="CN790" s="12"/>
      <c r="CO790" s="12"/>
      <c r="CP790" s="12"/>
      <c r="CQ790" s="12"/>
      <c r="CR790" s="12"/>
      <c r="CS790" s="12"/>
      <c r="CT790" s="12"/>
      <c r="CU790" s="12"/>
      <c r="CV790" s="12"/>
      <c r="CW790" s="12"/>
      <c r="CX790" s="12"/>
      <c r="CY790" s="12"/>
      <c r="CZ790" s="12"/>
      <c r="DA790" s="12"/>
      <c r="DB790" s="12"/>
      <c r="DC790" s="12"/>
      <c r="DD790" s="12"/>
      <c r="DE790" s="12"/>
      <c r="DF790" s="12"/>
      <c r="DG790" s="12"/>
      <c r="DH790" s="12"/>
      <c r="DI790" s="12"/>
      <c r="DJ790" s="12"/>
      <c r="DK790" s="12"/>
      <c r="DL790" s="12"/>
      <c r="DM790" s="12"/>
      <c r="DN790" s="12"/>
      <c r="DO790" s="12"/>
      <c r="DP790" s="12"/>
      <c r="DQ790" s="12"/>
      <c r="DR790" s="12"/>
      <c r="DS790" s="12"/>
      <c r="DT790" s="12"/>
      <c r="DU790" s="12"/>
      <c r="DV790" s="12"/>
      <c r="DW790" s="12"/>
      <c r="DX790" s="12"/>
      <c r="DY790" s="12"/>
      <c r="DZ790" s="12"/>
      <c r="EA790" s="12"/>
      <c r="EB790" s="12"/>
      <c r="EC790" s="12"/>
      <c r="ED790" s="12"/>
      <c r="EE790" s="12"/>
      <c r="EF790" s="12"/>
      <c r="EG790" s="12"/>
      <c r="EH790" s="12"/>
      <c r="EI790" s="12"/>
      <c r="EJ790" s="12"/>
      <c r="EK790" s="12"/>
      <c r="EL790" s="12"/>
      <c r="EM790" s="12"/>
      <c r="EN790" s="12"/>
      <c r="EO790" s="12"/>
      <c r="EP790" s="12"/>
      <c r="EQ790" s="12"/>
      <c r="ER790" s="12"/>
      <c r="ES790" s="12"/>
      <c r="ET790" s="12"/>
      <c r="EU790" s="12"/>
      <c r="EV790" s="12"/>
      <c r="EW790" s="12"/>
      <c r="EX790" s="12"/>
      <c r="EY790" s="12"/>
      <c r="EZ790" s="12"/>
      <c r="FA790" s="12"/>
      <c r="FB790" s="12"/>
      <c r="FC790" s="12"/>
      <c r="FD790" s="12"/>
      <c r="FE790" s="12"/>
      <c r="FF790" s="12"/>
      <c r="FG790" s="12"/>
      <c r="FH790" s="12"/>
      <c r="FI790" s="12"/>
      <c r="FJ790" s="12"/>
      <c r="FK790" s="12"/>
      <c r="FL790" s="12"/>
      <c r="FM790" s="12"/>
      <c r="FN790" s="12"/>
      <c r="FO790" s="12"/>
      <c r="FP790" s="12"/>
      <c r="FQ790" s="12"/>
      <c r="FR790" s="12"/>
      <c r="FS790" s="12"/>
      <c r="FT790" s="12"/>
      <c r="FU790" s="12"/>
      <c r="FV790" s="12"/>
      <c r="FW790" s="12"/>
      <c r="FX790" s="12"/>
      <c r="FY790" s="12"/>
      <c r="FZ790" s="12"/>
      <c r="GA790" s="12"/>
      <c r="GB790" s="12"/>
      <c r="GC790" s="12"/>
      <c r="GD790" s="12"/>
    </row>
    <row r="791" spans="1:186" x14ac:dyDescent="0.3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2"/>
      <c r="CH791" s="12"/>
      <c r="CI791" s="12"/>
      <c r="CJ791" s="12"/>
      <c r="CK791" s="12"/>
      <c r="CL791" s="12"/>
      <c r="CM791" s="12"/>
      <c r="CN791" s="12"/>
      <c r="CO791" s="12"/>
      <c r="CP791" s="12"/>
      <c r="CQ791" s="12"/>
      <c r="CR791" s="12"/>
      <c r="CS791" s="12"/>
      <c r="CT791" s="12"/>
      <c r="CU791" s="12"/>
      <c r="CV791" s="12"/>
      <c r="CW791" s="12"/>
      <c r="CX791" s="12"/>
      <c r="CY791" s="12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  <c r="DM791" s="12"/>
      <c r="DN791" s="12"/>
      <c r="DO791" s="12"/>
      <c r="DP791" s="12"/>
      <c r="DQ791" s="12"/>
      <c r="DR791" s="12"/>
      <c r="DS791" s="12"/>
      <c r="DT791" s="12"/>
      <c r="DU791" s="12"/>
      <c r="DV791" s="12"/>
      <c r="DW791" s="12"/>
      <c r="DX791" s="12"/>
      <c r="DY791" s="12"/>
      <c r="DZ791" s="12"/>
      <c r="EA791" s="12"/>
      <c r="EB791" s="12"/>
      <c r="EC791" s="12"/>
      <c r="ED791" s="12"/>
      <c r="EE791" s="12"/>
      <c r="EF791" s="12"/>
      <c r="EG791" s="12"/>
      <c r="EH791" s="12"/>
      <c r="EI791" s="12"/>
      <c r="EJ791" s="12"/>
      <c r="EK791" s="12"/>
      <c r="EL791" s="12"/>
      <c r="EM791" s="12"/>
      <c r="EN791" s="12"/>
      <c r="EO791" s="12"/>
      <c r="EP791" s="12"/>
      <c r="EQ791" s="12"/>
      <c r="ER791" s="12"/>
      <c r="ES791" s="12"/>
      <c r="ET791" s="12"/>
      <c r="EU791" s="12"/>
      <c r="EV791" s="12"/>
      <c r="EW791" s="12"/>
      <c r="EX791" s="12"/>
      <c r="EY791" s="12"/>
      <c r="EZ791" s="12"/>
      <c r="FA791" s="12"/>
      <c r="FB791" s="12"/>
      <c r="FC791" s="12"/>
      <c r="FD791" s="12"/>
      <c r="FE791" s="12"/>
      <c r="FF791" s="12"/>
      <c r="FG791" s="12"/>
      <c r="FH791" s="12"/>
      <c r="FI791" s="12"/>
      <c r="FJ791" s="12"/>
      <c r="FK791" s="12"/>
      <c r="FL791" s="12"/>
      <c r="FM791" s="12"/>
      <c r="FN791" s="12"/>
      <c r="FO791" s="12"/>
      <c r="FP791" s="12"/>
      <c r="FQ791" s="12"/>
      <c r="FR791" s="12"/>
      <c r="FS791" s="12"/>
      <c r="FT791" s="12"/>
      <c r="FU791" s="12"/>
      <c r="FV791" s="12"/>
      <c r="FW791" s="12"/>
      <c r="FX791" s="12"/>
      <c r="FY791" s="12"/>
      <c r="FZ791" s="12"/>
      <c r="GA791" s="12"/>
      <c r="GB791" s="12"/>
      <c r="GC791" s="12"/>
      <c r="GD791" s="12"/>
    </row>
    <row r="792" spans="1:186" x14ac:dyDescent="0.3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2"/>
      <c r="CH792" s="12"/>
      <c r="CI792" s="12"/>
      <c r="CJ792" s="12"/>
      <c r="CK792" s="12"/>
      <c r="CL792" s="12"/>
      <c r="CM792" s="12"/>
      <c r="CN792" s="12"/>
      <c r="CO792" s="12"/>
      <c r="CP792" s="12"/>
      <c r="CQ792" s="12"/>
      <c r="CR792" s="12"/>
      <c r="CS792" s="12"/>
      <c r="CT792" s="12"/>
      <c r="CU792" s="12"/>
      <c r="CV792" s="12"/>
      <c r="CW792" s="12"/>
      <c r="CX792" s="12"/>
      <c r="CY792" s="12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  <c r="DM792" s="12"/>
      <c r="DN792" s="12"/>
      <c r="DO792" s="12"/>
      <c r="DP792" s="12"/>
      <c r="DQ792" s="12"/>
      <c r="DR792" s="12"/>
      <c r="DS792" s="12"/>
      <c r="DT792" s="12"/>
      <c r="DU792" s="12"/>
      <c r="DV792" s="12"/>
      <c r="DW792" s="12"/>
      <c r="DX792" s="12"/>
      <c r="DY792" s="12"/>
      <c r="DZ792" s="12"/>
      <c r="EA792" s="12"/>
      <c r="EB792" s="12"/>
      <c r="EC792" s="12"/>
      <c r="ED792" s="12"/>
      <c r="EE792" s="12"/>
      <c r="EF792" s="12"/>
      <c r="EG792" s="12"/>
      <c r="EH792" s="12"/>
      <c r="EI792" s="12"/>
      <c r="EJ792" s="12"/>
      <c r="EK792" s="12"/>
      <c r="EL792" s="12"/>
      <c r="EM792" s="12"/>
      <c r="EN792" s="12"/>
      <c r="EO792" s="12"/>
      <c r="EP792" s="12"/>
      <c r="EQ792" s="12"/>
      <c r="ER792" s="12"/>
      <c r="ES792" s="12"/>
      <c r="ET792" s="12"/>
      <c r="EU792" s="12"/>
      <c r="EV792" s="12"/>
      <c r="EW792" s="12"/>
      <c r="EX792" s="12"/>
      <c r="EY792" s="12"/>
      <c r="EZ792" s="12"/>
      <c r="FA792" s="12"/>
      <c r="FB792" s="12"/>
      <c r="FC792" s="12"/>
      <c r="FD792" s="12"/>
      <c r="FE792" s="12"/>
      <c r="FF792" s="12"/>
      <c r="FG792" s="12"/>
      <c r="FH792" s="12"/>
      <c r="FI792" s="12"/>
      <c r="FJ792" s="12"/>
      <c r="FK792" s="12"/>
      <c r="FL792" s="12"/>
      <c r="FM792" s="12"/>
      <c r="FN792" s="12"/>
      <c r="FO792" s="12"/>
      <c r="FP792" s="12"/>
      <c r="FQ792" s="12"/>
      <c r="FR792" s="12"/>
      <c r="FS792" s="12"/>
      <c r="FT792" s="12"/>
      <c r="FU792" s="12"/>
      <c r="FV792" s="12"/>
      <c r="FW792" s="12"/>
      <c r="FX792" s="12"/>
      <c r="FY792" s="12"/>
      <c r="FZ792" s="12"/>
      <c r="GA792" s="12"/>
      <c r="GB792" s="12"/>
      <c r="GC792" s="12"/>
      <c r="GD792" s="12"/>
    </row>
    <row r="793" spans="1:186" x14ac:dyDescent="0.3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2"/>
      <c r="CH793" s="12"/>
      <c r="CI793" s="12"/>
      <c r="CJ793" s="12"/>
      <c r="CK793" s="12"/>
      <c r="CL793" s="12"/>
      <c r="CM793" s="12"/>
      <c r="CN793" s="12"/>
      <c r="CO793" s="12"/>
      <c r="CP793" s="12"/>
      <c r="CQ793" s="12"/>
      <c r="CR793" s="12"/>
      <c r="CS793" s="12"/>
      <c r="CT793" s="12"/>
      <c r="CU793" s="12"/>
      <c r="CV793" s="12"/>
      <c r="CW793" s="12"/>
      <c r="CX793" s="12"/>
      <c r="CY793" s="12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  <c r="DM793" s="12"/>
      <c r="DN793" s="12"/>
      <c r="DO793" s="12"/>
      <c r="DP793" s="12"/>
      <c r="DQ793" s="12"/>
      <c r="DR793" s="12"/>
      <c r="DS793" s="12"/>
      <c r="DT793" s="12"/>
      <c r="DU793" s="12"/>
      <c r="DV793" s="12"/>
      <c r="DW793" s="12"/>
      <c r="DX793" s="12"/>
      <c r="DY793" s="12"/>
      <c r="DZ793" s="12"/>
      <c r="EA793" s="12"/>
      <c r="EB793" s="12"/>
      <c r="EC793" s="12"/>
      <c r="ED793" s="12"/>
      <c r="EE793" s="12"/>
      <c r="EF793" s="12"/>
      <c r="EG793" s="12"/>
      <c r="EH793" s="12"/>
      <c r="EI793" s="12"/>
      <c r="EJ793" s="12"/>
      <c r="EK793" s="12"/>
      <c r="EL793" s="12"/>
      <c r="EM793" s="12"/>
      <c r="EN793" s="12"/>
      <c r="EO793" s="12"/>
      <c r="EP793" s="12"/>
      <c r="EQ793" s="12"/>
      <c r="ER793" s="12"/>
      <c r="ES793" s="12"/>
      <c r="ET793" s="12"/>
      <c r="EU793" s="12"/>
      <c r="EV793" s="12"/>
      <c r="EW793" s="12"/>
      <c r="EX793" s="12"/>
      <c r="EY793" s="12"/>
      <c r="EZ793" s="12"/>
      <c r="FA793" s="12"/>
      <c r="FB793" s="12"/>
      <c r="FC793" s="12"/>
      <c r="FD793" s="12"/>
      <c r="FE793" s="12"/>
      <c r="FF793" s="12"/>
      <c r="FG793" s="12"/>
      <c r="FH793" s="12"/>
      <c r="FI793" s="12"/>
      <c r="FJ793" s="12"/>
      <c r="FK793" s="12"/>
      <c r="FL793" s="12"/>
      <c r="FM793" s="12"/>
      <c r="FN793" s="12"/>
      <c r="FO793" s="12"/>
      <c r="FP793" s="12"/>
      <c r="FQ793" s="12"/>
      <c r="FR793" s="12"/>
      <c r="FS793" s="12"/>
      <c r="FT793" s="12"/>
      <c r="FU793" s="12"/>
      <c r="FV793" s="12"/>
      <c r="FW793" s="12"/>
      <c r="FX793" s="12"/>
      <c r="FY793" s="12"/>
      <c r="FZ793" s="12"/>
      <c r="GA793" s="12"/>
      <c r="GB793" s="12"/>
      <c r="GC793" s="12"/>
      <c r="GD793" s="12"/>
    </row>
    <row r="794" spans="1:186" x14ac:dyDescent="0.3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  <c r="BV794" s="12"/>
      <c r="BW794" s="12"/>
      <c r="BX794" s="12"/>
      <c r="BY794" s="12"/>
      <c r="BZ794" s="12"/>
      <c r="CA794" s="12"/>
      <c r="CB794" s="12"/>
      <c r="CC794" s="12"/>
      <c r="CD794" s="12"/>
      <c r="CE794" s="12"/>
      <c r="CF794" s="12"/>
      <c r="CG794" s="12"/>
      <c r="CH794" s="12"/>
      <c r="CI794" s="12"/>
      <c r="CJ794" s="12"/>
      <c r="CK794" s="12"/>
      <c r="CL794" s="12"/>
      <c r="CM794" s="12"/>
      <c r="CN794" s="12"/>
      <c r="CO794" s="12"/>
      <c r="CP794" s="12"/>
      <c r="CQ794" s="12"/>
      <c r="CR794" s="12"/>
      <c r="CS794" s="12"/>
      <c r="CT794" s="12"/>
      <c r="CU794" s="12"/>
      <c r="CV794" s="12"/>
      <c r="CW794" s="12"/>
      <c r="CX794" s="12"/>
      <c r="CY794" s="12"/>
      <c r="CZ794" s="12"/>
      <c r="DA794" s="12"/>
      <c r="DB794" s="12"/>
      <c r="DC794" s="12"/>
      <c r="DD794" s="12"/>
      <c r="DE794" s="12"/>
      <c r="DF794" s="12"/>
      <c r="DG794" s="12"/>
      <c r="DH794" s="12"/>
      <c r="DI794" s="12"/>
      <c r="DJ794" s="12"/>
      <c r="DK794" s="12"/>
      <c r="DL794" s="12"/>
      <c r="DM794" s="12"/>
      <c r="DN794" s="12"/>
      <c r="DO794" s="12"/>
      <c r="DP794" s="12"/>
      <c r="DQ794" s="12"/>
      <c r="DR794" s="12"/>
      <c r="DS794" s="12"/>
      <c r="DT794" s="12"/>
      <c r="DU794" s="12"/>
      <c r="DV794" s="12"/>
      <c r="DW794" s="12"/>
      <c r="DX794" s="12"/>
      <c r="DY794" s="12"/>
      <c r="DZ794" s="12"/>
      <c r="EA794" s="12"/>
      <c r="EB794" s="12"/>
      <c r="EC794" s="12"/>
      <c r="ED794" s="12"/>
      <c r="EE794" s="12"/>
      <c r="EF794" s="12"/>
      <c r="EG794" s="12"/>
      <c r="EH794" s="12"/>
      <c r="EI794" s="12"/>
      <c r="EJ794" s="12"/>
      <c r="EK794" s="12"/>
      <c r="EL794" s="12"/>
      <c r="EM794" s="12"/>
      <c r="EN794" s="12"/>
      <c r="EO794" s="12"/>
      <c r="EP794" s="12"/>
      <c r="EQ794" s="12"/>
      <c r="ER794" s="12"/>
      <c r="ES794" s="12"/>
      <c r="ET794" s="12"/>
      <c r="EU794" s="12"/>
      <c r="EV794" s="12"/>
      <c r="EW794" s="12"/>
      <c r="EX794" s="12"/>
      <c r="EY794" s="12"/>
      <c r="EZ794" s="12"/>
      <c r="FA794" s="12"/>
      <c r="FB794" s="12"/>
      <c r="FC794" s="12"/>
      <c r="FD794" s="12"/>
      <c r="FE794" s="12"/>
      <c r="FF794" s="12"/>
      <c r="FG794" s="12"/>
      <c r="FH794" s="12"/>
      <c r="FI794" s="12"/>
      <c r="FJ794" s="12"/>
      <c r="FK794" s="12"/>
      <c r="FL794" s="12"/>
      <c r="FM794" s="12"/>
      <c r="FN794" s="12"/>
      <c r="FO794" s="12"/>
      <c r="FP794" s="12"/>
      <c r="FQ794" s="12"/>
      <c r="FR794" s="12"/>
      <c r="FS794" s="12"/>
      <c r="FT794" s="12"/>
      <c r="FU794" s="12"/>
      <c r="FV794" s="12"/>
      <c r="FW794" s="12"/>
      <c r="FX794" s="12"/>
      <c r="FY794" s="12"/>
      <c r="FZ794" s="12"/>
      <c r="GA794" s="12"/>
      <c r="GB794" s="12"/>
      <c r="GC794" s="12"/>
      <c r="GD794" s="12"/>
    </row>
    <row r="795" spans="1:186" x14ac:dyDescent="0.3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  <c r="BV795" s="12"/>
      <c r="BW795" s="12"/>
      <c r="BX795" s="12"/>
      <c r="BY795" s="12"/>
      <c r="BZ795" s="12"/>
      <c r="CA795" s="12"/>
      <c r="CB795" s="12"/>
      <c r="CC795" s="12"/>
      <c r="CD795" s="12"/>
      <c r="CE795" s="12"/>
      <c r="CF795" s="12"/>
      <c r="CG795" s="12"/>
      <c r="CH795" s="12"/>
      <c r="CI795" s="12"/>
      <c r="CJ795" s="12"/>
      <c r="CK795" s="12"/>
      <c r="CL795" s="12"/>
      <c r="CM795" s="12"/>
      <c r="CN795" s="12"/>
      <c r="CO795" s="12"/>
      <c r="CP795" s="12"/>
      <c r="CQ795" s="12"/>
      <c r="CR795" s="12"/>
      <c r="CS795" s="12"/>
      <c r="CT795" s="12"/>
      <c r="CU795" s="12"/>
      <c r="CV795" s="12"/>
      <c r="CW795" s="12"/>
      <c r="CX795" s="12"/>
      <c r="CY795" s="12"/>
      <c r="CZ795" s="12"/>
      <c r="DA795" s="12"/>
      <c r="DB795" s="12"/>
      <c r="DC795" s="12"/>
      <c r="DD795" s="12"/>
      <c r="DE795" s="12"/>
      <c r="DF795" s="12"/>
      <c r="DG795" s="12"/>
      <c r="DH795" s="12"/>
      <c r="DI795" s="12"/>
      <c r="DJ795" s="12"/>
      <c r="DK795" s="12"/>
      <c r="DL795" s="12"/>
      <c r="DM795" s="12"/>
      <c r="DN795" s="12"/>
      <c r="DO795" s="12"/>
      <c r="DP795" s="12"/>
      <c r="DQ795" s="12"/>
      <c r="DR795" s="12"/>
      <c r="DS795" s="12"/>
      <c r="DT795" s="12"/>
      <c r="DU795" s="12"/>
      <c r="DV795" s="12"/>
      <c r="DW795" s="12"/>
      <c r="DX795" s="12"/>
      <c r="DY795" s="12"/>
      <c r="DZ795" s="12"/>
      <c r="EA795" s="12"/>
      <c r="EB795" s="12"/>
      <c r="EC795" s="12"/>
      <c r="ED795" s="12"/>
      <c r="EE795" s="12"/>
      <c r="EF795" s="12"/>
      <c r="EG795" s="12"/>
      <c r="EH795" s="12"/>
      <c r="EI795" s="12"/>
      <c r="EJ795" s="12"/>
      <c r="EK795" s="12"/>
      <c r="EL795" s="12"/>
      <c r="EM795" s="12"/>
      <c r="EN795" s="12"/>
      <c r="EO795" s="12"/>
      <c r="EP795" s="12"/>
      <c r="EQ795" s="12"/>
      <c r="ER795" s="12"/>
      <c r="ES795" s="12"/>
      <c r="ET795" s="12"/>
      <c r="EU795" s="12"/>
      <c r="EV795" s="12"/>
      <c r="EW795" s="12"/>
      <c r="EX795" s="12"/>
      <c r="EY795" s="12"/>
      <c r="EZ795" s="12"/>
      <c r="FA795" s="12"/>
      <c r="FB795" s="12"/>
      <c r="FC795" s="12"/>
      <c r="FD795" s="12"/>
      <c r="FE795" s="12"/>
      <c r="FF795" s="12"/>
      <c r="FG795" s="12"/>
      <c r="FH795" s="12"/>
      <c r="FI795" s="12"/>
      <c r="FJ795" s="12"/>
      <c r="FK795" s="12"/>
      <c r="FL795" s="12"/>
      <c r="FM795" s="12"/>
      <c r="FN795" s="12"/>
      <c r="FO795" s="12"/>
      <c r="FP795" s="12"/>
      <c r="FQ795" s="12"/>
      <c r="FR795" s="12"/>
      <c r="FS795" s="12"/>
      <c r="FT795" s="12"/>
      <c r="FU795" s="12"/>
      <c r="FV795" s="12"/>
      <c r="FW795" s="12"/>
      <c r="FX795" s="12"/>
      <c r="FY795" s="12"/>
      <c r="FZ795" s="12"/>
      <c r="GA795" s="12"/>
      <c r="GB795" s="12"/>
      <c r="GC795" s="12"/>
      <c r="GD795" s="12"/>
    </row>
    <row r="796" spans="1:186" x14ac:dyDescent="0.3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  <c r="BY796" s="12"/>
      <c r="BZ796" s="12"/>
      <c r="CA796" s="12"/>
      <c r="CB796" s="12"/>
      <c r="CC796" s="12"/>
      <c r="CD796" s="12"/>
      <c r="CE796" s="12"/>
      <c r="CF796" s="12"/>
      <c r="CG796" s="12"/>
      <c r="CH796" s="12"/>
      <c r="CI796" s="12"/>
      <c r="CJ796" s="12"/>
      <c r="CK796" s="12"/>
      <c r="CL796" s="12"/>
      <c r="CM796" s="12"/>
      <c r="CN796" s="12"/>
      <c r="CO796" s="12"/>
      <c r="CP796" s="12"/>
      <c r="CQ796" s="12"/>
      <c r="CR796" s="12"/>
      <c r="CS796" s="12"/>
      <c r="CT796" s="12"/>
      <c r="CU796" s="12"/>
      <c r="CV796" s="12"/>
      <c r="CW796" s="12"/>
      <c r="CX796" s="12"/>
      <c r="CY796" s="12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  <c r="DM796" s="12"/>
      <c r="DN796" s="12"/>
      <c r="DO796" s="12"/>
      <c r="DP796" s="12"/>
      <c r="DQ796" s="12"/>
      <c r="DR796" s="12"/>
      <c r="DS796" s="12"/>
      <c r="DT796" s="12"/>
      <c r="DU796" s="12"/>
      <c r="DV796" s="12"/>
      <c r="DW796" s="12"/>
      <c r="DX796" s="12"/>
      <c r="DY796" s="12"/>
      <c r="DZ796" s="12"/>
      <c r="EA796" s="12"/>
      <c r="EB796" s="12"/>
      <c r="EC796" s="12"/>
      <c r="ED796" s="12"/>
      <c r="EE796" s="12"/>
      <c r="EF796" s="12"/>
      <c r="EG796" s="12"/>
      <c r="EH796" s="12"/>
      <c r="EI796" s="12"/>
      <c r="EJ796" s="12"/>
      <c r="EK796" s="12"/>
      <c r="EL796" s="12"/>
      <c r="EM796" s="12"/>
      <c r="EN796" s="12"/>
      <c r="EO796" s="12"/>
      <c r="EP796" s="12"/>
      <c r="EQ796" s="12"/>
      <c r="ER796" s="12"/>
      <c r="ES796" s="12"/>
      <c r="ET796" s="12"/>
      <c r="EU796" s="12"/>
      <c r="EV796" s="12"/>
      <c r="EW796" s="12"/>
      <c r="EX796" s="12"/>
      <c r="EY796" s="12"/>
      <c r="EZ796" s="12"/>
      <c r="FA796" s="12"/>
      <c r="FB796" s="12"/>
      <c r="FC796" s="12"/>
      <c r="FD796" s="12"/>
      <c r="FE796" s="12"/>
      <c r="FF796" s="12"/>
      <c r="FG796" s="12"/>
      <c r="FH796" s="12"/>
      <c r="FI796" s="12"/>
      <c r="FJ796" s="12"/>
      <c r="FK796" s="12"/>
      <c r="FL796" s="12"/>
      <c r="FM796" s="12"/>
      <c r="FN796" s="12"/>
      <c r="FO796" s="12"/>
      <c r="FP796" s="12"/>
      <c r="FQ796" s="12"/>
      <c r="FR796" s="12"/>
      <c r="FS796" s="12"/>
      <c r="FT796" s="12"/>
      <c r="FU796" s="12"/>
      <c r="FV796" s="12"/>
      <c r="FW796" s="12"/>
      <c r="FX796" s="12"/>
      <c r="FY796" s="12"/>
      <c r="FZ796" s="12"/>
      <c r="GA796" s="12"/>
      <c r="GB796" s="12"/>
      <c r="GC796" s="12"/>
      <c r="GD796" s="12"/>
    </row>
    <row r="797" spans="1:186" x14ac:dyDescent="0.3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</row>
    <row r="798" spans="1:186" x14ac:dyDescent="0.3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2"/>
      <c r="CH798" s="12"/>
      <c r="CI798" s="12"/>
      <c r="CJ798" s="12"/>
      <c r="CK798" s="12"/>
      <c r="CL798" s="12"/>
      <c r="CM798" s="12"/>
      <c r="CN798" s="12"/>
      <c r="CO798" s="12"/>
      <c r="CP798" s="12"/>
      <c r="CQ798" s="12"/>
      <c r="CR798" s="12"/>
      <c r="CS798" s="12"/>
      <c r="CT798" s="12"/>
      <c r="CU798" s="12"/>
      <c r="CV798" s="12"/>
      <c r="CW798" s="12"/>
      <c r="CX798" s="12"/>
      <c r="CY798" s="12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  <c r="DM798" s="12"/>
      <c r="DN798" s="12"/>
      <c r="DO798" s="12"/>
      <c r="DP798" s="12"/>
      <c r="DQ798" s="12"/>
      <c r="DR798" s="12"/>
      <c r="DS798" s="12"/>
      <c r="DT798" s="12"/>
      <c r="DU798" s="12"/>
      <c r="DV798" s="12"/>
      <c r="DW798" s="12"/>
      <c r="DX798" s="12"/>
      <c r="DY798" s="12"/>
      <c r="DZ798" s="12"/>
      <c r="EA798" s="12"/>
      <c r="EB798" s="12"/>
      <c r="EC798" s="12"/>
      <c r="ED798" s="12"/>
      <c r="EE798" s="12"/>
      <c r="EF798" s="12"/>
      <c r="EG798" s="12"/>
      <c r="EH798" s="12"/>
      <c r="EI798" s="12"/>
      <c r="EJ798" s="12"/>
      <c r="EK798" s="12"/>
      <c r="EL798" s="12"/>
      <c r="EM798" s="12"/>
      <c r="EN798" s="12"/>
      <c r="EO798" s="12"/>
      <c r="EP798" s="12"/>
      <c r="EQ798" s="12"/>
      <c r="ER798" s="12"/>
      <c r="ES798" s="12"/>
      <c r="ET798" s="12"/>
      <c r="EU798" s="12"/>
      <c r="EV798" s="12"/>
      <c r="EW798" s="12"/>
      <c r="EX798" s="12"/>
      <c r="EY798" s="12"/>
      <c r="EZ798" s="12"/>
      <c r="FA798" s="12"/>
      <c r="FB798" s="12"/>
      <c r="FC798" s="12"/>
      <c r="FD798" s="12"/>
      <c r="FE798" s="12"/>
      <c r="FF798" s="12"/>
      <c r="FG798" s="12"/>
      <c r="FH798" s="12"/>
      <c r="FI798" s="12"/>
      <c r="FJ798" s="12"/>
      <c r="FK798" s="12"/>
      <c r="FL798" s="12"/>
      <c r="FM798" s="12"/>
      <c r="FN798" s="12"/>
      <c r="FO798" s="12"/>
      <c r="FP798" s="12"/>
      <c r="FQ798" s="12"/>
      <c r="FR798" s="12"/>
      <c r="FS798" s="12"/>
      <c r="FT798" s="12"/>
      <c r="FU798" s="12"/>
      <c r="FV798" s="12"/>
      <c r="FW798" s="12"/>
      <c r="FX798" s="12"/>
      <c r="FY798" s="12"/>
      <c r="FZ798" s="12"/>
      <c r="GA798" s="12"/>
      <c r="GB798" s="12"/>
      <c r="GC798" s="12"/>
      <c r="GD798" s="12"/>
    </row>
    <row r="799" spans="1:186" x14ac:dyDescent="0.3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  <c r="BV799" s="12"/>
      <c r="BW799" s="12"/>
      <c r="BX799" s="12"/>
      <c r="BY799" s="12"/>
      <c r="BZ799" s="12"/>
      <c r="CA799" s="12"/>
      <c r="CB799" s="12"/>
      <c r="CC799" s="12"/>
      <c r="CD799" s="12"/>
      <c r="CE799" s="12"/>
      <c r="CF799" s="12"/>
      <c r="CG799" s="12"/>
      <c r="CH799" s="12"/>
      <c r="CI799" s="12"/>
      <c r="CJ799" s="12"/>
      <c r="CK799" s="12"/>
      <c r="CL799" s="12"/>
      <c r="CM799" s="12"/>
      <c r="CN799" s="12"/>
      <c r="CO799" s="12"/>
      <c r="CP799" s="12"/>
      <c r="CQ799" s="12"/>
      <c r="CR799" s="12"/>
      <c r="CS799" s="12"/>
      <c r="CT799" s="12"/>
      <c r="CU799" s="12"/>
      <c r="CV799" s="12"/>
      <c r="CW799" s="12"/>
      <c r="CX799" s="12"/>
      <c r="CY799" s="12"/>
      <c r="CZ799" s="12"/>
      <c r="DA799" s="12"/>
      <c r="DB799" s="12"/>
      <c r="DC799" s="12"/>
      <c r="DD799" s="12"/>
      <c r="DE799" s="12"/>
      <c r="DF799" s="12"/>
      <c r="DG799" s="12"/>
      <c r="DH799" s="12"/>
      <c r="DI799" s="12"/>
      <c r="DJ799" s="12"/>
      <c r="DK799" s="12"/>
      <c r="DL799" s="12"/>
      <c r="DM799" s="12"/>
      <c r="DN799" s="12"/>
      <c r="DO799" s="12"/>
      <c r="DP799" s="12"/>
      <c r="DQ799" s="12"/>
      <c r="DR799" s="12"/>
      <c r="DS799" s="12"/>
      <c r="DT799" s="12"/>
      <c r="DU799" s="12"/>
      <c r="DV799" s="12"/>
      <c r="DW799" s="12"/>
      <c r="DX799" s="12"/>
      <c r="DY799" s="12"/>
      <c r="DZ799" s="12"/>
      <c r="EA799" s="12"/>
      <c r="EB799" s="12"/>
      <c r="EC799" s="12"/>
      <c r="ED799" s="12"/>
      <c r="EE799" s="12"/>
      <c r="EF799" s="12"/>
      <c r="EG799" s="12"/>
      <c r="EH799" s="12"/>
      <c r="EI799" s="12"/>
      <c r="EJ799" s="12"/>
      <c r="EK799" s="12"/>
      <c r="EL799" s="12"/>
      <c r="EM799" s="12"/>
      <c r="EN799" s="12"/>
      <c r="EO799" s="12"/>
      <c r="EP799" s="12"/>
      <c r="EQ799" s="12"/>
      <c r="ER799" s="12"/>
      <c r="ES799" s="12"/>
      <c r="ET799" s="12"/>
      <c r="EU799" s="12"/>
      <c r="EV799" s="12"/>
      <c r="EW799" s="12"/>
      <c r="EX799" s="12"/>
      <c r="EY799" s="12"/>
      <c r="EZ799" s="12"/>
      <c r="FA799" s="12"/>
      <c r="FB799" s="12"/>
      <c r="FC799" s="12"/>
      <c r="FD799" s="12"/>
      <c r="FE799" s="12"/>
      <c r="FF799" s="12"/>
      <c r="FG799" s="12"/>
      <c r="FH799" s="12"/>
      <c r="FI799" s="12"/>
      <c r="FJ799" s="12"/>
      <c r="FK799" s="12"/>
      <c r="FL799" s="12"/>
      <c r="FM799" s="12"/>
      <c r="FN799" s="12"/>
      <c r="FO799" s="12"/>
      <c r="FP799" s="12"/>
      <c r="FQ799" s="12"/>
      <c r="FR799" s="12"/>
      <c r="FS799" s="12"/>
      <c r="FT799" s="12"/>
      <c r="FU799" s="12"/>
      <c r="FV799" s="12"/>
      <c r="FW799" s="12"/>
      <c r="FX799" s="12"/>
      <c r="FY799" s="12"/>
      <c r="FZ799" s="12"/>
      <c r="GA799" s="12"/>
      <c r="GB799" s="12"/>
      <c r="GC799" s="12"/>
      <c r="GD799" s="12"/>
    </row>
    <row r="800" spans="1:186" x14ac:dyDescent="0.3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  <c r="BV800" s="12"/>
      <c r="BW800" s="12"/>
      <c r="BX800" s="12"/>
      <c r="BY800" s="12"/>
      <c r="BZ800" s="12"/>
      <c r="CA800" s="12"/>
      <c r="CB800" s="12"/>
      <c r="CC800" s="12"/>
      <c r="CD800" s="12"/>
      <c r="CE800" s="12"/>
      <c r="CF800" s="12"/>
      <c r="CG800" s="12"/>
      <c r="CH800" s="12"/>
      <c r="CI800" s="12"/>
      <c r="CJ800" s="12"/>
      <c r="CK800" s="12"/>
      <c r="CL800" s="12"/>
      <c r="CM800" s="12"/>
      <c r="CN800" s="12"/>
      <c r="CO800" s="12"/>
      <c r="CP800" s="12"/>
      <c r="CQ800" s="12"/>
      <c r="CR800" s="12"/>
      <c r="CS800" s="12"/>
      <c r="CT800" s="12"/>
      <c r="CU800" s="12"/>
      <c r="CV800" s="12"/>
      <c r="CW800" s="12"/>
      <c r="CX800" s="12"/>
      <c r="CY800" s="12"/>
      <c r="CZ800" s="12"/>
      <c r="DA800" s="12"/>
      <c r="DB800" s="12"/>
      <c r="DC800" s="12"/>
      <c r="DD800" s="12"/>
      <c r="DE800" s="12"/>
      <c r="DF800" s="12"/>
      <c r="DG800" s="12"/>
      <c r="DH800" s="12"/>
      <c r="DI800" s="12"/>
      <c r="DJ800" s="12"/>
      <c r="DK800" s="12"/>
      <c r="DL800" s="12"/>
      <c r="DM800" s="12"/>
      <c r="DN800" s="12"/>
      <c r="DO800" s="12"/>
      <c r="DP800" s="12"/>
      <c r="DQ800" s="12"/>
      <c r="DR800" s="12"/>
      <c r="DS800" s="12"/>
      <c r="DT800" s="12"/>
      <c r="DU800" s="12"/>
      <c r="DV800" s="12"/>
      <c r="DW800" s="12"/>
      <c r="DX800" s="12"/>
      <c r="DY800" s="12"/>
      <c r="DZ800" s="12"/>
      <c r="EA800" s="12"/>
      <c r="EB800" s="12"/>
      <c r="EC800" s="12"/>
      <c r="ED800" s="12"/>
      <c r="EE800" s="12"/>
      <c r="EF800" s="12"/>
      <c r="EG800" s="12"/>
      <c r="EH800" s="12"/>
      <c r="EI800" s="12"/>
      <c r="EJ800" s="12"/>
      <c r="EK800" s="12"/>
      <c r="EL800" s="12"/>
      <c r="EM800" s="12"/>
      <c r="EN800" s="12"/>
      <c r="EO800" s="12"/>
      <c r="EP800" s="12"/>
      <c r="EQ800" s="12"/>
      <c r="ER800" s="12"/>
      <c r="ES800" s="12"/>
      <c r="ET800" s="12"/>
      <c r="EU800" s="12"/>
      <c r="EV800" s="12"/>
      <c r="EW800" s="12"/>
      <c r="EX800" s="12"/>
      <c r="EY800" s="12"/>
      <c r="EZ800" s="12"/>
      <c r="FA800" s="12"/>
      <c r="FB800" s="12"/>
      <c r="FC800" s="12"/>
      <c r="FD800" s="12"/>
      <c r="FE800" s="12"/>
      <c r="FF800" s="12"/>
      <c r="FG800" s="12"/>
      <c r="FH800" s="12"/>
      <c r="FI800" s="12"/>
      <c r="FJ800" s="12"/>
      <c r="FK800" s="12"/>
      <c r="FL800" s="12"/>
      <c r="FM800" s="12"/>
      <c r="FN800" s="12"/>
      <c r="FO800" s="12"/>
      <c r="FP800" s="12"/>
      <c r="FQ800" s="12"/>
      <c r="FR800" s="12"/>
      <c r="FS800" s="12"/>
      <c r="FT800" s="12"/>
      <c r="FU800" s="12"/>
      <c r="FV800" s="12"/>
      <c r="FW800" s="12"/>
      <c r="FX800" s="12"/>
      <c r="FY800" s="12"/>
      <c r="FZ800" s="12"/>
      <c r="GA800" s="12"/>
      <c r="GB800" s="12"/>
      <c r="GC800" s="12"/>
      <c r="GD800" s="12"/>
    </row>
    <row r="801" spans="1:186" x14ac:dyDescent="0.3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2"/>
      <c r="CH801" s="12"/>
      <c r="CI801" s="12"/>
      <c r="CJ801" s="12"/>
      <c r="CK801" s="12"/>
      <c r="CL801" s="12"/>
      <c r="CM801" s="12"/>
      <c r="CN801" s="12"/>
      <c r="CO801" s="12"/>
      <c r="CP801" s="12"/>
      <c r="CQ801" s="12"/>
      <c r="CR801" s="12"/>
      <c r="CS801" s="12"/>
      <c r="CT801" s="12"/>
      <c r="CU801" s="12"/>
      <c r="CV801" s="12"/>
      <c r="CW801" s="12"/>
      <c r="CX801" s="12"/>
      <c r="CY801" s="12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  <c r="DM801" s="12"/>
      <c r="DN801" s="12"/>
      <c r="DO801" s="12"/>
      <c r="DP801" s="12"/>
      <c r="DQ801" s="12"/>
      <c r="DR801" s="12"/>
      <c r="DS801" s="12"/>
      <c r="DT801" s="12"/>
      <c r="DU801" s="12"/>
      <c r="DV801" s="12"/>
      <c r="DW801" s="12"/>
      <c r="DX801" s="12"/>
      <c r="DY801" s="12"/>
      <c r="DZ801" s="12"/>
      <c r="EA801" s="12"/>
      <c r="EB801" s="12"/>
      <c r="EC801" s="12"/>
      <c r="ED801" s="12"/>
      <c r="EE801" s="12"/>
      <c r="EF801" s="12"/>
      <c r="EG801" s="12"/>
      <c r="EH801" s="12"/>
      <c r="EI801" s="12"/>
      <c r="EJ801" s="12"/>
      <c r="EK801" s="12"/>
      <c r="EL801" s="12"/>
      <c r="EM801" s="12"/>
      <c r="EN801" s="12"/>
      <c r="EO801" s="12"/>
      <c r="EP801" s="12"/>
      <c r="EQ801" s="12"/>
      <c r="ER801" s="12"/>
      <c r="ES801" s="12"/>
      <c r="ET801" s="12"/>
      <c r="EU801" s="12"/>
      <c r="EV801" s="12"/>
      <c r="EW801" s="12"/>
      <c r="EX801" s="12"/>
      <c r="EY801" s="12"/>
      <c r="EZ801" s="12"/>
      <c r="FA801" s="12"/>
      <c r="FB801" s="12"/>
      <c r="FC801" s="12"/>
      <c r="FD801" s="12"/>
      <c r="FE801" s="12"/>
      <c r="FF801" s="12"/>
      <c r="FG801" s="12"/>
      <c r="FH801" s="12"/>
      <c r="FI801" s="12"/>
      <c r="FJ801" s="12"/>
      <c r="FK801" s="12"/>
      <c r="FL801" s="12"/>
      <c r="FM801" s="12"/>
      <c r="FN801" s="12"/>
      <c r="FO801" s="12"/>
      <c r="FP801" s="12"/>
      <c r="FQ801" s="12"/>
      <c r="FR801" s="12"/>
      <c r="FS801" s="12"/>
      <c r="FT801" s="12"/>
      <c r="FU801" s="12"/>
      <c r="FV801" s="12"/>
      <c r="FW801" s="12"/>
      <c r="FX801" s="12"/>
      <c r="FY801" s="12"/>
      <c r="FZ801" s="12"/>
      <c r="GA801" s="12"/>
      <c r="GB801" s="12"/>
      <c r="GC801" s="12"/>
      <c r="GD801" s="12"/>
    </row>
    <row r="802" spans="1:186" x14ac:dyDescent="0.3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2"/>
      <c r="CH802" s="12"/>
      <c r="CI802" s="12"/>
      <c r="CJ802" s="12"/>
      <c r="CK802" s="12"/>
      <c r="CL802" s="12"/>
      <c r="CM802" s="12"/>
      <c r="CN802" s="12"/>
      <c r="CO802" s="12"/>
      <c r="CP802" s="12"/>
      <c r="CQ802" s="12"/>
      <c r="CR802" s="12"/>
      <c r="CS802" s="12"/>
      <c r="CT802" s="12"/>
      <c r="CU802" s="12"/>
      <c r="CV802" s="12"/>
      <c r="CW802" s="12"/>
      <c r="CX802" s="12"/>
      <c r="CY802" s="12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  <c r="DM802" s="12"/>
      <c r="DN802" s="12"/>
      <c r="DO802" s="12"/>
      <c r="DP802" s="12"/>
      <c r="DQ802" s="12"/>
      <c r="DR802" s="12"/>
      <c r="DS802" s="12"/>
      <c r="DT802" s="12"/>
      <c r="DU802" s="12"/>
      <c r="DV802" s="12"/>
      <c r="DW802" s="12"/>
      <c r="DX802" s="12"/>
      <c r="DY802" s="12"/>
      <c r="DZ802" s="12"/>
      <c r="EA802" s="12"/>
      <c r="EB802" s="12"/>
      <c r="EC802" s="12"/>
      <c r="ED802" s="12"/>
      <c r="EE802" s="12"/>
      <c r="EF802" s="12"/>
      <c r="EG802" s="12"/>
      <c r="EH802" s="12"/>
      <c r="EI802" s="12"/>
      <c r="EJ802" s="12"/>
      <c r="EK802" s="12"/>
      <c r="EL802" s="12"/>
      <c r="EM802" s="12"/>
      <c r="EN802" s="12"/>
      <c r="EO802" s="12"/>
      <c r="EP802" s="12"/>
      <c r="EQ802" s="12"/>
      <c r="ER802" s="12"/>
      <c r="ES802" s="12"/>
      <c r="ET802" s="12"/>
      <c r="EU802" s="12"/>
      <c r="EV802" s="12"/>
      <c r="EW802" s="12"/>
      <c r="EX802" s="12"/>
      <c r="EY802" s="12"/>
      <c r="EZ802" s="12"/>
      <c r="FA802" s="12"/>
      <c r="FB802" s="12"/>
      <c r="FC802" s="12"/>
      <c r="FD802" s="12"/>
      <c r="FE802" s="12"/>
      <c r="FF802" s="12"/>
      <c r="FG802" s="12"/>
      <c r="FH802" s="12"/>
      <c r="FI802" s="12"/>
      <c r="FJ802" s="12"/>
      <c r="FK802" s="12"/>
      <c r="FL802" s="12"/>
      <c r="FM802" s="12"/>
      <c r="FN802" s="12"/>
      <c r="FO802" s="12"/>
      <c r="FP802" s="12"/>
      <c r="FQ802" s="12"/>
      <c r="FR802" s="12"/>
      <c r="FS802" s="12"/>
      <c r="FT802" s="12"/>
      <c r="FU802" s="12"/>
      <c r="FV802" s="12"/>
      <c r="FW802" s="12"/>
      <c r="FX802" s="12"/>
      <c r="FY802" s="12"/>
      <c r="FZ802" s="12"/>
      <c r="GA802" s="12"/>
      <c r="GB802" s="12"/>
      <c r="GC802" s="12"/>
      <c r="GD802" s="12"/>
    </row>
    <row r="803" spans="1:186" x14ac:dyDescent="0.3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</row>
    <row r="804" spans="1:186" x14ac:dyDescent="0.3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  <c r="BY804" s="12"/>
      <c r="BZ804" s="12"/>
      <c r="CA804" s="12"/>
      <c r="CB804" s="12"/>
      <c r="CC804" s="12"/>
      <c r="CD804" s="12"/>
      <c r="CE804" s="12"/>
      <c r="CF804" s="12"/>
      <c r="CG804" s="12"/>
      <c r="CH804" s="12"/>
      <c r="CI804" s="12"/>
      <c r="CJ804" s="12"/>
      <c r="CK804" s="12"/>
      <c r="CL804" s="12"/>
      <c r="CM804" s="12"/>
      <c r="CN804" s="12"/>
      <c r="CO804" s="12"/>
      <c r="CP804" s="12"/>
      <c r="CQ804" s="12"/>
      <c r="CR804" s="12"/>
      <c r="CS804" s="12"/>
      <c r="CT804" s="12"/>
      <c r="CU804" s="12"/>
      <c r="CV804" s="12"/>
      <c r="CW804" s="12"/>
      <c r="CX804" s="12"/>
      <c r="CY804" s="12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  <c r="DM804" s="12"/>
      <c r="DN804" s="12"/>
      <c r="DO804" s="12"/>
      <c r="DP804" s="12"/>
      <c r="DQ804" s="12"/>
      <c r="DR804" s="12"/>
      <c r="DS804" s="12"/>
      <c r="DT804" s="12"/>
      <c r="DU804" s="12"/>
      <c r="DV804" s="12"/>
      <c r="DW804" s="12"/>
      <c r="DX804" s="12"/>
      <c r="DY804" s="12"/>
      <c r="DZ804" s="12"/>
      <c r="EA804" s="12"/>
      <c r="EB804" s="12"/>
      <c r="EC804" s="12"/>
      <c r="ED804" s="12"/>
      <c r="EE804" s="12"/>
      <c r="EF804" s="12"/>
      <c r="EG804" s="12"/>
      <c r="EH804" s="12"/>
      <c r="EI804" s="12"/>
      <c r="EJ804" s="12"/>
      <c r="EK804" s="12"/>
      <c r="EL804" s="12"/>
      <c r="EM804" s="12"/>
      <c r="EN804" s="12"/>
      <c r="EO804" s="12"/>
      <c r="EP804" s="12"/>
      <c r="EQ804" s="12"/>
      <c r="ER804" s="12"/>
      <c r="ES804" s="12"/>
      <c r="ET804" s="12"/>
      <c r="EU804" s="12"/>
      <c r="EV804" s="12"/>
      <c r="EW804" s="12"/>
      <c r="EX804" s="12"/>
      <c r="EY804" s="12"/>
      <c r="EZ804" s="12"/>
      <c r="FA804" s="12"/>
      <c r="FB804" s="12"/>
      <c r="FC804" s="12"/>
      <c r="FD804" s="12"/>
      <c r="FE804" s="12"/>
      <c r="FF804" s="12"/>
      <c r="FG804" s="12"/>
      <c r="FH804" s="12"/>
      <c r="FI804" s="12"/>
      <c r="FJ804" s="12"/>
      <c r="FK804" s="12"/>
      <c r="FL804" s="12"/>
      <c r="FM804" s="12"/>
      <c r="FN804" s="12"/>
      <c r="FO804" s="12"/>
      <c r="FP804" s="12"/>
      <c r="FQ804" s="12"/>
      <c r="FR804" s="12"/>
      <c r="FS804" s="12"/>
      <c r="FT804" s="12"/>
      <c r="FU804" s="12"/>
      <c r="FV804" s="12"/>
      <c r="FW804" s="12"/>
      <c r="FX804" s="12"/>
      <c r="FY804" s="12"/>
      <c r="FZ804" s="12"/>
      <c r="GA804" s="12"/>
      <c r="GB804" s="12"/>
      <c r="GC804" s="12"/>
      <c r="GD804" s="12"/>
    </row>
    <row r="805" spans="1:186" x14ac:dyDescent="0.3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2"/>
      <c r="CH805" s="12"/>
      <c r="CI805" s="12"/>
      <c r="CJ805" s="12"/>
      <c r="CK805" s="12"/>
      <c r="CL805" s="12"/>
      <c r="CM805" s="12"/>
      <c r="CN805" s="12"/>
      <c r="CO805" s="12"/>
      <c r="CP805" s="12"/>
      <c r="CQ805" s="12"/>
      <c r="CR805" s="12"/>
      <c r="CS805" s="12"/>
      <c r="CT805" s="12"/>
      <c r="CU805" s="12"/>
      <c r="CV805" s="12"/>
      <c r="CW805" s="12"/>
      <c r="CX805" s="12"/>
      <c r="CY805" s="12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  <c r="DM805" s="12"/>
      <c r="DN805" s="12"/>
      <c r="DO805" s="12"/>
      <c r="DP805" s="12"/>
      <c r="DQ805" s="12"/>
      <c r="DR805" s="12"/>
      <c r="DS805" s="12"/>
      <c r="DT805" s="12"/>
      <c r="DU805" s="12"/>
      <c r="DV805" s="12"/>
      <c r="DW805" s="12"/>
      <c r="DX805" s="12"/>
      <c r="DY805" s="12"/>
      <c r="DZ805" s="12"/>
      <c r="EA805" s="12"/>
      <c r="EB805" s="12"/>
      <c r="EC805" s="12"/>
      <c r="ED805" s="12"/>
      <c r="EE805" s="12"/>
      <c r="EF805" s="12"/>
      <c r="EG805" s="12"/>
      <c r="EH805" s="12"/>
      <c r="EI805" s="12"/>
      <c r="EJ805" s="12"/>
      <c r="EK805" s="12"/>
      <c r="EL805" s="12"/>
      <c r="EM805" s="12"/>
      <c r="EN805" s="12"/>
      <c r="EO805" s="12"/>
      <c r="EP805" s="12"/>
      <c r="EQ805" s="12"/>
      <c r="ER805" s="12"/>
      <c r="ES805" s="12"/>
      <c r="ET805" s="12"/>
      <c r="EU805" s="12"/>
      <c r="EV805" s="12"/>
      <c r="EW805" s="12"/>
      <c r="EX805" s="12"/>
      <c r="EY805" s="12"/>
      <c r="EZ805" s="12"/>
      <c r="FA805" s="12"/>
      <c r="FB805" s="12"/>
      <c r="FC805" s="12"/>
      <c r="FD805" s="12"/>
      <c r="FE805" s="12"/>
      <c r="FF805" s="12"/>
      <c r="FG805" s="12"/>
      <c r="FH805" s="12"/>
      <c r="FI805" s="12"/>
      <c r="FJ805" s="12"/>
      <c r="FK805" s="12"/>
      <c r="FL805" s="12"/>
      <c r="FM805" s="12"/>
      <c r="FN805" s="12"/>
      <c r="FO805" s="12"/>
      <c r="FP805" s="12"/>
      <c r="FQ805" s="12"/>
      <c r="FR805" s="12"/>
      <c r="FS805" s="12"/>
      <c r="FT805" s="12"/>
      <c r="FU805" s="12"/>
      <c r="FV805" s="12"/>
      <c r="FW805" s="12"/>
      <c r="FX805" s="12"/>
      <c r="FY805" s="12"/>
      <c r="FZ805" s="12"/>
      <c r="GA805" s="12"/>
      <c r="GB805" s="12"/>
      <c r="GC805" s="12"/>
      <c r="GD805" s="1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790"/>
  <sheetViews>
    <sheetView workbookViewId="0">
      <selection activeCell="D21" sqref="D21"/>
    </sheetView>
  </sheetViews>
  <sheetFormatPr defaultColWidth="8.86328125" defaultRowHeight="12.75" x14ac:dyDescent="0.35"/>
  <cols>
    <col min="2" max="2" width="14.73046875" customWidth="1"/>
    <col min="3" max="3" width="30.73046875" customWidth="1"/>
    <col min="4" max="5" width="9.73046875" customWidth="1"/>
  </cols>
  <sheetData>
    <row r="1" spans="1:59" ht="13.5" thickTop="1" x14ac:dyDescent="0.4">
      <c r="A1" s="12"/>
      <c r="B1" s="26" t="s">
        <v>96</v>
      </c>
      <c r="C1" s="26"/>
      <c r="D1" s="26" t="s">
        <v>97</v>
      </c>
      <c r="E1" s="26"/>
      <c r="F1" s="67" t="s">
        <v>98</v>
      </c>
      <c r="G1" s="67"/>
      <c r="H1" s="67"/>
      <c r="I1" s="67"/>
      <c r="J1" s="67"/>
      <c r="K1" s="67" t="s">
        <v>99</v>
      </c>
      <c r="L1" s="67"/>
      <c r="M1" s="67"/>
      <c r="N1" s="67"/>
      <c r="O1" s="67"/>
      <c r="P1" s="67" t="s">
        <v>100</v>
      </c>
      <c r="Q1" s="67"/>
      <c r="R1" s="67"/>
      <c r="S1" s="67"/>
      <c r="T1" s="6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</row>
    <row r="2" spans="1:59" ht="13.5" thickBot="1" x14ac:dyDescent="0.45">
      <c r="A2" s="12"/>
      <c r="B2" s="11"/>
      <c r="C2" s="11" t="s">
        <v>88</v>
      </c>
      <c r="D2" s="9" t="s">
        <v>101</v>
      </c>
      <c r="E2" s="11"/>
      <c r="F2" s="11" t="s">
        <v>102</v>
      </c>
      <c r="G2" s="11"/>
      <c r="H2" s="11" t="s">
        <v>103</v>
      </c>
      <c r="I2" s="11"/>
      <c r="J2" s="11"/>
      <c r="K2" s="11" t="s">
        <v>102</v>
      </c>
      <c r="L2" s="11"/>
      <c r="M2" s="11" t="s">
        <v>103</v>
      </c>
      <c r="N2" s="11"/>
      <c r="O2" s="11"/>
      <c r="P2" s="11" t="s">
        <v>104</v>
      </c>
      <c r="Q2" s="11"/>
      <c r="R2" s="11"/>
      <c r="S2" s="11"/>
      <c r="T2" s="11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</row>
    <row r="3" spans="1:59" ht="13.5" thickTop="1" x14ac:dyDescent="0.4">
      <c r="A3" s="12"/>
      <c r="B3" s="28" t="s">
        <v>7</v>
      </c>
      <c r="C3" s="29" t="s">
        <v>105</v>
      </c>
      <c r="D3" s="29">
        <v>1962</v>
      </c>
      <c r="E3" s="29"/>
      <c r="F3" s="30">
        <f>'Banking Crisis'!$B$218</f>
        <v>6.3829787234042552</v>
      </c>
      <c r="G3" s="28"/>
      <c r="H3" s="28">
        <v>1</v>
      </c>
      <c r="I3" s="28"/>
      <c r="J3" s="28"/>
      <c r="K3" s="30">
        <f>'Banking Crisis'!$B$221</f>
        <v>6.3829787234042552</v>
      </c>
      <c r="L3" s="28"/>
      <c r="M3" s="28">
        <v>1</v>
      </c>
      <c r="N3" s="28"/>
      <c r="O3" s="28"/>
      <c r="P3" s="30">
        <f>'External Debt Crisis'!$B$218</f>
        <v>13.333333333333334</v>
      </c>
      <c r="Q3" s="28"/>
      <c r="R3" s="28"/>
      <c r="S3" s="28"/>
      <c r="T3" s="28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</row>
    <row r="4" spans="1:59" ht="13.15" x14ac:dyDescent="0.4">
      <c r="A4" s="12"/>
      <c r="B4" s="28"/>
      <c r="C4" s="29" t="s">
        <v>106</v>
      </c>
      <c r="D4" s="29">
        <v>1975</v>
      </c>
      <c r="E4" s="29"/>
      <c r="F4" s="30">
        <f>'Banking Crisis'!$C$218</f>
        <v>17.647058823529413</v>
      </c>
      <c r="G4" s="28"/>
      <c r="H4" s="28">
        <v>1</v>
      </c>
      <c r="I4" s="28"/>
      <c r="J4" s="28"/>
      <c r="K4" s="30">
        <f>'Banking Crisis'!$C$221</f>
        <v>17.647058823529413</v>
      </c>
      <c r="L4" s="28"/>
      <c r="M4" s="28">
        <v>1</v>
      </c>
      <c r="N4" s="28"/>
      <c r="O4" s="28"/>
      <c r="P4" s="30">
        <f>'External Debt Crisis'!$C$218</f>
        <v>59.375</v>
      </c>
      <c r="Q4" s="28"/>
      <c r="R4" s="28"/>
      <c r="S4" s="28"/>
      <c r="T4" s="28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</row>
    <row r="5" spans="1:59" ht="13.15" x14ac:dyDescent="0.4">
      <c r="A5" s="12"/>
      <c r="B5" s="28"/>
      <c r="C5" s="29" t="s">
        <v>16</v>
      </c>
      <c r="D5" s="29">
        <v>1960</v>
      </c>
      <c r="E5" s="29"/>
      <c r="F5" s="30">
        <f>'Banking Crisis'!$D$218</f>
        <v>38.775510204081634</v>
      </c>
      <c r="G5" s="28"/>
      <c r="H5" s="28">
        <v>2</v>
      </c>
      <c r="I5" s="28"/>
      <c r="J5" s="28"/>
      <c r="K5" s="30">
        <f>'Banking Crisis'!$D$221</f>
        <v>38.775510204081634</v>
      </c>
      <c r="L5" s="28"/>
      <c r="M5" s="28">
        <v>2</v>
      </c>
      <c r="N5" s="28"/>
      <c r="O5" s="28"/>
      <c r="P5" s="30">
        <f>'External Debt Crisis'!$D$218</f>
        <v>53.191489361702125</v>
      </c>
      <c r="Q5" s="28"/>
      <c r="R5" s="28"/>
      <c r="S5" s="28"/>
      <c r="T5" s="28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</row>
    <row r="6" spans="1:59" ht="13.15" x14ac:dyDescent="0.4">
      <c r="A6" s="12"/>
      <c r="B6" s="28"/>
      <c r="C6" s="29" t="s">
        <v>107</v>
      </c>
      <c r="D6" s="29">
        <v>1960</v>
      </c>
      <c r="E6" s="29"/>
      <c r="F6" s="30">
        <f>'Banking Crisis'!$E$218</f>
        <v>8.1632653061224492</v>
      </c>
      <c r="G6" s="28"/>
      <c r="H6" s="28">
        <v>1</v>
      </c>
      <c r="I6" s="28"/>
      <c r="J6" s="28"/>
      <c r="K6" s="30">
        <f>'Banking Crisis'!$E$221</f>
        <v>8.1632653061224492</v>
      </c>
      <c r="L6" s="28"/>
      <c r="M6" s="28">
        <v>1</v>
      </c>
      <c r="N6" s="28"/>
      <c r="O6" s="28"/>
      <c r="P6" s="30">
        <f>'External Debt Crisis'!$E$218</f>
        <v>48.936170212765958</v>
      </c>
      <c r="Q6" s="28"/>
      <c r="R6" s="28"/>
      <c r="S6" s="28"/>
      <c r="T6" s="28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</row>
    <row r="7" spans="1:59" ht="13.15" x14ac:dyDescent="0.4">
      <c r="A7" s="12"/>
      <c r="B7" s="28"/>
      <c r="C7" s="29" t="s">
        <v>18</v>
      </c>
      <c r="D7" s="29">
        <v>1800</v>
      </c>
      <c r="E7" s="29"/>
      <c r="F7" s="30">
        <f>'Banking Crisis'!$F$218</f>
        <v>11.494252873563218</v>
      </c>
      <c r="G7" s="28"/>
      <c r="H7" s="28">
        <v>3</v>
      </c>
      <c r="I7" s="28"/>
      <c r="J7" s="28"/>
      <c r="K7" s="30">
        <f>'Banking Crisis'!$F$221</f>
        <v>14.0625</v>
      </c>
      <c r="L7" s="28"/>
      <c r="M7" s="28">
        <v>2</v>
      </c>
      <c r="N7" s="28"/>
      <c r="O7" s="28"/>
      <c r="P7" s="30">
        <f>'External Debt Crisis'!$F$218</f>
        <v>1.1764705882352942</v>
      </c>
      <c r="Q7" s="28"/>
      <c r="R7" s="28"/>
      <c r="S7" s="28"/>
      <c r="T7" s="28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</row>
    <row r="8" spans="1:59" ht="13.15" x14ac:dyDescent="0.4">
      <c r="A8" s="12"/>
      <c r="B8" s="28"/>
      <c r="C8" s="29" t="s">
        <v>108</v>
      </c>
      <c r="D8" s="29">
        <v>1963</v>
      </c>
      <c r="E8" s="29"/>
      <c r="F8" s="30">
        <f>'Banking Crisis'!$G$218</f>
        <v>19.565217391304348</v>
      </c>
      <c r="G8" s="28"/>
      <c r="H8" s="28">
        <v>2</v>
      </c>
      <c r="I8" s="28"/>
      <c r="J8" s="28"/>
      <c r="K8" s="30">
        <f>'Banking Crisis'!$G$221</f>
        <v>19.565217391304348</v>
      </c>
      <c r="L8" s="28"/>
      <c r="M8" s="28">
        <v>2</v>
      </c>
      <c r="N8" s="28"/>
      <c r="O8" s="28"/>
      <c r="P8" s="30">
        <f>'External Debt Crisis'!$G$218</f>
        <v>22.727272727272727</v>
      </c>
      <c r="Q8" s="28"/>
      <c r="R8" s="28"/>
      <c r="S8" s="28"/>
      <c r="T8" s="28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</row>
    <row r="9" spans="1:59" ht="13.15" x14ac:dyDescent="0.4">
      <c r="A9" s="12"/>
      <c r="B9" s="28"/>
      <c r="C9" s="29" t="s">
        <v>109</v>
      </c>
      <c r="D9" s="29">
        <v>1956</v>
      </c>
      <c r="E9" s="29"/>
      <c r="F9" s="30">
        <f>'Banking Crisis'!$H$218</f>
        <v>2.4390243902439024</v>
      </c>
      <c r="G9" s="28"/>
      <c r="H9" s="28">
        <v>1</v>
      </c>
      <c r="I9" s="28"/>
      <c r="J9" s="28"/>
      <c r="K9" s="30">
        <f>'Banking Crisis'!$H$221</f>
        <v>2.4390243902439024</v>
      </c>
      <c r="L9" s="28"/>
      <c r="M9" s="28">
        <v>1</v>
      </c>
      <c r="N9" s="28"/>
      <c r="O9" s="28"/>
      <c r="P9" s="30">
        <f>'External Debt Crisis'!$H$218</f>
        <v>0</v>
      </c>
      <c r="Q9" s="28"/>
      <c r="R9" s="28"/>
      <c r="S9" s="28"/>
      <c r="T9" s="28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</row>
    <row r="10" spans="1:59" ht="13.15" x14ac:dyDescent="0.4">
      <c r="A10" s="12"/>
      <c r="B10" s="28"/>
      <c r="C10" s="29" t="s">
        <v>110</v>
      </c>
      <c r="D10" s="29">
        <v>1968</v>
      </c>
      <c r="E10" s="29"/>
      <c r="F10" s="30">
        <f>'Banking Crisis'!$I$218</f>
        <v>3.7735849056603774</v>
      </c>
      <c r="G10" s="28"/>
      <c r="H10" s="28">
        <v>1</v>
      </c>
      <c r="I10" s="28"/>
      <c r="J10" s="28"/>
      <c r="K10" s="30">
        <f>'Banking Crisis'!$I$221</f>
        <v>3.7735849056603774</v>
      </c>
      <c r="L10" s="28"/>
      <c r="M10" s="28">
        <v>1</v>
      </c>
      <c r="N10" s="28"/>
      <c r="O10" s="28"/>
      <c r="P10" s="30">
        <f>'External Debt Crisis'!$I$218</f>
        <v>11.764705882352942</v>
      </c>
      <c r="Q10" s="28"/>
      <c r="R10" s="28"/>
      <c r="S10" s="28"/>
      <c r="T10" s="28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</row>
    <row r="11" spans="1:59" ht="13.15" x14ac:dyDescent="0.4">
      <c r="A11" s="12"/>
      <c r="B11" s="28"/>
      <c r="C11" s="29" t="s">
        <v>22</v>
      </c>
      <c r="D11" s="29">
        <v>1960</v>
      </c>
      <c r="E11" s="29"/>
      <c r="F11" s="30">
        <f>'Banking Crisis'!$J$218</f>
        <v>10.204081632653061</v>
      </c>
      <c r="G11" s="28"/>
      <c r="H11" s="28">
        <v>1</v>
      </c>
      <c r="I11" s="28"/>
      <c r="J11" s="28"/>
      <c r="K11" s="30">
        <f>'Banking Crisis'!$J$221</f>
        <v>10.204081632653061</v>
      </c>
      <c r="L11" s="28"/>
      <c r="M11" s="28">
        <v>1</v>
      </c>
      <c r="N11" s="28"/>
      <c r="O11" s="28"/>
      <c r="P11" s="30">
        <f>'External Debt Crisis'!$J$218</f>
        <v>29.787234042553191</v>
      </c>
      <c r="Q11" s="28"/>
      <c r="R11" s="28"/>
      <c r="S11" s="28"/>
      <c r="T11" s="28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</row>
    <row r="12" spans="1:59" ht="13.15" x14ac:dyDescent="0.4">
      <c r="A12" s="12"/>
      <c r="B12" s="28"/>
      <c r="C12" s="29" t="s">
        <v>111</v>
      </c>
      <c r="D12" s="29">
        <v>1910</v>
      </c>
      <c r="E12" s="29"/>
      <c r="F12" s="30">
        <f>'Banking Crisis'!$K$218</f>
        <v>6.0606060606060606</v>
      </c>
      <c r="G12" s="28"/>
      <c r="H12" s="28">
        <v>6</v>
      </c>
      <c r="I12" s="28"/>
      <c r="J12" s="28"/>
      <c r="K12" s="30">
        <f>'Banking Crisis'!$K$221</f>
        <v>9.375</v>
      </c>
      <c r="L12" s="28"/>
      <c r="M12" s="28">
        <v>2</v>
      </c>
      <c r="N12" s="28"/>
      <c r="O12" s="28"/>
      <c r="P12" s="30">
        <f>'External Debt Crisis'!$K$218</f>
        <v>5.1546391752577323</v>
      </c>
      <c r="Q12" s="28"/>
      <c r="R12" s="28"/>
      <c r="S12" s="28"/>
      <c r="T12" s="28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</row>
    <row r="13" spans="1:59" ht="13.15" x14ac:dyDescent="0.4">
      <c r="A13" s="12"/>
      <c r="B13" s="28"/>
      <c r="C13" s="29" t="s">
        <v>24</v>
      </c>
      <c r="D13" s="29">
        <v>1957</v>
      </c>
      <c r="E13" s="29"/>
      <c r="F13" s="30">
        <f>'Banking Crisis'!$L$218</f>
        <v>9.615384615384615</v>
      </c>
      <c r="G13" s="28"/>
      <c r="H13" s="28">
        <v>1</v>
      </c>
      <c r="I13" s="28"/>
      <c r="J13" s="28"/>
      <c r="K13" s="30">
        <f>'Banking Crisis'!$L$221</f>
        <v>9.615384615384615</v>
      </c>
      <c r="L13" s="28"/>
      <c r="M13" s="28">
        <v>1</v>
      </c>
      <c r="N13" s="28"/>
      <c r="O13" s="28"/>
      <c r="P13" s="30">
        <f>'External Debt Crisis'!$L$218</f>
        <v>12</v>
      </c>
      <c r="Q13" s="28"/>
      <c r="R13" s="28"/>
      <c r="S13" s="28"/>
      <c r="T13" s="28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</row>
    <row r="14" spans="1:59" ht="13.15" x14ac:dyDescent="0.4">
      <c r="A14" s="12"/>
      <c r="B14" s="28"/>
      <c r="C14" s="29" t="s">
        <v>112</v>
      </c>
      <c r="D14" s="29">
        <v>1964</v>
      </c>
      <c r="E14" s="29"/>
      <c r="F14" s="30">
        <f>'Banking Crisis'!$M$218</f>
        <v>2.2222222222222223</v>
      </c>
      <c r="G14" s="28"/>
      <c r="H14" s="28">
        <v>1</v>
      </c>
      <c r="I14" s="28"/>
      <c r="J14" s="28"/>
      <c r="K14" s="30">
        <f>'Banking Crisis'!$M$221</f>
        <v>2.2222222222222223</v>
      </c>
      <c r="L14" s="28"/>
      <c r="M14" s="28">
        <v>1</v>
      </c>
      <c r="N14" s="28"/>
      <c r="O14" s="28"/>
      <c r="P14" s="30">
        <f>'External Debt Crisis'!$M$218</f>
        <v>27.906976744186046</v>
      </c>
      <c r="Q14" s="28"/>
      <c r="R14" s="28"/>
      <c r="S14" s="28"/>
      <c r="T14" s="28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</row>
    <row r="15" spans="1:59" ht="13.5" thickBot="1" x14ac:dyDescent="0.45">
      <c r="A15" s="12"/>
      <c r="B15" s="28"/>
      <c r="C15" s="29" t="s">
        <v>113</v>
      </c>
      <c r="D15" s="29">
        <v>1965</v>
      </c>
      <c r="E15" s="29"/>
      <c r="F15" s="30">
        <f>'Banking Crisis'!$N$218</f>
        <v>27.272727272727273</v>
      </c>
      <c r="G15" s="28"/>
      <c r="H15" s="28">
        <v>1</v>
      </c>
      <c r="I15" s="28"/>
      <c r="J15" s="28"/>
      <c r="K15" s="30">
        <f>'Banking Crisis'!$N$221</f>
        <v>27.272727272727273</v>
      </c>
      <c r="L15" s="28"/>
      <c r="M15" s="28">
        <v>1</v>
      </c>
      <c r="N15" s="28"/>
      <c r="O15" s="28"/>
      <c r="P15" s="30">
        <f>'External Debt Crisis'!$N$218</f>
        <v>40.476190476190474</v>
      </c>
      <c r="Q15" s="28"/>
      <c r="R15" s="28"/>
      <c r="S15" s="28"/>
      <c r="T15" s="28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</row>
    <row r="16" spans="1:59" ht="13.9" thickTop="1" thickBot="1" x14ac:dyDescent="0.45">
      <c r="A16" s="12"/>
      <c r="B16" s="28"/>
      <c r="C16" s="31" t="s">
        <v>114</v>
      </c>
      <c r="D16" s="32"/>
      <c r="E16" s="31"/>
      <c r="F16" s="33">
        <f>AVERAGE(F3:F15)</f>
        <v>12.585839570884833</v>
      </c>
      <c r="G16" s="33" t="s">
        <v>94</v>
      </c>
      <c r="H16" s="33">
        <f t="shared" ref="H16:M16" si="0">AVERAGE(H3:H15)</f>
        <v>1.6923076923076923</v>
      </c>
      <c r="I16" s="33" t="s">
        <v>94</v>
      </c>
      <c r="J16" s="33" t="s">
        <v>94</v>
      </c>
      <c r="K16" s="33">
        <f t="shared" si="0"/>
        <v>13.03835042210258</v>
      </c>
      <c r="L16" s="33" t="s">
        <v>94</v>
      </c>
      <c r="M16" s="33">
        <f t="shared" si="0"/>
        <v>1.3076923076923077</v>
      </c>
      <c r="N16" s="34"/>
      <c r="O16" s="34"/>
      <c r="P16" s="33">
        <f>AVERAGE(P3:P15)</f>
        <v>25.06380634952691</v>
      </c>
      <c r="Q16" s="34"/>
      <c r="R16" s="34"/>
      <c r="S16" s="34"/>
      <c r="T16" s="34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</row>
    <row r="17" spans="1:59" ht="13.5" thickTop="1" x14ac:dyDescent="0.4">
      <c r="A17" s="12"/>
      <c r="B17" s="28" t="s">
        <v>8</v>
      </c>
      <c r="C17" s="28" t="s">
        <v>115</v>
      </c>
      <c r="D17" s="29">
        <v>1800</v>
      </c>
      <c r="E17" s="28"/>
      <c r="F17" s="30">
        <f>'Banking Crisis'!$O$218</f>
        <v>9.0909090909090917</v>
      </c>
      <c r="G17" s="28"/>
      <c r="H17" s="28">
        <v>10</v>
      </c>
      <c r="I17" s="28"/>
      <c r="J17" s="28"/>
      <c r="K17" s="30">
        <f>'Banking Crisis'!$O$221</f>
        <v>12.5</v>
      </c>
      <c r="L17" s="28"/>
      <c r="M17" s="28">
        <v>1</v>
      </c>
      <c r="N17" s="28"/>
      <c r="O17" s="28"/>
      <c r="P17" s="30">
        <f>'External Debt Crisis'!$O$218</f>
        <v>13.043478260869565</v>
      </c>
      <c r="Q17" s="28"/>
      <c r="R17" s="28"/>
      <c r="S17" s="28"/>
      <c r="T17" s="28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</row>
    <row r="18" spans="1:59" ht="13.15" x14ac:dyDescent="0.4">
      <c r="A18" s="12"/>
      <c r="B18" s="28"/>
      <c r="C18" s="29" t="s">
        <v>116</v>
      </c>
      <c r="D18" s="28">
        <v>1800</v>
      </c>
      <c r="E18" s="29"/>
      <c r="F18" s="30">
        <f>'Banking Crisis'!$R$218</f>
        <v>8.133971291866029</v>
      </c>
      <c r="G18" s="28"/>
      <c r="H18" s="28">
        <v>7</v>
      </c>
      <c r="I18" s="28"/>
      <c r="J18" s="28"/>
      <c r="K18" s="30">
        <f>'Banking Crisis'!$R$221</f>
        <v>15.625</v>
      </c>
      <c r="L18" s="28"/>
      <c r="M18" s="28">
        <v>1</v>
      </c>
      <c r="N18" s="28"/>
      <c r="O18" s="28"/>
      <c r="P18" s="30">
        <f>'External Debt Crisis'!$R$218</f>
        <v>5.3140096618357484</v>
      </c>
      <c r="Q18" s="28"/>
      <c r="R18" s="28"/>
      <c r="S18" s="28"/>
      <c r="T18" s="28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</row>
    <row r="19" spans="1:59" ht="13.15" x14ac:dyDescent="0.4">
      <c r="A19" s="12"/>
      <c r="B19" s="28"/>
      <c r="C19" s="29" t="s">
        <v>117</v>
      </c>
      <c r="D19" s="29">
        <v>1947</v>
      </c>
      <c r="E19" s="29"/>
      <c r="F19" s="30">
        <f>'Banking Crisis'!$P$218</f>
        <v>12.903225806451612</v>
      </c>
      <c r="G19" s="12"/>
      <c r="H19" s="28">
        <v>6</v>
      </c>
      <c r="I19" s="28"/>
      <c r="J19" s="28"/>
      <c r="K19" s="30">
        <f>'Banking Crisis'!$P$221</f>
        <v>12.903225806451612</v>
      </c>
      <c r="L19" s="28"/>
      <c r="M19" s="28">
        <v>1</v>
      </c>
      <c r="N19" s="28"/>
      <c r="O19" s="28"/>
      <c r="P19" s="30">
        <f>'External Debt Crisis'!$P$218</f>
        <v>11.666666666666666</v>
      </c>
      <c r="Q19" s="28"/>
      <c r="R19" s="28"/>
      <c r="S19" s="28"/>
      <c r="T19" s="28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</row>
    <row r="20" spans="1:59" ht="13.15" x14ac:dyDescent="0.4">
      <c r="A20" s="12"/>
      <c r="B20" s="28"/>
      <c r="C20" s="29" t="s">
        <v>118</v>
      </c>
      <c r="D20" s="29">
        <v>1949</v>
      </c>
      <c r="E20" s="29"/>
      <c r="F20" s="30">
        <f>'Banking Crisis'!$Q$218</f>
        <v>13.333333333333334</v>
      </c>
      <c r="G20" s="28"/>
      <c r="H20" s="28">
        <v>3</v>
      </c>
      <c r="I20" s="28"/>
      <c r="J20" s="28"/>
      <c r="K20" s="30">
        <f>'Banking Crisis'!$Q$221</f>
        <v>13.333333333333334</v>
      </c>
      <c r="L20" s="28"/>
      <c r="M20" s="28">
        <v>3</v>
      </c>
      <c r="N20" s="28"/>
      <c r="O20" s="28"/>
      <c r="P20" s="30">
        <f>'External Debt Crisis'!$Q$218</f>
        <v>13.793103448275861</v>
      </c>
      <c r="Q20" s="28"/>
      <c r="R20" s="28"/>
      <c r="S20" s="28"/>
      <c r="T20" s="28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</row>
    <row r="21" spans="1:59" ht="13.15" x14ac:dyDescent="0.4">
      <c r="A21" s="12"/>
      <c r="B21" s="28"/>
      <c r="C21" s="29" t="s">
        <v>119</v>
      </c>
      <c r="D21" s="29">
        <v>1945</v>
      </c>
      <c r="E21" s="29"/>
      <c r="F21" s="30">
        <f>'Banking Crisis'!$S$218</f>
        <v>17.1875</v>
      </c>
      <c r="G21" s="28"/>
      <c r="H21" s="28">
        <v>3</v>
      </c>
      <c r="I21" s="28"/>
      <c r="J21" s="28"/>
      <c r="K21" s="30">
        <f>'Banking Crisis'!$S$221</f>
        <v>17.1875</v>
      </c>
      <c r="L21" s="28"/>
      <c r="M21" s="28">
        <v>3</v>
      </c>
      <c r="N21" s="28"/>
      <c r="O21" s="28"/>
      <c r="P21" s="30">
        <f>'External Debt Crisis'!$S$218</f>
        <v>0</v>
      </c>
      <c r="Q21" s="28"/>
      <c r="R21" s="28"/>
      <c r="S21" s="28"/>
      <c r="T21" s="28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</row>
    <row r="22" spans="1:59" ht="13.15" x14ac:dyDescent="0.4">
      <c r="A22" s="12"/>
      <c r="B22" s="28"/>
      <c r="C22" s="29" t="s">
        <v>120</v>
      </c>
      <c r="D22" s="29">
        <v>1957</v>
      </c>
      <c r="E22" s="29"/>
      <c r="F22" s="30">
        <f>'Banking Crisis'!$T$218</f>
        <v>17.307692307692307</v>
      </c>
      <c r="G22" s="28"/>
      <c r="H22" s="28">
        <v>2</v>
      </c>
      <c r="I22" s="28"/>
      <c r="J22" s="28"/>
      <c r="K22" s="30">
        <f>'Banking Crisis'!$T$221</f>
        <v>17.307692307692307</v>
      </c>
      <c r="L22" s="28"/>
      <c r="M22" s="28">
        <v>2</v>
      </c>
      <c r="N22" s="28"/>
      <c r="O22" s="28"/>
      <c r="P22" s="30">
        <f>'External Debt Crisis'!$T$218</f>
        <v>0</v>
      </c>
      <c r="Q22" s="28"/>
      <c r="R22" s="28"/>
      <c r="S22" s="28"/>
      <c r="T22" s="28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</row>
    <row r="23" spans="1:59" ht="13.15" x14ac:dyDescent="0.4">
      <c r="A23" s="12"/>
      <c r="B23" s="28"/>
      <c r="C23" s="29" t="s">
        <v>121</v>
      </c>
      <c r="D23" s="29">
        <v>1948</v>
      </c>
      <c r="E23" s="29"/>
      <c r="F23" s="30">
        <f>'Banking Crisis'!$U$218</f>
        <v>13.114754098360656</v>
      </c>
      <c r="G23" s="28"/>
      <c r="H23" s="28">
        <v>1</v>
      </c>
      <c r="I23" s="28"/>
      <c r="J23" s="28"/>
      <c r="K23" s="30">
        <f>'Banking Crisis'!$U$221</f>
        <v>13.114754098360656</v>
      </c>
      <c r="L23" s="28"/>
      <c r="M23" s="28">
        <v>1</v>
      </c>
      <c r="N23" s="28"/>
      <c r="O23" s="28"/>
      <c r="P23" s="30">
        <f>'External Debt Crisis'!$U$218</f>
        <v>8.4745762711864412</v>
      </c>
      <c r="Q23" s="28"/>
      <c r="R23" s="28"/>
      <c r="S23" s="28"/>
      <c r="T23" s="28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</row>
    <row r="24" spans="1:59" ht="13.15" x14ac:dyDescent="0.4">
      <c r="A24" s="12"/>
      <c r="B24" s="28"/>
      <c r="C24" s="29" t="s">
        <v>34</v>
      </c>
      <c r="D24" s="29">
        <v>1946</v>
      </c>
      <c r="E24" s="29"/>
      <c r="F24" s="30">
        <f>'Banking Crisis'!$V$218</f>
        <v>19.047619047619047</v>
      </c>
      <c r="G24" s="28"/>
      <c r="H24" s="28">
        <v>2</v>
      </c>
      <c r="I24" s="28"/>
      <c r="J24" s="28"/>
      <c r="K24" s="30">
        <f>'Banking Crisis'!$V$221</f>
        <v>19.047619047619047</v>
      </c>
      <c r="L24" s="28"/>
      <c r="M24" s="28">
        <v>2</v>
      </c>
      <c r="N24" s="28"/>
      <c r="O24" s="28"/>
      <c r="P24" s="30">
        <f>'External Debt Crisis'!$V$218</f>
        <v>16.393442622950818</v>
      </c>
      <c r="Q24" s="28"/>
      <c r="R24" s="28"/>
      <c r="S24" s="28"/>
      <c r="T24" s="28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</row>
    <row r="25" spans="1:59" ht="13.15" x14ac:dyDescent="0.4">
      <c r="A25" s="12"/>
      <c r="B25" s="28"/>
      <c r="C25" s="29" t="s">
        <v>35</v>
      </c>
      <c r="D25" s="29">
        <v>1965</v>
      </c>
      <c r="E25" s="29"/>
      <c r="F25" s="30">
        <f>'Banking Crisis'!$W$218</f>
        <v>2.2727272727272729</v>
      </c>
      <c r="G25" s="28"/>
      <c r="H25" s="28">
        <v>1</v>
      </c>
      <c r="I25" s="28"/>
      <c r="J25" s="28"/>
      <c r="K25" s="30">
        <f>'Banking Crisis'!$W$221</f>
        <v>2.2727272727272729</v>
      </c>
      <c r="L25" s="28"/>
      <c r="M25" s="28">
        <v>1</v>
      </c>
      <c r="N25" s="28"/>
      <c r="O25" s="28"/>
      <c r="P25" s="30">
        <f>'External Debt Crisis'!$W$218</f>
        <v>0</v>
      </c>
      <c r="Q25" s="28"/>
      <c r="R25" s="28"/>
      <c r="S25" s="28"/>
      <c r="T25" s="28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</row>
    <row r="26" spans="1:59" ht="13.15" x14ac:dyDescent="0.4">
      <c r="A26" s="12"/>
      <c r="B26" s="28"/>
      <c r="C26" s="29" t="s">
        <v>36</v>
      </c>
      <c r="D26" s="29">
        <v>1948</v>
      </c>
      <c r="E26" s="29"/>
      <c r="F26" s="30">
        <f>'Banking Crisis'!$X$218</f>
        <v>8.1967213114754092</v>
      </c>
      <c r="G26" s="28"/>
      <c r="H26" s="28">
        <v>1</v>
      </c>
      <c r="I26" s="28"/>
      <c r="J26" s="28"/>
      <c r="K26" s="30">
        <f>'Banking Crisis'!$X$221</f>
        <v>8.1967213114754092</v>
      </c>
      <c r="L26" s="28"/>
      <c r="M26" s="28">
        <v>1</v>
      </c>
      <c r="N26" s="28"/>
      <c r="O26" s="28"/>
      <c r="P26" s="30">
        <f>'External Debt Crisis'!$X$218</f>
        <v>6.7796610169491522</v>
      </c>
      <c r="Q26" s="28"/>
      <c r="R26" s="28"/>
      <c r="S26" s="28"/>
      <c r="T26" s="28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</row>
    <row r="27" spans="1:59" ht="13.15" x14ac:dyDescent="0.4">
      <c r="A27" s="12"/>
      <c r="B27" s="28"/>
      <c r="C27" s="29" t="s">
        <v>37</v>
      </c>
      <c r="D27" s="29">
        <v>1949</v>
      </c>
      <c r="E27" s="29"/>
      <c r="F27" s="30">
        <f>'Banking Crisis'!$Y$218</f>
        <v>11.666666666666666</v>
      </c>
      <c r="G27" s="28"/>
      <c r="H27" s="28">
        <v>5</v>
      </c>
      <c r="I27" s="28"/>
      <c r="J27" s="28"/>
      <c r="K27" s="30">
        <f>'Banking Crisis'!$Y$221</f>
        <v>11.666666666666666</v>
      </c>
      <c r="L27" s="28"/>
      <c r="M27" s="28">
        <v>3</v>
      </c>
      <c r="N27" s="28"/>
      <c r="O27" s="28"/>
      <c r="P27" s="30">
        <f>'External Debt Crisis'!$Y$218</f>
        <v>0</v>
      </c>
      <c r="Q27" s="28"/>
      <c r="R27" s="28"/>
      <c r="S27" s="28"/>
      <c r="T27" s="28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</row>
    <row r="28" spans="1:59" ht="13.5" thickBot="1" x14ac:dyDescent="0.45">
      <c r="A28" s="12"/>
      <c r="B28" s="28"/>
      <c r="C28" s="28" t="s">
        <v>38</v>
      </c>
      <c r="D28" s="29">
        <v>1800</v>
      </c>
      <c r="E28" s="28"/>
      <c r="F28" s="30">
        <f>'Banking Crisis'!$Z$218</f>
        <v>6.2200956937799043</v>
      </c>
      <c r="G28" s="28"/>
      <c r="H28" s="28">
        <v>3</v>
      </c>
      <c r="I28" s="28"/>
      <c r="J28" s="28"/>
      <c r="K28" s="30">
        <f>'Banking Crisis'!$Z$221</f>
        <v>20.3125</v>
      </c>
      <c r="L28" s="28"/>
      <c r="M28" s="28">
        <v>2</v>
      </c>
      <c r="N28" s="28"/>
      <c r="O28" s="28"/>
      <c r="P28" s="30">
        <f>'External Debt Crisis'!$Z$218</f>
        <v>0</v>
      </c>
      <c r="Q28" s="28"/>
      <c r="R28" s="28"/>
      <c r="S28" s="28"/>
      <c r="T28" s="28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</row>
    <row r="29" spans="1:59" ht="13.9" thickTop="1" thickBot="1" x14ac:dyDescent="0.45">
      <c r="A29" s="12"/>
      <c r="B29" s="28"/>
      <c r="C29" s="31" t="s">
        <v>114</v>
      </c>
      <c r="D29" s="32"/>
      <c r="E29" s="31"/>
      <c r="F29" s="33">
        <f>AVERAGE(F17:F28)</f>
        <v>11.539601326740112</v>
      </c>
      <c r="G29" s="31"/>
      <c r="H29" s="33">
        <f>AVERAGE(H17:H28)</f>
        <v>3.6666666666666665</v>
      </c>
      <c r="I29" s="31"/>
      <c r="J29" s="31"/>
      <c r="K29" s="33">
        <f>AVERAGE(K17:K28)</f>
        <v>13.622311653693858</v>
      </c>
      <c r="L29" s="31"/>
      <c r="M29" s="33">
        <f>AVERAGE(M17:M28)</f>
        <v>1.75</v>
      </c>
      <c r="N29" s="34"/>
      <c r="O29" s="34"/>
      <c r="P29" s="33">
        <f>AVERAGE(P17:P28)</f>
        <v>6.288744829061188</v>
      </c>
      <c r="Q29" s="34"/>
      <c r="R29" s="34"/>
      <c r="S29" s="34"/>
      <c r="T29" s="34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</row>
    <row r="30" spans="1:59" ht="13.5" thickTop="1" x14ac:dyDescent="0.4">
      <c r="A30" s="12"/>
      <c r="B30" s="28" t="s">
        <v>95</v>
      </c>
      <c r="C30" s="29" t="s">
        <v>1</v>
      </c>
      <c r="D30" s="28">
        <v>1800</v>
      </c>
      <c r="E30" s="29"/>
      <c r="F30" s="30">
        <f>'Banking Crisis'!$AA$218</f>
        <v>2.3923444976076556</v>
      </c>
      <c r="G30" s="28"/>
      <c r="H30" s="28">
        <v>3</v>
      </c>
      <c r="I30" s="28"/>
      <c r="J30" s="28"/>
      <c r="K30" s="30">
        <f>'Banking Crisis'!$AA$221</f>
        <v>1.5625</v>
      </c>
      <c r="L30" s="28"/>
      <c r="M30" s="28">
        <v>1</v>
      </c>
      <c r="N30" s="28"/>
      <c r="O30" s="28"/>
      <c r="P30" s="30">
        <f>'External Debt Crisis'!$AA$218</f>
        <v>17.391304347826086</v>
      </c>
      <c r="Q30" s="28"/>
      <c r="R30" s="28"/>
      <c r="S30" s="28"/>
      <c r="T30" s="28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</row>
    <row r="31" spans="1:59" ht="13.15" x14ac:dyDescent="0.4">
      <c r="A31" s="12"/>
      <c r="B31" s="28"/>
      <c r="C31" s="28" t="s">
        <v>2</v>
      </c>
      <c r="D31" s="29">
        <v>1830</v>
      </c>
      <c r="E31" s="28"/>
      <c r="F31" s="30">
        <f>'Banking Crisis'!$AB$218</f>
        <v>7.2625698324022343</v>
      </c>
      <c r="G31" s="28"/>
      <c r="H31" s="28">
        <v>10</v>
      </c>
      <c r="I31" s="28"/>
      <c r="J31" s="28"/>
      <c r="K31" s="30">
        <f>'Banking Crisis'!$AB$221</f>
        <v>1.5625</v>
      </c>
      <c r="L31" s="28"/>
      <c r="M31" s="28">
        <v>1</v>
      </c>
      <c r="N31" s="28"/>
      <c r="O31" s="28"/>
      <c r="P31" s="30">
        <f>'External Debt Crisis'!$AB$218</f>
        <v>0</v>
      </c>
      <c r="Q31" s="28"/>
      <c r="R31" s="28"/>
      <c r="S31" s="28"/>
      <c r="T31" s="28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</row>
    <row r="32" spans="1:59" ht="13.15" x14ac:dyDescent="0.4">
      <c r="A32" s="12"/>
      <c r="B32" s="28"/>
      <c r="C32" s="28" t="s">
        <v>3</v>
      </c>
      <c r="D32" s="29">
        <v>1800</v>
      </c>
      <c r="E32" s="28"/>
      <c r="F32" s="30">
        <f>'Banking Crisis'!$AC$218</f>
        <v>7.1770334928229662</v>
      </c>
      <c r="G32" s="28"/>
      <c r="H32" s="28">
        <v>10</v>
      </c>
      <c r="I32" s="28"/>
      <c r="J32" s="28"/>
      <c r="K32" s="30">
        <f>'Banking Crisis'!$AC$221</f>
        <v>9.375</v>
      </c>
      <c r="L32" s="28"/>
      <c r="M32" s="28">
        <v>1</v>
      </c>
      <c r="N32" s="28"/>
      <c r="O32" s="28"/>
      <c r="P32" s="30">
        <f>'External Debt Crisis'!$AC$218</f>
        <v>0</v>
      </c>
      <c r="Q32" s="28"/>
      <c r="R32" s="28"/>
      <c r="S32" s="28"/>
      <c r="T32" s="28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</row>
    <row r="33" spans="1:59" ht="13.15" x14ac:dyDescent="0.4">
      <c r="A33" s="12"/>
      <c r="B33" s="28"/>
      <c r="C33" s="29" t="s">
        <v>4</v>
      </c>
      <c r="D33" s="28">
        <v>1917</v>
      </c>
      <c r="E33" s="29"/>
      <c r="F33" s="30">
        <f>'Banking Crisis'!$AD$218</f>
        <v>8.695652173913043</v>
      </c>
      <c r="G33" s="28"/>
      <c r="H33" s="28">
        <v>5</v>
      </c>
      <c r="I33" s="28"/>
      <c r="J33" s="28"/>
      <c r="K33" s="30">
        <f>'Banking Crisis'!$AD$221</f>
        <v>6.25</v>
      </c>
      <c r="L33" s="28"/>
      <c r="M33" s="28">
        <v>1</v>
      </c>
      <c r="N33" s="28"/>
      <c r="O33" s="28"/>
      <c r="P33" s="30">
        <f>'External Debt Crisis'!$AD$218</f>
        <v>0</v>
      </c>
      <c r="Q33" s="28"/>
      <c r="R33" s="28"/>
      <c r="S33" s="28"/>
      <c r="T33" s="28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</row>
    <row r="34" spans="1:59" ht="13.15" x14ac:dyDescent="0.4">
      <c r="A34" s="12"/>
      <c r="B34" s="28"/>
      <c r="C34" s="29" t="s">
        <v>5</v>
      </c>
      <c r="D34" s="28">
        <v>1800</v>
      </c>
      <c r="E34" s="29"/>
      <c r="F34" s="30">
        <f>'Banking Crisis'!$AE$218</f>
        <v>11.483253588516746</v>
      </c>
      <c r="G34" s="28"/>
      <c r="H34" s="28">
        <v>15</v>
      </c>
      <c r="I34" s="28"/>
      <c r="J34" s="28"/>
      <c r="K34" s="30">
        <f>'Banking Crisis'!$AE$221</f>
        <v>4.6875</v>
      </c>
      <c r="L34" s="28"/>
      <c r="M34" s="28">
        <v>1</v>
      </c>
      <c r="N34" s="28"/>
      <c r="O34" s="28"/>
      <c r="P34" s="30">
        <f>'External Debt Crisis'!$AE$218</f>
        <v>0.48309178743961351</v>
      </c>
      <c r="Q34" s="28"/>
      <c r="R34" s="28"/>
      <c r="S34" s="28"/>
      <c r="T34" s="28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</row>
    <row r="35" spans="1:59" ht="13.15" x14ac:dyDescent="0.4">
      <c r="A35" s="12"/>
      <c r="B35" s="28"/>
      <c r="C35" s="28" t="s">
        <v>6</v>
      </c>
      <c r="D35" s="29">
        <v>1800</v>
      </c>
      <c r="E35" s="28"/>
      <c r="F35" s="30">
        <f>'Banking Crisis'!$AF$218</f>
        <v>6.2200956937799043</v>
      </c>
      <c r="G35" s="28"/>
      <c r="H35" s="28">
        <v>8</v>
      </c>
      <c r="I35" s="28"/>
      <c r="J35" s="28"/>
      <c r="K35" s="30">
        <f>'Banking Crisis'!$AF$221</f>
        <v>6.25</v>
      </c>
      <c r="L35" s="28"/>
      <c r="M35" s="28">
        <v>2</v>
      </c>
      <c r="N35" s="28"/>
      <c r="O35" s="28"/>
      <c r="P35" s="30">
        <f>'External Debt Crisis'!$AF$218</f>
        <v>13.043478260869565</v>
      </c>
      <c r="Q35" s="28"/>
      <c r="R35" s="28"/>
      <c r="S35" s="28"/>
      <c r="T35" s="28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</row>
    <row r="36" spans="1:59" ht="13.15" x14ac:dyDescent="0.4">
      <c r="A36" s="12"/>
      <c r="B36" s="28"/>
      <c r="C36" s="28" t="s">
        <v>39</v>
      </c>
      <c r="D36" s="29">
        <v>1829</v>
      </c>
      <c r="E36" s="28"/>
      <c r="F36" s="30">
        <f>'Banking Crisis'!$AG$218</f>
        <v>4.4444444444444446</v>
      </c>
      <c r="G36" s="28"/>
      <c r="H36" s="28">
        <v>2</v>
      </c>
      <c r="I36" s="28"/>
      <c r="J36" s="28"/>
      <c r="K36" s="30">
        <f>'Banking Crisis'!$AG$221</f>
        <v>9.375</v>
      </c>
      <c r="L36" s="28"/>
      <c r="M36" s="28">
        <v>1</v>
      </c>
      <c r="N36" s="28"/>
      <c r="O36" s="28"/>
      <c r="P36" s="30">
        <f>'External Debt Crisis'!$AG$218</f>
        <v>48.876404494382022</v>
      </c>
      <c r="Q36" s="28"/>
      <c r="R36" s="28"/>
      <c r="S36" s="28"/>
      <c r="T36" s="28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</row>
    <row r="37" spans="1:59" ht="12.75" customHeight="1" x14ac:dyDescent="0.4">
      <c r="A37" s="12"/>
      <c r="B37" s="28"/>
      <c r="C37" s="28" t="s">
        <v>122</v>
      </c>
      <c r="D37" s="28">
        <v>1800</v>
      </c>
      <c r="E37" s="28"/>
      <c r="F37" s="30">
        <f>'Banking Crisis'!$AH$218</f>
        <v>8.6124401913875595</v>
      </c>
      <c r="G37" s="28"/>
      <c r="H37" s="28">
        <v>11</v>
      </c>
      <c r="I37" s="28"/>
      <c r="J37" s="28"/>
      <c r="K37" s="30">
        <f>'Banking Crisis'!$AH$221</f>
        <v>10.9375</v>
      </c>
      <c r="L37" s="28"/>
      <c r="M37" s="28">
        <v>1</v>
      </c>
      <c r="N37" s="28"/>
      <c r="O37" s="28"/>
      <c r="P37" s="30">
        <f>'External Debt Crisis'!$AH$218</f>
        <v>3.3816425120772946</v>
      </c>
      <c r="Q37" s="28"/>
      <c r="R37" s="28"/>
      <c r="S37" s="28"/>
      <c r="T37" s="28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</row>
    <row r="38" spans="1:59" ht="13.15" x14ac:dyDescent="0.4">
      <c r="A38" s="12"/>
      <c r="B38" s="28"/>
      <c r="C38" s="29" t="s">
        <v>47</v>
      </c>
      <c r="D38" s="28">
        <v>1918</v>
      </c>
      <c r="E38" s="29"/>
      <c r="F38" s="30">
        <f>'Banking Crisis'!$AO$218</f>
        <v>8.791208791208792</v>
      </c>
      <c r="G38" s="28"/>
      <c r="H38" s="28">
        <v>2</v>
      </c>
      <c r="I38" s="28"/>
      <c r="J38" s="28"/>
      <c r="K38" s="30">
        <f>'Banking Crisis'!$AO$221</f>
        <v>9.375</v>
      </c>
      <c r="L38" s="28"/>
      <c r="M38" s="28">
        <v>2</v>
      </c>
      <c r="N38" s="28"/>
      <c r="O38" s="28"/>
      <c r="P38" s="30">
        <f>'External Debt Crisis'!$AO$218</f>
        <v>37.078651685393261</v>
      </c>
      <c r="Q38" s="28"/>
      <c r="R38" s="28"/>
      <c r="S38" s="28"/>
      <c r="T38" s="28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</row>
    <row r="39" spans="1:59" ht="13.15" x14ac:dyDescent="0.4">
      <c r="A39" s="12"/>
      <c r="B39" s="28"/>
      <c r="C39" s="29" t="s">
        <v>41</v>
      </c>
      <c r="D39" s="28">
        <v>1800</v>
      </c>
      <c r="E39" s="29"/>
      <c r="F39" s="30">
        <f>'Banking Crisis'!$AI$218</f>
        <v>2.8708133971291865</v>
      </c>
      <c r="G39" s="28"/>
      <c r="H39" s="28">
        <v>4</v>
      </c>
      <c r="I39" s="28"/>
      <c r="J39" s="28"/>
      <c r="K39" s="30">
        <f>'Banking Crisis'!$AI$221</f>
        <v>1.5625</v>
      </c>
      <c r="L39" s="28"/>
      <c r="M39" s="28">
        <v>1</v>
      </c>
      <c r="N39" s="28"/>
      <c r="O39" s="28"/>
      <c r="P39" s="30">
        <f>'External Debt Crisis'!$AI$218</f>
        <v>6.2801932367149762</v>
      </c>
      <c r="Q39" s="28"/>
      <c r="R39" s="28"/>
      <c r="S39" s="28"/>
      <c r="T39" s="28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</row>
    <row r="40" spans="1:59" ht="13.15" x14ac:dyDescent="0.4">
      <c r="A40" s="12"/>
      <c r="B40" s="28"/>
      <c r="C40" s="28" t="s">
        <v>42</v>
      </c>
      <c r="D40" s="29">
        <v>1905</v>
      </c>
      <c r="E40" s="28"/>
      <c r="F40" s="30">
        <f>'Banking Crisis'!$AJ$218</f>
        <v>11.538461538461538</v>
      </c>
      <c r="G40" s="28"/>
      <c r="H40" s="28">
        <v>6</v>
      </c>
      <c r="I40" s="28"/>
      <c r="J40" s="28"/>
      <c r="K40" s="30">
        <f>'Banking Crisis'!$AJ$221</f>
        <v>10.9375</v>
      </c>
      <c r="L40" s="28"/>
      <c r="M40" s="28">
        <v>1</v>
      </c>
      <c r="N40" s="28"/>
      <c r="O40" s="28"/>
      <c r="P40" s="30">
        <f>'External Debt Crisis'!$AJ$218</f>
        <v>0</v>
      </c>
      <c r="Q40" s="28"/>
      <c r="R40" s="28"/>
      <c r="S40" s="28"/>
      <c r="T40" s="28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</row>
    <row r="41" spans="1:59" ht="13.15" x14ac:dyDescent="0.4">
      <c r="A41" s="12"/>
      <c r="B41" s="28"/>
      <c r="C41" s="28" t="s">
        <v>48</v>
      </c>
      <c r="D41" s="29">
        <v>1918</v>
      </c>
      <c r="E41" s="28"/>
      <c r="F41" s="30">
        <f>'Banking Crisis'!$AP$218</f>
        <v>5.4945054945054945</v>
      </c>
      <c r="G41" s="28"/>
      <c r="H41" s="28">
        <v>1</v>
      </c>
      <c r="I41" s="28"/>
      <c r="J41" s="28"/>
      <c r="K41" s="30">
        <f>'Banking Crisis'!$AP$221</f>
        <v>4.6875</v>
      </c>
      <c r="L41" s="28"/>
      <c r="M41" s="28">
        <v>1</v>
      </c>
      <c r="N41" s="28"/>
      <c r="O41" s="28"/>
      <c r="P41" s="30">
        <f>'External Debt Crisis'!$AP$218</f>
        <v>32.584269662921351</v>
      </c>
      <c r="Q41" s="28"/>
      <c r="R41" s="28"/>
      <c r="S41" s="28"/>
      <c r="T41" s="28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</row>
    <row r="42" spans="1:59" ht="13.15" x14ac:dyDescent="0.4">
      <c r="A42" s="12"/>
      <c r="B42" s="28"/>
      <c r="C42" s="29" t="s">
        <v>43</v>
      </c>
      <c r="D42" s="28">
        <v>1800</v>
      </c>
      <c r="E42" s="29"/>
      <c r="F42" s="30">
        <f>'Banking Crisis'!$AK218</f>
        <v>3.8277511961722488</v>
      </c>
      <c r="G42" s="28"/>
      <c r="H42" s="28">
        <v>5</v>
      </c>
      <c r="I42" s="28"/>
      <c r="J42" s="28"/>
      <c r="K42" s="30">
        <f>'Banking Crisis'!$AK221</f>
        <v>1.5625</v>
      </c>
      <c r="L42" s="28"/>
      <c r="M42" s="28">
        <v>0</v>
      </c>
      <c r="N42" s="28"/>
      <c r="O42" s="28"/>
      <c r="P42" s="30">
        <f>'External Debt Crisis'!$AK218</f>
        <v>11.111111111111111</v>
      </c>
      <c r="Q42" s="28"/>
      <c r="R42" s="28"/>
      <c r="S42" s="28"/>
      <c r="T42" s="28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</row>
    <row r="43" spans="1:59" ht="13.15" x14ac:dyDescent="0.4">
      <c r="A43" s="12"/>
      <c r="B43" s="28"/>
      <c r="C43" s="28" t="s">
        <v>49</v>
      </c>
      <c r="D43" s="28">
        <v>1878</v>
      </c>
      <c r="E43" s="28"/>
      <c r="F43" s="30">
        <f>'Banking Crisis'!$AQ$218</f>
        <v>7.6335877862595423</v>
      </c>
      <c r="G43" s="28"/>
      <c r="H43" s="28">
        <v>1</v>
      </c>
      <c r="I43" s="28"/>
      <c r="J43" s="28"/>
      <c r="K43" s="30">
        <f>'Banking Crisis'!$AQ$221</f>
        <v>14.0625</v>
      </c>
      <c r="L43" s="28"/>
      <c r="M43" s="28">
        <v>1</v>
      </c>
      <c r="N43" s="28"/>
      <c r="O43" s="28"/>
      <c r="P43" s="30">
        <f>'External Debt Crisis'!$AQ$218</f>
        <v>23.255813953488371</v>
      </c>
      <c r="Q43" s="28"/>
      <c r="R43" s="28"/>
      <c r="S43" s="28"/>
      <c r="T43" s="28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</row>
    <row r="44" spans="1:59" ht="13.15" x14ac:dyDescent="0.4">
      <c r="A44" s="12"/>
      <c r="B44" s="28"/>
      <c r="C44" s="28" t="s">
        <v>50</v>
      </c>
      <c r="D44" s="29">
        <v>1800</v>
      </c>
      <c r="E44" s="28"/>
      <c r="F44" s="30">
        <f>'Banking Crisis'!$AR$218</f>
        <v>2.8708133971291865</v>
      </c>
      <c r="G44" s="28"/>
      <c r="H44" s="28">
        <v>2</v>
      </c>
      <c r="I44" s="28"/>
      <c r="J44" s="28"/>
      <c r="K44" s="30">
        <f>'Banking Crisis'!$AR$221</f>
        <v>4.6875</v>
      </c>
      <c r="L44" s="28"/>
      <c r="M44" s="28">
        <v>2</v>
      </c>
      <c r="N44" s="28"/>
      <c r="O44" s="28"/>
      <c r="P44" s="30">
        <f>'External Debt Crisis'!$AR$218</f>
        <v>39.130434782608695</v>
      </c>
      <c r="Q44" s="28"/>
      <c r="R44" s="28"/>
      <c r="S44" s="28"/>
      <c r="T44" s="28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</row>
    <row r="45" spans="1:59" ht="13.15" x14ac:dyDescent="0.4">
      <c r="A45" s="12"/>
      <c r="B45" s="28"/>
      <c r="C45" s="29" t="s">
        <v>44</v>
      </c>
      <c r="D45" s="28">
        <v>1800</v>
      </c>
      <c r="E45" s="29"/>
      <c r="F45" s="30">
        <f>'Banking Crisis'!$AL218</f>
        <v>8.133971291866029</v>
      </c>
      <c r="G45" s="28"/>
      <c r="H45" s="28">
        <v>8</v>
      </c>
      <c r="I45" s="28"/>
      <c r="J45" s="28"/>
      <c r="K45" s="30">
        <f>'Banking Crisis'!$AL221</f>
        <v>14.0625</v>
      </c>
      <c r="L45" s="28"/>
      <c r="M45" s="28">
        <v>2</v>
      </c>
      <c r="N45" s="28"/>
      <c r="O45" s="28"/>
      <c r="P45" s="30">
        <f>'External Debt Crisis'!$AL218</f>
        <v>24.154589371980677</v>
      </c>
      <c r="Q45" s="28"/>
      <c r="R45" s="28"/>
      <c r="S45" s="28"/>
      <c r="T45" s="28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</row>
    <row r="46" spans="1:59" ht="13.15" x14ac:dyDescent="0.4">
      <c r="A46" s="12"/>
      <c r="B46" s="28"/>
      <c r="C46" s="28" t="s">
        <v>45</v>
      </c>
      <c r="D46" s="28">
        <v>1800</v>
      </c>
      <c r="E46" s="28"/>
      <c r="F46" s="30">
        <f>'Banking Crisis'!$AM218</f>
        <v>5.2631578947368425</v>
      </c>
      <c r="G46" s="28"/>
      <c r="H46" s="28">
        <v>5</v>
      </c>
      <c r="I46" s="28"/>
      <c r="J46" s="28"/>
      <c r="K46" s="30">
        <f>'Banking Crisis'!$AM221</f>
        <v>7.8125</v>
      </c>
      <c r="L46" s="28"/>
      <c r="M46" s="28">
        <v>1</v>
      </c>
      <c r="N46" s="28"/>
      <c r="O46" s="28"/>
      <c r="P46" s="30">
        <f>'External Debt Crisis'!$AM218</f>
        <v>0.48309178743961351</v>
      </c>
      <c r="Q46" s="28"/>
      <c r="R46" s="28"/>
      <c r="S46" s="28"/>
      <c r="T46" s="28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</row>
    <row r="47" spans="1:59" ht="13.15" x14ac:dyDescent="0.4">
      <c r="A47" s="12"/>
      <c r="B47" s="28"/>
      <c r="C47" s="29" t="s">
        <v>123</v>
      </c>
      <c r="D47" s="29">
        <v>1800</v>
      </c>
      <c r="E47" s="29"/>
      <c r="F47" s="30">
        <f>'Banking Crisis'!$AS218</f>
        <v>2.8708133971291865</v>
      </c>
      <c r="G47" s="28"/>
      <c r="H47" s="28">
        <v>2</v>
      </c>
      <c r="I47" s="28"/>
      <c r="J47" s="28"/>
      <c r="K47" s="30">
        <f>'Banking Crisis'!$AS221</f>
        <v>7.8125</v>
      </c>
      <c r="L47" s="28"/>
      <c r="M47" s="28">
        <v>2</v>
      </c>
      <c r="N47" s="28"/>
      <c r="O47" s="28"/>
      <c r="P47" s="30">
        <f>'External Debt Crisis'!$AS218</f>
        <v>15.458937198067632</v>
      </c>
      <c r="Q47" s="28"/>
      <c r="R47" s="28"/>
      <c r="S47" s="28"/>
      <c r="T47" s="28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</row>
    <row r="48" spans="1:59" ht="13.5" thickBot="1" x14ac:dyDescent="0.45">
      <c r="A48" s="12"/>
      <c r="B48" s="28"/>
      <c r="C48" s="29" t="s">
        <v>46</v>
      </c>
      <c r="D48" s="28">
        <v>1800</v>
      </c>
      <c r="E48" s="29"/>
      <c r="F48" s="30">
        <f>'Banking Crisis'!$AN218</f>
        <v>9.0909090909090917</v>
      </c>
      <c r="G48" s="28"/>
      <c r="H48" s="28">
        <v>12</v>
      </c>
      <c r="I48" s="28"/>
      <c r="J48" s="28"/>
      <c r="K48" s="30">
        <f>'Banking Crisis'!$AN221</f>
        <v>12.5</v>
      </c>
      <c r="L48" s="28"/>
      <c r="M48" s="28">
        <v>4</v>
      </c>
      <c r="N48" s="28"/>
      <c r="O48" s="28"/>
      <c r="P48" s="30">
        <f>'External Debt Crisis'!$AN218</f>
        <v>0</v>
      </c>
      <c r="Q48" s="28"/>
      <c r="R48" s="28"/>
      <c r="S48" s="28"/>
      <c r="T48" s="28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</row>
    <row r="49" spans="1:59" ht="13.9" thickTop="1" thickBot="1" x14ac:dyDescent="0.45">
      <c r="A49" s="12"/>
      <c r="B49" s="28"/>
      <c r="C49" s="31" t="s">
        <v>114</v>
      </c>
      <c r="D49" s="32"/>
      <c r="E49" s="31"/>
      <c r="F49" s="33">
        <f>AVERAGE(F30:F48)</f>
        <v>6.5617803784411404</v>
      </c>
      <c r="G49" s="34"/>
      <c r="H49" s="33">
        <f>AVERAGE(H30:H48)</f>
        <v>5.8947368421052628</v>
      </c>
      <c r="I49" s="34"/>
      <c r="J49" s="34"/>
      <c r="K49" s="33">
        <f>AVERAGE(K30:K48)</f>
        <v>7.3190789473684212</v>
      </c>
      <c r="L49" s="34"/>
      <c r="M49" s="33">
        <f>AVERAGE(M30:M48)</f>
        <v>1.368421052631579</v>
      </c>
      <c r="N49" s="34"/>
      <c r="O49" s="34"/>
      <c r="P49" s="33">
        <f>AVERAGE(P30:P48)</f>
        <v>14.353316536437909</v>
      </c>
      <c r="Q49" s="34"/>
      <c r="R49" s="34"/>
      <c r="S49" s="34"/>
      <c r="T49" s="34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</row>
    <row r="50" spans="1:59" ht="13.5" thickTop="1" x14ac:dyDescent="0.4">
      <c r="A50" s="12"/>
      <c r="B50" s="28" t="s">
        <v>11</v>
      </c>
      <c r="C50" s="29" t="s">
        <v>52</v>
      </c>
      <c r="D50" s="29">
        <v>1816</v>
      </c>
      <c r="E50" s="29"/>
      <c r="F50" s="30">
        <f>'Banking Crisis'!$AT218</f>
        <v>8.8082901554404138</v>
      </c>
      <c r="G50" s="28"/>
      <c r="H50" s="28">
        <v>9</v>
      </c>
      <c r="I50" s="28"/>
      <c r="J50" s="28"/>
      <c r="K50" s="30">
        <f>'Banking Crisis'!$AT221</f>
        <v>17.1875</v>
      </c>
      <c r="L50" s="28"/>
      <c r="M50" s="28">
        <v>4</v>
      </c>
      <c r="N50" s="28"/>
      <c r="O50" s="28"/>
      <c r="P50" s="30">
        <f>'External Debt Crisis'!$AT218</f>
        <v>32.460732984293195</v>
      </c>
      <c r="Q50" s="28"/>
      <c r="R50" s="28"/>
      <c r="S50" s="28"/>
      <c r="T50" s="28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</row>
    <row r="51" spans="1:59" ht="13.15" x14ac:dyDescent="0.4">
      <c r="A51" s="12"/>
      <c r="B51" s="28"/>
      <c r="C51" s="29" t="s">
        <v>124</v>
      </c>
      <c r="D51" s="29">
        <v>1825</v>
      </c>
      <c r="E51" s="29"/>
      <c r="F51" s="30">
        <f>'Banking Crisis'!$AU$218</f>
        <v>4.3478260869565215</v>
      </c>
      <c r="G51" s="28"/>
      <c r="H51" s="28">
        <v>3</v>
      </c>
      <c r="I51" s="28"/>
      <c r="J51" s="28"/>
      <c r="K51" s="30">
        <f>'Banking Crisis'!$AU$221</f>
        <v>12.5</v>
      </c>
      <c r="L51" s="28"/>
      <c r="M51" s="28">
        <v>3</v>
      </c>
      <c r="N51" s="28"/>
      <c r="O51" s="28"/>
      <c r="P51" s="30">
        <f>'External Debt Crisis'!$AU$218</f>
        <v>21.978021978021978</v>
      </c>
      <c r="Q51" s="28"/>
      <c r="R51" s="28"/>
      <c r="S51" s="28"/>
      <c r="T51" s="28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</row>
    <row r="52" spans="1:59" ht="13.15" x14ac:dyDescent="0.4">
      <c r="A52" s="12"/>
      <c r="B52" s="28"/>
      <c r="C52" s="29" t="s">
        <v>125</v>
      </c>
      <c r="D52" s="29">
        <v>1822</v>
      </c>
      <c r="E52" s="29"/>
      <c r="F52" s="30">
        <f>'Banking Crisis'!$AV$218</f>
        <v>9.0909090909090917</v>
      </c>
      <c r="G52" s="28"/>
      <c r="H52" s="28">
        <v>11</v>
      </c>
      <c r="I52" s="28"/>
      <c r="J52" s="28"/>
      <c r="K52" s="30">
        <f>'Banking Crisis'!$AV$221</f>
        <v>12.5</v>
      </c>
      <c r="L52" s="28"/>
      <c r="M52" s="28">
        <v>3</v>
      </c>
      <c r="N52" s="28"/>
      <c r="O52" s="28"/>
      <c r="P52" s="30">
        <f>'External Debt Crisis'!$AV$218</f>
        <v>23.243243243243242</v>
      </c>
      <c r="Q52" s="28"/>
      <c r="R52" s="28"/>
      <c r="S52" s="28"/>
      <c r="T52" s="28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</row>
    <row r="53" spans="1:59" ht="13.15" x14ac:dyDescent="0.4">
      <c r="A53" s="12"/>
      <c r="B53" s="28"/>
      <c r="C53" s="29" t="s">
        <v>55</v>
      </c>
      <c r="D53" s="29">
        <v>1818</v>
      </c>
      <c r="E53" s="29"/>
      <c r="F53" s="30">
        <f>'Banking Crisis'!$AW$218</f>
        <v>5.2356020942408374</v>
      </c>
      <c r="G53" s="28"/>
      <c r="H53" s="28">
        <v>7</v>
      </c>
      <c r="I53" s="28"/>
      <c r="J53" s="28"/>
      <c r="K53" s="30">
        <f>'Banking Crisis'!$AW$221</f>
        <v>6.25</v>
      </c>
      <c r="L53" s="28"/>
      <c r="M53" s="28">
        <v>2</v>
      </c>
      <c r="N53" s="28"/>
      <c r="O53" s="28"/>
      <c r="P53" s="30">
        <f>'External Debt Crisis'!$AW$218</f>
        <v>27.513227513227513</v>
      </c>
      <c r="Q53" s="28"/>
      <c r="R53" s="28"/>
      <c r="S53" s="28"/>
      <c r="T53" s="28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</row>
    <row r="54" spans="1:59" ht="13.15" x14ac:dyDescent="0.4">
      <c r="A54" s="12"/>
      <c r="B54" s="28"/>
      <c r="C54" s="29" t="s">
        <v>56</v>
      </c>
      <c r="D54" s="29">
        <v>1819</v>
      </c>
      <c r="E54" s="29"/>
      <c r="F54" s="30">
        <f>'Banking Crisis'!$AX$218</f>
        <v>3.6842105263157894</v>
      </c>
      <c r="G54" s="28"/>
      <c r="H54" s="28">
        <v>2</v>
      </c>
      <c r="I54" s="28"/>
      <c r="J54" s="28"/>
      <c r="K54" s="30">
        <f>'Banking Crisis'!$AX$221</f>
        <v>10.9375</v>
      </c>
      <c r="L54" s="28"/>
      <c r="M54" s="28">
        <v>2</v>
      </c>
      <c r="N54" s="28"/>
      <c r="O54" s="28"/>
      <c r="P54" s="30">
        <f>'External Debt Crisis'!$AX$218</f>
        <v>36.170212765957444</v>
      </c>
      <c r="Q54" s="28"/>
      <c r="R54" s="28"/>
      <c r="S54" s="28"/>
      <c r="T54" s="28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</row>
    <row r="55" spans="1:59" ht="13.15" x14ac:dyDescent="0.4">
      <c r="A55" s="12"/>
      <c r="B55" s="28"/>
      <c r="C55" s="29" t="s">
        <v>126</v>
      </c>
      <c r="D55" s="29">
        <v>1821</v>
      </c>
      <c r="E55" s="29"/>
      <c r="F55" s="30">
        <f>'Banking Crisis'!$AY$218</f>
        <v>2.6595744680851063</v>
      </c>
      <c r="G55" s="28"/>
      <c r="H55" s="28">
        <v>2</v>
      </c>
      <c r="I55" s="28"/>
      <c r="J55" s="28"/>
      <c r="K55" s="30">
        <f>'Banking Crisis'!$AY$221</f>
        <v>7.8125</v>
      </c>
      <c r="L55" s="28"/>
      <c r="M55" s="28">
        <v>2</v>
      </c>
      <c r="N55" s="28"/>
      <c r="O55" s="28"/>
      <c r="P55" s="30">
        <f>'External Debt Crisis'!$AY$218</f>
        <v>38.172043010752688</v>
      </c>
      <c r="Q55" s="28"/>
      <c r="R55" s="28"/>
      <c r="S55" s="28"/>
      <c r="T55" s="28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</row>
    <row r="56" spans="1:59" ht="13.15" x14ac:dyDescent="0.4">
      <c r="A56" s="12"/>
      <c r="B56" s="28"/>
      <c r="C56" s="29" t="s">
        <v>127</v>
      </c>
      <c r="D56" s="29">
        <v>1845</v>
      </c>
      <c r="E56" s="29"/>
      <c r="F56" s="30">
        <f>'Banking Crisis'!$AZ$218</f>
        <v>1.8292682926829269</v>
      </c>
      <c r="G56" s="28"/>
      <c r="H56" s="28">
        <v>2</v>
      </c>
      <c r="I56" s="28"/>
      <c r="J56" s="28"/>
      <c r="K56" s="30">
        <f>'Banking Crisis'!$AZ$221</f>
        <v>3.125</v>
      </c>
      <c r="L56" s="28"/>
      <c r="M56" s="28">
        <v>2</v>
      </c>
      <c r="N56" s="28"/>
      <c r="O56" s="28"/>
      <c r="P56" s="30">
        <f>'External Debt Crisis'!$AZ$218</f>
        <v>29.012345679012345</v>
      </c>
      <c r="Q56" s="28"/>
      <c r="R56" s="28"/>
      <c r="S56" s="28"/>
      <c r="T56" s="28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</row>
    <row r="57" spans="1:59" ht="13.15" x14ac:dyDescent="0.4">
      <c r="A57" s="12"/>
      <c r="B57" s="28"/>
      <c r="C57" s="29" t="s">
        <v>128</v>
      </c>
      <c r="D57" s="29">
        <v>1830</v>
      </c>
      <c r="E57" s="29"/>
      <c r="F57" s="30">
        <f>'Banking Crisis'!$BA$218</f>
        <v>5.5865921787709496</v>
      </c>
      <c r="G57" s="28"/>
      <c r="H57" s="28">
        <v>2</v>
      </c>
      <c r="I57" s="28"/>
      <c r="J57" s="28"/>
      <c r="K57" s="30">
        <f>'Banking Crisis'!$BA$221</f>
        <v>15.625</v>
      </c>
      <c r="L57" s="28"/>
      <c r="M57" s="28">
        <v>2</v>
      </c>
      <c r="N57" s="28"/>
      <c r="O57" s="28"/>
      <c r="P57" s="30">
        <f>'External Debt Crisis'!$BA$218</f>
        <v>58.192090395480228</v>
      </c>
      <c r="Q57" s="28"/>
      <c r="R57" s="28"/>
      <c r="S57" s="28"/>
      <c r="T57" s="28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</row>
    <row r="58" spans="1:59" ht="13.15" x14ac:dyDescent="0.4">
      <c r="A58" s="12"/>
      <c r="B58" s="28"/>
      <c r="C58" s="29" t="s">
        <v>60</v>
      </c>
      <c r="D58" s="29">
        <v>1821</v>
      </c>
      <c r="E58" s="29"/>
      <c r="F58" s="30">
        <f>'Banking Crisis'!$BB$218</f>
        <v>1.0638297872340425</v>
      </c>
      <c r="G58" s="28"/>
      <c r="H58" s="28">
        <v>2</v>
      </c>
      <c r="I58" s="28"/>
      <c r="J58" s="28"/>
      <c r="K58" s="30">
        <f>'Banking Crisis'!$BB$221</f>
        <v>3.125</v>
      </c>
      <c r="L58" s="28"/>
      <c r="M58" s="28">
        <v>2</v>
      </c>
      <c r="N58" s="28"/>
      <c r="O58" s="28"/>
      <c r="P58" s="30">
        <f>'External Debt Crisis'!$BB$218</f>
        <v>26.344086021505376</v>
      </c>
      <c r="Q58" s="28"/>
      <c r="R58" s="28"/>
      <c r="S58" s="28"/>
      <c r="T58" s="28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</row>
    <row r="59" spans="1:59" ht="13.15" x14ac:dyDescent="0.4">
      <c r="A59" s="12"/>
      <c r="B59" s="28"/>
      <c r="C59" s="29" t="s">
        <v>61</v>
      </c>
      <c r="D59" s="29">
        <v>1821</v>
      </c>
      <c r="E59" s="29"/>
      <c r="F59" s="30">
        <f>'Banking Crisis'!$BC$218</f>
        <v>1.5957446808510638</v>
      </c>
      <c r="G59" s="28"/>
      <c r="H59" s="28">
        <v>3</v>
      </c>
      <c r="I59" s="28"/>
      <c r="J59" s="28"/>
      <c r="K59" s="30">
        <f>'Banking Crisis'!$BC$221</f>
        <v>4.6875</v>
      </c>
      <c r="L59" s="28"/>
      <c r="M59" s="28">
        <v>3</v>
      </c>
      <c r="N59" s="28"/>
      <c r="O59" s="28"/>
      <c r="P59" s="30">
        <f>'External Debt Crisis'!$BC$218</f>
        <v>34.408602150537632</v>
      </c>
      <c r="Q59" s="28"/>
      <c r="R59" s="28"/>
      <c r="S59" s="28"/>
      <c r="T59" s="28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</row>
    <row r="60" spans="1:59" ht="13.15" x14ac:dyDescent="0.4">
      <c r="A60" s="12"/>
      <c r="B60" s="28"/>
      <c r="C60" s="29" t="s">
        <v>129</v>
      </c>
      <c r="D60" s="29">
        <v>1821</v>
      </c>
      <c r="E60" s="29"/>
      <c r="F60" s="30">
        <f>'Banking Crisis'!$BD$218</f>
        <v>1.0638297872340425</v>
      </c>
      <c r="G60" s="28"/>
      <c r="H60" s="28">
        <v>1</v>
      </c>
      <c r="I60" s="28"/>
      <c r="J60" s="28"/>
      <c r="K60" s="30">
        <f>'Banking Crisis'!$BD$221</f>
        <v>3.125</v>
      </c>
      <c r="L60" s="28"/>
      <c r="M60" s="28">
        <v>1</v>
      </c>
      <c r="N60" s="28"/>
      <c r="O60" s="28"/>
      <c r="P60" s="30">
        <f>'External Debt Crisis'!$BD$218</f>
        <v>63.978494623655912</v>
      </c>
      <c r="Q60" s="28"/>
      <c r="R60" s="28"/>
      <c r="S60" s="28"/>
      <c r="T60" s="28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</row>
    <row r="61" spans="1:59" ht="13.15" x14ac:dyDescent="0.4">
      <c r="A61" s="12"/>
      <c r="B61" s="28"/>
      <c r="C61" s="29" t="s">
        <v>130</v>
      </c>
      <c r="D61" s="29">
        <v>1821</v>
      </c>
      <c r="E61" s="29"/>
      <c r="F61" s="30">
        <f>'Banking Crisis'!$BE$218</f>
        <v>9.5744680851063837</v>
      </c>
      <c r="G61" s="28"/>
      <c r="H61" s="28">
        <v>7</v>
      </c>
      <c r="I61" s="28"/>
      <c r="J61" s="28"/>
      <c r="K61" s="30">
        <f>'Banking Crisis'!$BE$221</f>
        <v>12.5</v>
      </c>
      <c r="L61" s="28"/>
      <c r="M61" s="28">
        <v>2</v>
      </c>
      <c r="N61" s="28"/>
      <c r="O61" s="28"/>
      <c r="P61" s="30">
        <f>'External Debt Crisis'!$BE$218</f>
        <v>45.161290322580648</v>
      </c>
      <c r="Q61" s="28"/>
      <c r="R61" s="28"/>
      <c r="S61" s="28"/>
      <c r="T61" s="28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</row>
    <row r="62" spans="1:59" ht="13.15" x14ac:dyDescent="0.4">
      <c r="A62" s="12"/>
      <c r="B62" s="28"/>
      <c r="C62" s="29" t="s">
        <v>64</v>
      </c>
      <c r="D62" s="29">
        <v>1821</v>
      </c>
      <c r="E62" s="29"/>
      <c r="F62" s="30">
        <f>'Banking Crisis'!$BF$218</f>
        <v>5.3191489361702127</v>
      </c>
      <c r="G62" s="28"/>
      <c r="H62" s="28">
        <v>1</v>
      </c>
      <c r="I62" s="28"/>
      <c r="J62" s="28"/>
      <c r="K62" s="30">
        <f>'Banking Crisis'!$BF$221</f>
        <v>15.625</v>
      </c>
      <c r="L62" s="28"/>
      <c r="M62" s="28">
        <v>1</v>
      </c>
      <c r="N62" s="28"/>
      <c r="O62" s="28"/>
      <c r="P62" s="30">
        <f>'External Debt Crisis'!$BF$218</f>
        <v>46.774193548387096</v>
      </c>
      <c r="Q62" s="28"/>
      <c r="R62" s="28"/>
      <c r="S62" s="28"/>
      <c r="T62" s="28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</row>
    <row r="63" spans="1:59" ht="13.15" x14ac:dyDescent="0.4">
      <c r="A63" s="12"/>
      <c r="B63" s="28"/>
      <c r="C63" s="29" t="s">
        <v>65</v>
      </c>
      <c r="D63" s="29">
        <v>1903</v>
      </c>
      <c r="E63" s="29"/>
      <c r="F63" s="30">
        <f>'Banking Crisis'!$BG$218</f>
        <v>1.8867924528301887</v>
      </c>
      <c r="G63" s="28"/>
      <c r="H63" s="28">
        <v>1</v>
      </c>
      <c r="I63" s="28"/>
      <c r="J63" s="28"/>
      <c r="K63" s="30">
        <f>'Banking Crisis'!$BG$221</f>
        <v>3.125</v>
      </c>
      <c r="L63" s="28"/>
      <c r="M63" s="28">
        <v>1</v>
      </c>
      <c r="N63" s="28"/>
      <c r="O63" s="28"/>
      <c r="P63" s="30">
        <f>'External Debt Crisis'!$BG$218</f>
        <v>27.884615384615383</v>
      </c>
      <c r="Q63" s="28"/>
      <c r="R63" s="28"/>
      <c r="S63" s="28"/>
      <c r="T63" s="28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</row>
    <row r="64" spans="1:59" ht="13.15" x14ac:dyDescent="0.4">
      <c r="A64" s="12"/>
      <c r="B64" s="28"/>
      <c r="C64" s="29" t="s">
        <v>66</v>
      </c>
      <c r="D64" s="29">
        <v>1811</v>
      </c>
      <c r="E64" s="29"/>
      <c r="F64" s="30">
        <f>'Banking Crisis'!$BH$218</f>
        <v>3.0303030303030303</v>
      </c>
      <c r="G64" s="28"/>
      <c r="H64" s="28">
        <v>2</v>
      </c>
      <c r="I64" s="28"/>
      <c r="J64" s="28"/>
      <c r="K64" s="30">
        <f>'Banking Crisis'!$BH$221</f>
        <v>7.8125</v>
      </c>
      <c r="L64" s="28"/>
      <c r="M64" s="28">
        <v>1</v>
      </c>
      <c r="N64" s="28"/>
      <c r="O64" s="28"/>
      <c r="P64" s="30">
        <f>'External Debt Crisis'!$BH$218</f>
        <v>22.959183673469386</v>
      </c>
      <c r="Q64" s="28"/>
      <c r="R64" s="28"/>
      <c r="S64" s="28"/>
      <c r="T64" s="28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</row>
    <row r="65" spans="1:59" ht="13.15" x14ac:dyDescent="0.4">
      <c r="A65" s="12"/>
      <c r="B65" s="28"/>
      <c r="C65" s="29" t="s">
        <v>67</v>
      </c>
      <c r="D65" s="29">
        <v>1821</v>
      </c>
      <c r="E65" s="29"/>
      <c r="F65" s="30">
        <f>'Banking Crisis'!$BI$218</f>
        <v>4.2553191489361701</v>
      </c>
      <c r="G65" s="28"/>
      <c r="H65" s="28">
        <v>3</v>
      </c>
      <c r="I65" s="28"/>
      <c r="J65" s="28"/>
      <c r="K65" s="30">
        <f>'Banking Crisis'!$BI$221</f>
        <v>10.9375</v>
      </c>
      <c r="L65" s="28"/>
      <c r="M65" s="28">
        <v>1</v>
      </c>
      <c r="N65" s="28"/>
      <c r="O65" s="28"/>
      <c r="P65" s="30">
        <f>'External Debt Crisis'!$BI$218</f>
        <v>40.86021505376344</v>
      </c>
      <c r="Q65" s="28"/>
      <c r="R65" s="28"/>
      <c r="S65" s="28"/>
      <c r="T65" s="28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</row>
    <row r="66" spans="1:59" ht="13.15" x14ac:dyDescent="0.4">
      <c r="A66" s="12"/>
      <c r="B66" s="28"/>
      <c r="C66" s="29" t="s">
        <v>68</v>
      </c>
      <c r="D66" s="29">
        <v>1811</v>
      </c>
      <c r="E66" s="29"/>
      <c r="F66" s="30">
        <f>'Banking Crisis'!$BJ$218</f>
        <v>3.5353535353535355</v>
      </c>
      <c r="G66" s="28"/>
      <c r="H66" s="28">
        <v>5</v>
      </c>
      <c r="I66" s="28"/>
      <c r="J66" s="28"/>
      <c r="K66" s="30">
        <f>'Banking Crisis'!$BJ$221</f>
        <v>7.8125</v>
      </c>
      <c r="L66" s="28"/>
      <c r="M66" s="28">
        <v>2</v>
      </c>
      <c r="N66" s="28"/>
      <c r="O66" s="28"/>
      <c r="P66" s="30">
        <f>'External Debt Crisis'!$BJ$218</f>
        <v>12.755102040816327</v>
      </c>
      <c r="Q66" s="28"/>
      <c r="R66" s="28"/>
      <c r="S66" s="28"/>
      <c r="T66" s="28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</row>
    <row r="67" spans="1:59" ht="13.5" thickBot="1" x14ac:dyDescent="0.45">
      <c r="A67" s="12"/>
      <c r="B67" s="28"/>
      <c r="C67" s="29" t="s">
        <v>69</v>
      </c>
      <c r="D67" s="29">
        <v>1830</v>
      </c>
      <c r="E67" s="29"/>
      <c r="F67" s="30">
        <f>'Banking Crisis'!$BK$218</f>
        <v>6.1452513966480451</v>
      </c>
      <c r="G67" s="28"/>
      <c r="H67" s="28">
        <v>2</v>
      </c>
      <c r="I67" s="28"/>
      <c r="J67" s="28"/>
      <c r="K67" s="30">
        <f>'Banking Crisis'!$BK$221</f>
        <v>17.1875</v>
      </c>
      <c r="L67" s="28"/>
      <c r="M67" s="28">
        <v>2</v>
      </c>
      <c r="N67" s="28"/>
      <c r="O67" s="28"/>
      <c r="P67" s="30">
        <f>'External Debt Crisis'!$BK$218</f>
        <v>36.158192090395481</v>
      </c>
      <c r="Q67" s="28"/>
      <c r="R67" s="28"/>
      <c r="S67" s="28"/>
      <c r="T67" s="28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</row>
    <row r="68" spans="1:59" ht="13.5" thickTop="1" x14ac:dyDescent="0.4">
      <c r="A68" s="12"/>
      <c r="B68" s="28"/>
      <c r="C68" s="35" t="s">
        <v>114</v>
      </c>
      <c r="D68" s="36"/>
      <c r="E68" s="35"/>
      <c r="F68" s="37">
        <f>AVERAGE(F50:F67)</f>
        <v>4.3729063185593526</v>
      </c>
      <c r="G68" s="35"/>
      <c r="H68" s="37">
        <f>AVERAGE(H50:H67)</f>
        <v>3.6111111111111112</v>
      </c>
      <c r="I68" s="35"/>
      <c r="J68" s="35"/>
      <c r="K68" s="37">
        <f>AVERAGE(K50:K67)</f>
        <v>9.5486111111111107</v>
      </c>
      <c r="L68" s="35"/>
      <c r="M68" s="37">
        <f>AVERAGE(M50:M67)</f>
        <v>2</v>
      </c>
      <c r="N68" s="26"/>
      <c r="O68" s="26"/>
      <c r="P68" s="37">
        <f>AVERAGE(P50:P67)</f>
        <v>34.668105137761962</v>
      </c>
      <c r="Q68" s="26"/>
      <c r="R68" s="26"/>
      <c r="S68" s="26"/>
      <c r="T68" s="26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</row>
    <row r="69" spans="1:59" ht="13.5" thickBot="1" x14ac:dyDescent="0.45">
      <c r="A69" s="12"/>
      <c r="B69" s="28"/>
      <c r="C69" s="38" t="s">
        <v>131</v>
      </c>
      <c r="D69" s="39"/>
      <c r="E69" s="38"/>
      <c r="F69" s="40">
        <f>AVERAGE(F50,F52,F61)</f>
        <v>9.1578891104852946</v>
      </c>
      <c r="G69" s="38"/>
      <c r="H69" s="40">
        <f>AVERAGE(H50,H52,H61)</f>
        <v>9</v>
      </c>
      <c r="I69" s="38"/>
      <c r="J69" s="38"/>
      <c r="K69" s="40">
        <f>AVERAGE(K50,K52,K61)</f>
        <v>14.0625</v>
      </c>
      <c r="L69" s="38"/>
      <c r="M69" s="40">
        <f>AVERAGE(M50,M52,M61)</f>
        <v>3</v>
      </c>
      <c r="N69" s="11"/>
      <c r="O69" s="11"/>
      <c r="P69" s="40">
        <f>AVERAGE(P50,P52,P61)</f>
        <v>33.621755516705697</v>
      </c>
      <c r="Q69" s="11"/>
      <c r="R69" s="11"/>
      <c r="S69" s="11"/>
      <c r="T69" s="11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</row>
    <row r="70" spans="1:59" ht="13.5" thickTop="1" x14ac:dyDescent="0.4">
      <c r="A70" s="12"/>
      <c r="B70" s="28" t="s">
        <v>12</v>
      </c>
      <c r="C70" s="29" t="s">
        <v>70</v>
      </c>
      <c r="D70" s="29">
        <v>1867</v>
      </c>
      <c r="E70" s="29"/>
      <c r="F70" s="30">
        <f>'Banking Crisis'!$BL218</f>
        <v>9.1549295774647881</v>
      </c>
      <c r="G70" s="28"/>
      <c r="H70" s="28">
        <v>8</v>
      </c>
      <c r="I70" s="28"/>
      <c r="J70" s="28"/>
      <c r="K70" s="30">
        <f>'Banking Crisis'!$BL238</f>
        <v>0</v>
      </c>
      <c r="L70" s="28"/>
      <c r="M70" s="28">
        <v>1</v>
      </c>
      <c r="N70" s="28"/>
      <c r="O70" s="28"/>
      <c r="P70" s="30">
        <f>'External Debt Crisis'!$BL238</f>
        <v>0</v>
      </c>
      <c r="Q70" s="28"/>
      <c r="R70" s="28"/>
      <c r="S70" s="28"/>
      <c r="T70" s="28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</row>
    <row r="71" spans="1:59" ht="13.5" thickBot="1" x14ac:dyDescent="0.45">
      <c r="A71" s="12"/>
      <c r="B71" s="28"/>
      <c r="C71" s="29" t="s">
        <v>71</v>
      </c>
      <c r="D71" s="29">
        <v>1800</v>
      </c>
      <c r="E71" s="29"/>
      <c r="F71" s="30">
        <f>'Banking Crisis'!$BM$218</f>
        <v>12.918660287081339</v>
      </c>
      <c r="G71" s="28"/>
      <c r="H71" s="28">
        <v>13</v>
      </c>
      <c r="I71" s="28"/>
      <c r="J71" s="28"/>
      <c r="K71" s="30">
        <f>'Banking Crisis'!$BM$221</f>
        <v>15.625</v>
      </c>
      <c r="L71" s="28"/>
      <c r="M71" s="28">
        <v>2</v>
      </c>
      <c r="N71" s="28"/>
      <c r="O71" s="28"/>
      <c r="P71" s="30">
        <f>'External Debt Crisis'!$BM$218</f>
        <v>0</v>
      </c>
      <c r="Q71" s="28"/>
      <c r="R71" s="28"/>
      <c r="S71" s="28"/>
      <c r="T71" s="28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</row>
    <row r="72" spans="1:59" ht="13.9" thickTop="1" thickBot="1" x14ac:dyDescent="0.45">
      <c r="A72" s="12"/>
      <c r="B72" s="28"/>
      <c r="C72" s="31" t="s">
        <v>114</v>
      </c>
      <c r="D72" s="32"/>
      <c r="E72" s="31"/>
      <c r="F72" s="33">
        <f>AVERAGE(F70:F71)</f>
        <v>11.036794932273065</v>
      </c>
      <c r="G72" s="31"/>
      <c r="H72" s="33">
        <f>AVERAGE(H70:H71)</f>
        <v>10.5</v>
      </c>
      <c r="I72" s="31"/>
      <c r="J72" s="31"/>
      <c r="K72" s="33">
        <f>AVERAGE(K70:K71)</f>
        <v>7.8125</v>
      </c>
      <c r="L72" s="31"/>
      <c r="M72" s="33">
        <f>AVERAGE(M70:M71)</f>
        <v>1.5</v>
      </c>
      <c r="N72" s="34"/>
      <c r="O72" s="34"/>
      <c r="P72" s="33">
        <f>AVERAGE(P70:P71)</f>
        <v>0</v>
      </c>
      <c r="Q72" s="34"/>
      <c r="R72" s="34"/>
      <c r="S72" s="34"/>
      <c r="T72" s="34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</row>
    <row r="73" spans="1:59" ht="13.5" thickTop="1" x14ac:dyDescent="0.4">
      <c r="A73" s="12"/>
      <c r="B73" s="28" t="s">
        <v>13</v>
      </c>
      <c r="C73" s="29" t="s">
        <v>72</v>
      </c>
      <c r="D73" s="29">
        <v>1901</v>
      </c>
      <c r="E73" s="29"/>
      <c r="F73" s="30">
        <f>'Banking Crisis'!$BN218</f>
        <v>5.5555555555555554</v>
      </c>
      <c r="G73" s="28"/>
      <c r="H73" s="28">
        <v>3</v>
      </c>
      <c r="I73" s="28"/>
      <c r="J73" s="28"/>
      <c r="K73" s="30">
        <f>'Banking Crisis'!$BN241</f>
        <v>0</v>
      </c>
      <c r="L73" s="28"/>
      <c r="M73" s="28">
        <v>2</v>
      </c>
      <c r="N73" s="28"/>
      <c r="O73" s="28"/>
      <c r="P73" s="30">
        <f>'External Debt Crisis'!$BN241</f>
        <v>0</v>
      </c>
      <c r="Q73" s="28"/>
      <c r="R73" s="28"/>
      <c r="S73" s="28"/>
      <c r="T73" s="28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</row>
    <row r="74" spans="1:59" ht="13.5" thickBot="1" x14ac:dyDescent="0.45">
      <c r="A74" s="12"/>
      <c r="B74" s="28"/>
      <c r="C74" s="29" t="s">
        <v>73</v>
      </c>
      <c r="D74" s="29">
        <v>1907</v>
      </c>
      <c r="E74" s="29"/>
      <c r="F74" s="30">
        <f>'Banking Crisis'!$BO$218</f>
        <v>3.9215686274509802</v>
      </c>
      <c r="G74" s="28"/>
      <c r="H74" s="28">
        <v>1</v>
      </c>
      <c r="I74" s="28"/>
      <c r="J74" s="28"/>
      <c r="K74" s="30">
        <f>'Banking Crisis'!$BO$221</f>
        <v>6.25</v>
      </c>
      <c r="L74" s="28"/>
      <c r="M74" s="28">
        <v>1</v>
      </c>
      <c r="N74" s="28"/>
      <c r="O74" s="28"/>
      <c r="P74" s="30">
        <f>'External Debt Crisis'!$BO$218</f>
        <v>0</v>
      </c>
      <c r="Q74" s="28"/>
      <c r="R74" s="28"/>
      <c r="S74" s="28"/>
      <c r="T74" s="28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</row>
    <row r="75" spans="1:59" ht="13.9" thickTop="1" thickBot="1" x14ac:dyDescent="0.45">
      <c r="A75" s="12"/>
      <c r="B75" s="28"/>
      <c r="C75" s="31" t="s">
        <v>114</v>
      </c>
      <c r="D75" s="31"/>
      <c r="E75" s="31"/>
      <c r="F75" s="33">
        <f>AVERAGE(F73:F74)</f>
        <v>4.738562091503268</v>
      </c>
      <c r="G75" s="31"/>
      <c r="H75" s="33">
        <f>AVERAGE(H73:H74)</f>
        <v>2</v>
      </c>
      <c r="I75" s="31"/>
      <c r="J75" s="31"/>
      <c r="K75" s="33">
        <f>AVERAGE(K73:K74)</f>
        <v>3.125</v>
      </c>
      <c r="L75" s="31"/>
      <c r="M75" s="33">
        <f>AVERAGE(M73:M74)</f>
        <v>1.5</v>
      </c>
      <c r="N75" s="34"/>
      <c r="O75" s="34"/>
      <c r="P75" s="33">
        <f>AVERAGE(P73:P74)</f>
        <v>0</v>
      </c>
      <c r="Q75" s="34"/>
      <c r="R75" s="34"/>
      <c r="S75" s="34"/>
      <c r="T75" s="34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</row>
    <row r="76" spans="1:59" ht="13.9" thickTop="1" thickBot="1" x14ac:dyDescent="0.45">
      <c r="A76" s="12"/>
      <c r="B76" s="34" t="s">
        <v>132</v>
      </c>
      <c r="C76" s="34"/>
      <c r="D76" s="34"/>
      <c r="E76" s="34"/>
      <c r="F76" s="68" t="s">
        <v>98</v>
      </c>
      <c r="G76" s="68"/>
      <c r="H76" s="68"/>
      <c r="I76" s="68"/>
      <c r="J76" s="68"/>
      <c r="K76" s="68" t="s">
        <v>99</v>
      </c>
      <c r="L76" s="68"/>
      <c r="M76" s="68"/>
      <c r="N76" s="68"/>
      <c r="O76" s="68"/>
      <c r="P76" s="68" t="s">
        <v>100</v>
      </c>
      <c r="Q76" s="68"/>
      <c r="R76" s="68"/>
      <c r="S76" s="68"/>
      <c r="T76" s="68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</row>
    <row r="77" spans="1:59" ht="13.5" thickTop="1" x14ac:dyDescent="0.4">
      <c r="A77" s="12"/>
      <c r="B77" s="28" t="s">
        <v>7</v>
      </c>
      <c r="C77" s="29" t="s">
        <v>105</v>
      </c>
      <c r="D77" s="29"/>
      <c r="E77" s="29"/>
      <c r="F77" s="30">
        <f>F3</f>
        <v>6.3829787234042552</v>
      </c>
      <c r="G77" s="28"/>
      <c r="H77" s="41">
        <f>H3</f>
        <v>1</v>
      </c>
      <c r="I77" s="28"/>
      <c r="J77" s="28"/>
      <c r="K77" s="30">
        <f>K3</f>
        <v>6.3829787234042552</v>
      </c>
      <c r="L77" s="28"/>
      <c r="M77" s="41">
        <f t="shared" ref="M77:M89" si="1">M3</f>
        <v>1</v>
      </c>
      <c r="N77" s="28"/>
      <c r="O77" s="28"/>
      <c r="P77" s="30">
        <f>P3</f>
        <v>13.333333333333334</v>
      </c>
      <c r="Q77" s="28"/>
      <c r="R77" s="28"/>
      <c r="S77" s="28"/>
      <c r="T77" s="28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</row>
    <row r="78" spans="1:59" ht="13.15" x14ac:dyDescent="0.4">
      <c r="A78" s="12"/>
      <c r="B78" s="28"/>
      <c r="C78" s="29" t="s">
        <v>106</v>
      </c>
      <c r="D78" s="29"/>
      <c r="E78" s="29"/>
      <c r="F78" s="30">
        <f t="shared" ref="F78:H89" si="2">F4</f>
        <v>17.647058823529413</v>
      </c>
      <c r="G78" s="28"/>
      <c r="H78" s="41">
        <f t="shared" si="2"/>
        <v>1</v>
      </c>
      <c r="I78" s="28"/>
      <c r="J78" s="28"/>
      <c r="K78" s="30">
        <f t="shared" ref="K78:K89" si="3">K4</f>
        <v>17.647058823529413</v>
      </c>
      <c r="L78" s="28"/>
      <c r="M78" s="41">
        <f t="shared" si="1"/>
        <v>1</v>
      </c>
      <c r="N78" s="28"/>
      <c r="O78" s="28"/>
      <c r="P78" s="30">
        <f t="shared" ref="P78:P89" si="4">P4</f>
        <v>59.375</v>
      </c>
      <c r="Q78" s="28"/>
      <c r="R78" s="28"/>
      <c r="S78" s="28"/>
      <c r="T78" s="28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</row>
    <row r="79" spans="1:59" ht="13.15" x14ac:dyDescent="0.4">
      <c r="A79" s="12"/>
      <c r="B79" s="28"/>
      <c r="C79" s="29" t="s">
        <v>16</v>
      </c>
      <c r="D79" s="29"/>
      <c r="E79" s="29"/>
      <c r="F79" s="30">
        <f t="shared" si="2"/>
        <v>38.775510204081634</v>
      </c>
      <c r="G79" s="28"/>
      <c r="H79" s="41">
        <f t="shared" si="2"/>
        <v>2</v>
      </c>
      <c r="I79" s="28"/>
      <c r="J79" s="28"/>
      <c r="K79" s="30">
        <f t="shared" si="3"/>
        <v>38.775510204081634</v>
      </c>
      <c r="L79" s="28"/>
      <c r="M79" s="41">
        <f t="shared" si="1"/>
        <v>2</v>
      </c>
      <c r="N79" s="28"/>
      <c r="O79" s="28"/>
      <c r="P79" s="30">
        <f t="shared" si="4"/>
        <v>53.191489361702125</v>
      </c>
      <c r="Q79" s="28"/>
      <c r="R79" s="28"/>
      <c r="S79" s="28"/>
      <c r="T79" s="28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</row>
    <row r="80" spans="1:59" ht="13.15" x14ac:dyDescent="0.4">
      <c r="A80" s="12"/>
      <c r="B80" s="28"/>
      <c r="C80" s="29" t="s">
        <v>107</v>
      </c>
      <c r="D80" s="29"/>
      <c r="E80" s="29"/>
      <c r="F80" s="30">
        <f t="shared" si="2"/>
        <v>8.1632653061224492</v>
      </c>
      <c r="G80" s="28"/>
      <c r="H80" s="41">
        <f t="shared" si="2"/>
        <v>1</v>
      </c>
      <c r="I80" s="28"/>
      <c r="J80" s="28"/>
      <c r="K80" s="30">
        <f t="shared" si="3"/>
        <v>8.1632653061224492</v>
      </c>
      <c r="L80" s="28"/>
      <c r="M80" s="41">
        <f t="shared" si="1"/>
        <v>1</v>
      </c>
      <c r="N80" s="28"/>
      <c r="O80" s="28"/>
      <c r="P80" s="30">
        <f t="shared" si="4"/>
        <v>48.936170212765958</v>
      </c>
      <c r="Q80" s="28"/>
      <c r="R80" s="28"/>
      <c r="S80" s="28"/>
      <c r="T80" s="28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</row>
    <row r="81" spans="1:59" ht="13.15" x14ac:dyDescent="0.4">
      <c r="A81" s="12"/>
      <c r="B81" s="28"/>
      <c r="C81" s="29" t="s">
        <v>18</v>
      </c>
      <c r="D81" s="29"/>
      <c r="E81" s="29"/>
      <c r="F81" s="30">
        <f t="shared" si="2"/>
        <v>11.494252873563218</v>
      </c>
      <c r="G81" s="28"/>
      <c r="H81" s="41">
        <f t="shared" si="2"/>
        <v>3</v>
      </c>
      <c r="I81" s="28"/>
      <c r="J81" s="28"/>
      <c r="K81" s="30">
        <f t="shared" si="3"/>
        <v>14.0625</v>
      </c>
      <c r="L81" s="28"/>
      <c r="M81" s="41">
        <f t="shared" si="1"/>
        <v>2</v>
      </c>
      <c r="N81" s="28"/>
      <c r="O81" s="28"/>
      <c r="P81" s="30">
        <f t="shared" si="4"/>
        <v>1.1764705882352942</v>
      </c>
      <c r="Q81" s="28"/>
      <c r="R81" s="28"/>
      <c r="S81" s="28"/>
      <c r="T81" s="28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</row>
    <row r="82" spans="1:59" ht="13.15" x14ac:dyDescent="0.4">
      <c r="A82" s="12"/>
      <c r="B82" s="28"/>
      <c r="C82" s="29" t="s">
        <v>108</v>
      </c>
      <c r="D82" s="29"/>
      <c r="E82" s="29"/>
      <c r="F82" s="30">
        <f t="shared" si="2"/>
        <v>19.565217391304348</v>
      </c>
      <c r="G82" s="28"/>
      <c r="H82" s="41">
        <f t="shared" si="2"/>
        <v>2</v>
      </c>
      <c r="I82" s="28"/>
      <c r="J82" s="28"/>
      <c r="K82" s="30">
        <f t="shared" si="3"/>
        <v>19.565217391304348</v>
      </c>
      <c r="L82" s="28"/>
      <c r="M82" s="41">
        <f t="shared" si="1"/>
        <v>2</v>
      </c>
      <c r="N82" s="28"/>
      <c r="O82" s="28"/>
      <c r="P82" s="30">
        <f t="shared" si="4"/>
        <v>22.727272727272727</v>
      </c>
      <c r="Q82" s="28"/>
      <c r="R82" s="28"/>
      <c r="S82" s="28"/>
      <c r="T82" s="28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</row>
    <row r="83" spans="1:59" ht="13.15" x14ac:dyDescent="0.4">
      <c r="A83" s="12"/>
      <c r="B83" s="28"/>
      <c r="C83" s="29" t="s">
        <v>109</v>
      </c>
      <c r="D83" s="29"/>
      <c r="E83" s="29"/>
      <c r="F83" s="30">
        <f t="shared" si="2"/>
        <v>2.4390243902439024</v>
      </c>
      <c r="G83" s="28"/>
      <c r="H83" s="41">
        <f t="shared" si="2"/>
        <v>1</v>
      </c>
      <c r="I83" s="28"/>
      <c r="J83" s="28"/>
      <c r="K83" s="30">
        <f t="shared" si="3"/>
        <v>2.4390243902439024</v>
      </c>
      <c r="L83" s="28"/>
      <c r="M83" s="41">
        <f t="shared" si="1"/>
        <v>1</v>
      </c>
      <c r="N83" s="28"/>
      <c r="O83" s="28"/>
      <c r="P83" s="30">
        <f t="shared" si="4"/>
        <v>0</v>
      </c>
      <c r="Q83" s="28"/>
      <c r="R83" s="28"/>
      <c r="S83" s="28"/>
      <c r="T83" s="28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</row>
    <row r="84" spans="1:59" ht="13.15" x14ac:dyDescent="0.4">
      <c r="A84" s="12"/>
      <c r="B84" s="28"/>
      <c r="C84" s="29" t="s">
        <v>110</v>
      </c>
      <c r="D84" s="29"/>
      <c r="E84" s="29"/>
      <c r="F84" s="30">
        <f t="shared" si="2"/>
        <v>3.7735849056603774</v>
      </c>
      <c r="G84" s="28"/>
      <c r="H84" s="41">
        <f t="shared" si="2"/>
        <v>1</v>
      </c>
      <c r="I84" s="28"/>
      <c r="J84" s="28"/>
      <c r="K84" s="30">
        <f t="shared" si="3"/>
        <v>3.7735849056603774</v>
      </c>
      <c r="L84" s="28"/>
      <c r="M84" s="41">
        <f t="shared" si="1"/>
        <v>1</v>
      </c>
      <c r="N84" s="28"/>
      <c r="O84" s="28"/>
      <c r="P84" s="30">
        <f t="shared" si="4"/>
        <v>11.764705882352942</v>
      </c>
      <c r="Q84" s="28"/>
      <c r="R84" s="28"/>
      <c r="S84" s="28"/>
      <c r="T84" s="28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</row>
    <row r="85" spans="1:59" ht="13.15" x14ac:dyDescent="0.4">
      <c r="A85" s="12"/>
      <c r="B85" s="28"/>
      <c r="C85" s="29" t="s">
        <v>22</v>
      </c>
      <c r="D85" s="29"/>
      <c r="E85" s="29"/>
      <c r="F85" s="30">
        <f t="shared" si="2"/>
        <v>10.204081632653061</v>
      </c>
      <c r="G85" s="28"/>
      <c r="H85" s="41">
        <f t="shared" si="2"/>
        <v>1</v>
      </c>
      <c r="I85" s="28"/>
      <c r="J85" s="28"/>
      <c r="K85" s="30">
        <f t="shared" si="3"/>
        <v>10.204081632653061</v>
      </c>
      <c r="L85" s="28"/>
      <c r="M85" s="41">
        <f t="shared" si="1"/>
        <v>1</v>
      </c>
      <c r="N85" s="28"/>
      <c r="O85" s="28"/>
      <c r="P85" s="30">
        <f t="shared" si="4"/>
        <v>29.787234042553191</v>
      </c>
      <c r="Q85" s="28"/>
      <c r="R85" s="28"/>
      <c r="S85" s="28"/>
      <c r="T85" s="28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</row>
    <row r="86" spans="1:59" ht="13.15" x14ac:dyDescent="0.4">
      <c r="A86" s="12"/>
      <c r="B86" s="28"/>
      <c r="C86" s="29" t="s">
        <v>111</v>
      </c>
      <c r="D86" s="29"/>
      <c r="E86" s="29"/>
      <c r="F86" s="30">
        <f t="shared" si="2"/>
        <v>6.0606060606060606</v>
      </c>
      <c r="G86" s="28"/>
      <c r="H86" s="41">
        <f t="shared" si="2"/>
        <v>6</v>
      </c>
      <c r="I86" s="28"/>
      <c r="J86" s="28"/>
      <c r="K86" s="30">
        <f t="shared" si="3"/>
        <v>9.375</v>
      </c>
      <c r="L86" s="28"/>
      <c r="M86" s="41">
        <f t="shared" si="1"/>
        <v>2</v>
      </c>
      <c r="N86" s="28"/>
      <c r="O86" s="28"/>
      <c r="P86" s="30">
        <f t="shared" si="4"/>
        <v>5.1546391752577323</v>
      </c>
      <c r="Q86" s="28"/>
      <c r="R86" s="28"/>
      <c r="S86" s="28"/>
      <c r="T86" s="28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</row>
    <row r="87" spans="1:59" ht="13.15" x14ac:dyDescent="0.4">
      <c r="A87" s="12"/>
      <c r="B87" s="28"/>
      <c r="C87" s="29" t="s">
        <v>24</v>
      </c>
      <c r="D87" s="29"/>
      <c r="E87" s="29"/>
      <c r="F87" s="30">
        <f t="shared" si="2"/>
        <v>9.615384615384615</v>
      </c>
      <c r="G87" s="28"/>
      <c r="H87" s="41">
        <f t="shared" si="2"/>
        <v>1</v>
      </c>
      <c r="I87" s="28"/>
      <c r="J87" s="28"/>
      <c r="K87" s="30">
        <f t="shared" si="3"/>
        <v>9.615384615384615</v>
      </c>
      <c r="L87" s="28"/>
      <c r="M87" s="41">
        <f t="shared" si="1"/>
        <v>1</v>
      </c>
      <c r="N87" s="28"/>
      <c r="O87" s="28"/>
      <c r="P87" s="30">
        <f t="shared" si="4"/>
        <v>12</v>
      </c>
      <c r="Q87" s="28"/>
      <c r="R87" s="28"/>
      <c r="S87" s="28"/>
      <c r="T87" s="28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</row>
    <row r="88" spans="1:59" ht="13.15" x14ac:dyDescent="0.4">
      <c r="A88" s="12"/>
      <c r="B88" s="28"/>
      <c r="C88" s="29" t="s">
        <v>112</v>
      </c>
      <c r="D88" s="29"/>
      <c r="E88" s="29"/>
      <c r="F88" s="30">
        <f t="shared" si="2"/>
        <v>2.2222222222222223</v>
      </c>
      <c r="G88" s="28"/>
      <c r="H88" s="41">
        <f t="shared" si="2"/>
        <v>1</v>
      </c>
      <c r="I88" s="28"/>
      <c r="J88" s="28"/>
      <c r="K88" s="30">
        <f t="shared" si="3"/>
        <v>2.2222222222222223</v>
      </c>
      <c r="L88" s="28"/>
      <c r="M88" s="41">
        <f t="shared" si="1"/>
        <v>1</v>
      </c>
      <c r="N88" s="28"/>
      <c r="O88" s="28"/>
      <c r="P88" s="30">
        <f t="shared" si="4"/>
        <v>27.906976744186046</v>
      </c>
      <c r="Q88" s="28"/>
      <c r="R88" s="28"/>
      <c r="S88" s="28"/>
      <c r="T88" s="28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</row>
    <row r="89" spans="1:59" ht="13.15" x14ac:dyDescent="0.4">
      <c r="A89" s="12"/>
      <c r="B89" s="28"/>
      <c r="C89" s="29" t="s">
        <v>113</v>
      </c>
      <c r="D89" s="29"/>
      <c r="E89" s="29"/>
      <c r="F89" s="30">
        <f t="shared" si="2"/>
        <v>27.272727272727273</v>
      </c>
      <c r="G89" s="28"/>
      <c r="H89" s="41">
        <f t="shared" si="2"/>
        <v>1</v>
      </c>
      <c r="I89" s="28"/>
      <c r="J89" s="28"/>
      <c r="K89" s="30">
        <f t="shared" si="3"/>
        <v>27.272727272727273</v>
      </c>
      <c r="L89" s="28"/>
      <c r="M89" s="41">
        <f t="shared" si="1"/>
        <v>1</v>
      </c>
      <c r="N89" s="28"/>
      <c r="O89" s="28"/>
      <c r="P89" s="30">
        <f t="shared" si="4"/>
        <v>40.476190476190474</v>
      </c>
      <c r="Q89" s="28"/>
      <c r="R89" s="28"/>
      <c r="S89" s="28"/>
      <c r="T89" s="28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</row>
    <row r="90" spans="1:59" ht="13.15" x14ac:dyDescent="0.4">
      <c r="A90" s="12"/>
      <c r="B90" s="28" t="s">
        <v>8</v>
      </c>
      <c r="C90" s="28" t="s">
        <v>115</v>
      </c>
      <c r="D90" s="28"/>
      <c r="E90" s="28"/>
      <c r="F90" s="30">
        <f>F17</f>
        <v>9.0909090909090917</v>
      </c>
      <c r="G90" s="28"/>
      <c r="H90" s="41">
        <f>H17</f>
        <v>10</v>
      </c>
      <c r="I90" s="28"/>
      <c r="J90" s="28"/>
      <c r="K90" s="30">
        <f>K17</f>
        <v>12.5</v>
      </c>
      <c r="L90" s="28"/>
      <c r="M90" s="41">
        <f t="shared" ref="M90:M100" si="5">M17</f>
        <v>1</v>
      </c>
      <c r="N90" s="28"/>
      <c r="O90" s="28"/>
      <c r="P90" s="30">
        <f>P17</f>
        <v>13.043478260869565</v>
      </c>
      <c r="Q90" s="28"/>
      <c r="R90" s="28"/>
      <c r="S90" s="28"/>
      <c r="T90" s="28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</row>
    <row r="91" spans="1:59" ht="13.15" x14ac:dyDescent="0.4">
      <c r="A91" s="12"/>
      <c r="B91" s="28"/>
      <c r="C91" s="29" t="s">
        <v>117</v>
      </c>
      <c r="D91" s="29"/>
      <c r="E91" s="29"/>
      <c r="F91" s="30">
        <f t="shared" ref="F91:H100" si="6">F18</f>
        <v>8.133971291866029</v>
      </c>
      <c r="G91" s="28"/>
      <c r="H91" s="41">
        <f t="shared" si="6"/>
        <v>7</v>
      </c>
      <c r="I91" s="28"/>
      <c r="J91" s="28"/>
      <c r="K91" s="30">
        <f t="shared" ref="K91:K100" si="7">K18</f>
        <v>15.625</v>
      </c>
      <c r="L91" s="28"/>
      <c r="M91" s="41">
        <f t="shared" si="5"/>
        <v>1</v>
      </c>
      <c r="N91" s="28"/>
      <c r="O91" s="28"/>
      <c r="P91" s="30">
        <f t="shared" ref="P91:P100" si="8">P18</f>
        <v>5.3140096618357484</v>
      </c>
      <c r="Q91" s="28"/>
      <c r="R91" s="28"/>
      <c r="S91" s="28"/>
      <c r="T91" s="28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</row>
    <row r="92" spans="1:59" ht="13.15" x14ac:dyDescent="0.4">
      <c r="A92" s="12"/>
      <c r="B92" s="28"/>
      <c r="C92" s="29" t="s">
        <v>118</v>
      </c>
      <c r="D92" s="29"/>
      <c r="E92" s="29"/>
      <c r="F92" s="30">
        <f t="shared" si="6"/>
        <v>12.903225806451612</v>
      </c>
      <c r="G92" s="28"/>
      <c r="H92" s="41">
        <f t="shared" si="6"/>
        <v>6</v>
      </c>
      <c r="I92" s="28"/>
      <c r="J92" s="28"/>
      <c r="K92" s="30">
        <f t="shared" si="7"/>
        <v>12.903225806451612</v>
      </c>
      <c r="L92" s="28"/>
      <c r="M92" s="41">
        <f t="shared" si="5"/>
        <v>1</v>
      </c>
      <c r="N92" s="28"/>
      <c r="O92" s="28"/>
      <c r="P92" s="30">
        <f t="shared" si="8"/>
        <v>11.666666666666666</v>
      </c>
      <c r="Q92" s="28"/>
      <c r="R92" s="28"/>
      <c r="S92" s="28"/>
      <c r="T92" s="28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</row>
    <row r="93" spans="1:59" ht="13.15" x14ac:dyDescent="0.4">
      <c r="A93" s="12"/>
      <c r="B93" s="28"/>
      <c r="C93" s="29" t="s">
        <v>119</v>
      </c>
      <c r="D93" s="29"/>
      <c r="E93" s="29"/>
      <c r="F93" s="30">
        <f t="shared" si="6"/>
        <v>13.333333333333334</v>
      </c>
      <c r="G93" s="28"/>
      <c r="H93" s="41">
        <f t="shared" si="6"/>
        <v>3</v>
      </c>
      <c r="I93" s="28"/>
      <c r="J93" s="28"/>
      <c r="K93" s="30">
        <f t="shared" si="7"/>
        <v>13.333333333333334</v>
      </c>
      <c r="L93" s="28"/>
      <c r="M93" s="41">
        <f t="shared" si="5"/>
        <v>3</v>
      </c>
      <c r="N93" s="28"/>
      <c r="O93" s="28"/>
      <c r="P93" s="30">
        <f t="shared" si="8"/>
        <v>13.793103448275861</v>
      </c>
      <c r="Q93" s="28"/>
      <c r="R93" s="28"/>
      <c r="S93" s="28"/>
      <c r="T93" s="28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</row>
    <row r="94" spans="1:59" ht="13.15" x14ac:dyDescent="0.4">
      <c r="A94" s="12"/>
      <c r="B94" s="28"/>
      <c r="C94" s="29" t="s">
        <v>120</v>
      </c>
      <c r="D94" s="29"/>
      <c r="E94" s="29"/>
      <c r="F94" s="30">
        <f t="shared" si="6"/>
        <v>17.1875</v>
      </c>
      <c r="G94" s="28"/>
      <c r="H94" s="41">
        <f t="shared" si="6"/>
        <v>3</v>
      </c>
      <c r="I94" s="28"/>
      <c r="J94" s="28"/>
      <c r="K94" s="30">
        <f t="shared" si="7"/>
        <v>17.1875</v>
      </c>
      <c r="L94" s="28"/>
      <c r="M94" s="41">
        <f t="shared" si="5"/>
        <v>3</v>
      </c>
      <c r="N94" s="28"/>
      <c r="O94" s="28"/>
      <c r="P94" s="30">
        <f t="shared" si="8"/>
        <v>0</v>
      </c>
      <c r="Q94" s="28"/>
      <c r="R94" s="28"/>
      <c r="S94" s="28"/>
      <c r="T94" s="28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</row>
    <row r="95" spans="1:59" ht="13.15" x14ac:dyDescent="0.4">
      <c r="A95" s="12"/>
      <c r="B95" s="28"/>
      <c r="C95" s="29" t="s">
        <v>121</v>
      </c>
      <c r="D95" s="29"/>
      <c r="E95" s="29"/>
      <c r="F95" s="30">
        <f t="shared" si="6"/>
        <v>17.307692307692307</v>
      </c>
      <c r="G95" s="28"/>
      <c r="H95" s="41">
        <f t="shared" si="6"/>
        <v>2</v>
      </c>
      <c r="I95" s="28"/>
      <c r="J95" s="28"/>
      <c r="K95" s="30">
        <f t="shared" si="7"/>
        <v>17.307692307692307</v>
      </c>
      <c r="L95" s="28"/>
      <c r="M95" s="41">
        <f t="shared" si="5"/>
        <v>2</v>
      </c>
      <c r="N95" s="28"/>
      <c r="O95" s="28"/>
      <c r="P95" s="30">
        <f t="shared" si="8"/>
        <v>0</v>
      </c>
      <c r="Q95" s="28"/>
      <c r="R95" s="28"/>
      <c r="S95" s="28"/>
      <c r="T95" s="28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</row>
    <row r="96" spans="1:59" ht="13.15" x14ac:dyDescent="0.4">
      <c r="A96" s="12"/>
      <c r="B96" s="28"/>
      <c r="C96" s="29" t="s">
        <v>34</v>
      </c>
      <c r="D96" s="29"/>
      <c r="E96" s="29"/>
      <c r="F96" s="30">
        <f t="shared" si="6"/>
        <v>13.114754098360656</v>
      </c>
      <c r="G96" s="28"/>
      <c r="H96" s="41">
        <f t="shared" si="6"/>
        <v>1</v>
      </c>
      <c r="I96" s="28"/>
      <c r="J96" s="28"/>
      <c r="K96" s="30">
        <f t="shared" si="7"/>
        <v>13.114754098360656</v>
      </c>
      <c r="L96" s="28"/>
      <c r="M96" s="41">
        <f t="shared" si="5"/>
        <v>1</v>
      </c>
      <c r="N96" s="28"/>
      <c r="O96" s="28"/>
      <c r="P96" s="30">
        <f t="shared" si="8"/>
        <v>8.4745762711864412</v>
      </c>
      <c r="Q96" s="28"/>
      <c r="R96" s="28"/>
      <c r="S96" s="28"/>
      <c r="T96" s="28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</row>
    <row r="97" spans="1:59" ht="13.15" x14ac:dyDescent="0.4">
      <c r="A97" s="12"/>
      <c r="B97" s="28"/>
      <c r="C97" s="29" t="s">
        <v>35</v>
      </c>
      <c r="D97" s="29"/>
      <c r="E97" s="29"/>
      <c r="F97" s="30">
        <f t="shared" si="6"/>
        <v>19.047619047619047</v>
      </c>
      <c r="G97" s="28"/>
      <c r="H97" s="41">
        <f t="shared" si="6"/>
        <v>2</v>
      </c>
      <c r="I97" s="28"/>
      <c r="J97" s="28"/>
      <c r="K97" s="30">
        <f t="shared" si="7"/>
        <v>19.047619047619047</v>
      </c>
      <c r="L97" s="28"/>
      <c r="M97" s="41">
        <f t="shared" si="5"/>
        <v>2</v>
      </c>
      <c r="N97" s="28"/>
      <c r="O97" s="28"/>
      <c r="P97" s="30">
        <f t="shared" si="8"/>
        <v>16.393442622950818</v>
      </c>
      <c r="Q97" s="28"/>
      <c r="R97" s="28"/>
      <c r="S97" s="28"/>
      <c r="T97" s="28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</row>
    <row r="98" spans="1:59" ht="13.15" x14ac:dyDescent="0.4">
      <c r="A98" s="12"/>
      <c r="B98" s="28"/>
      <c r="C98" s="29" t="s">
        <v>36</v>
      </c>
      <c r="D98" s="29"/>
      <c r="E98" s="29"/>
      <c r="F98" s="30">
        <f t="shared" si="6"/>
        <v>2.2727272727272729</v>
      </c>
      <c r="G98" s="28"/>
      <c r="H98" s="41">
        <f t="shared" si="6"/>
        <v>1</v>
      </c>
      <c r="I98" s="28"/>
      <c r="J98" s="28"/>
      <c r="K98" s="30">
        <f t="shared" si="7"/>
        <v>2.2727272727272729</v>
      </c>
      <c r="L98" s="28"/>
      <c r="M98" s="41">
        <f t="shared" si="5"/>
        <v>1</v>
      </c>
      <c r="N98" s="28"/>
      <c r="O98" s="28"/>
      <c r="P98" s="30">
        <f t="shared" si="8"/>
        <v>0</v>
      </c>
      <c r="Q98" s="28"/>
      <c r="R98" s="28"/>
      <c r="S98" s="28"/>
      <c r="T98" s="28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</row>
    <row r="99" spans="1:59" ht="13.15" x14ac:dyDescent="0.4">
      <c r="A99" s="12"/>
      <c r="B99" s="28"/>
      <c r="C99" s="29" t="s">
        <v>37</v>
      </c>
      <c r="D99" s="29"/>
      <c r="E99" s="29"/>
      <c r="F99" s="30">
        <f t="shared" si="6"/>
        <v>8.1967213114754092</v>
      </c>
      <c r="G99" s="28"/>
      <c r="H99" s="41">
        <f t="shared" si="6"/>
        <v>1</v>
      </c>
      <c r="I99" s="28"/>
      <c r="J99" s="28"/>
      <c r="K99" s="30">
        <f t="shared" si="7"/>
        <v>8.1967213114754092</v>
      </c>
      <c r="L99" s="28"/>
      <c r="M99" s="41">
        <f t="shared" si="5"/>
        <v>1</v>
      </c>
      <c r="N99" s="28"/>
      <c r="O99" s="28"/>
      <c r="P99" s="30">
        <f t="shared" si="8"/>
        <v>6.7796610169491522</v>
      </c>
      <c r="Q99" s="28"/>
      <c r="R99" s="28"/>
      <c r="S99" s="28"/>
      <c r="T99" s="28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</row>
    <row r="100" spans="1:59" ht="13.15" x14ac:dyDescent="0.4">
      <c r="A100" s="12"/>
      <c r="B100" s="28"/>
      <c r="C100" s="28" t="s">
        <v>38</v>
      </c>
      <c r="D100" s="28"/>
      <c r="E100" s="28"/>
      <c r="F100" s="30">
        <f t="shared" si="6"/>
        <v>11.666666666666666</v>
      </c>
      <c r="G100" s="28"/>
      <c r="H100" s="41">
        <f t="shared" si="6"/>
        <v>5</v>
      </c>
      <c r="I100" s="28"/>
      <c r="J100" s="28"/>
      <c r="K100" s="30">
        <f t="shared" si="7"/>
        <v>11.666666666666666</v>
      </c>
      <c r="L100" s="28"/>
      <c r="M100" s="41">
        <f t="shared" si="5"/>
        <v>3</v>
      </c>
      <c r="N100" s="28"/>
      <c r="O100" s="28"/>
      <c r="P100" s="30">
        <f t="shared" si="8"/>
        <v>0</v>
      </c>
      <c r="Q100" s="28"/>
      <c r="R100" s="28"/>
      <c r="S100" s="28"/>
      <c r="T100" s="28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</row>
    <row r="101" spans="1:59" ht="13.15" x14ac:dyDescent="0.4">
      <c r="A101" s="12"/>
      <c r="B101" s="28" t="s">
        <v>11</v>
      </c>
      <c r="C101" s="29" t="s">
        <v>52</v>
      </c>
      <c r="D101" s="29"/>
      <c r="E101" s="29"/>
      <c r="F101" s="30">
        <f>F50</f>
        <v>8.8082901554404138</v>
      </c>
      <c r="G101" s="28"/>
      <c r="H101" s="41">
        <f>H50</f>
        <v>9</v>
      </c>
      <c r="I101" s="28"/>
      <c r="J101" s="28"/>
      <c r="K101" s="30">
        <f>K50</f>
        <v>17.1875</v>
      </c>
      <c r="L101" s="28"/>
      <c r="M101" s="41">
        <f t="shared" ref="M101:M118" si="9">M50</f>
        <v>4</v>
      </c>
      <c r="N101" s="28"/>
      <c r="O101" s="28"/>
      <c r="P101" s="30">
        <f>P50</f>
        <v>32.460732984293195</v>
      </c>
      <c r="Q101" s="28"/>
      <c r="R101" s="28"/>
      <c r="S101" s="28"/>
      <c r="T101" s="28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</row>
    <row r="102" spans="1:59" ht="13.15" x14ac:dyDescent="0.4">
      <c r="A102" s="12"/>
      <c r="B102" s="28"/>
      <c r="C102" s="29" t="s">
        <v>124</v>
      </c>
      <c r="D102" s="29"/>
      <c r="E102" s="29"/>
      <c r="F102" s="30">
        <f t="shared" ref="F102:H117" si="10">F51</f>
        <v>4.3478260869565215</v>
      </c>
      <c r="G102" s="28"/>
      <c r="H102" s="41">
        <f t="shared" si="10"/>
        <v>3</v>
      </c>
      <c r="I102" s="28"/>
      <c r="J102" s="28"/>
      <c r="K102" s="30">
        <f t="shared" ref="K102:K118" si="11">K51</f>
        <v>12.5</v>
      </c>
      <c r="L102" s="28"/>
      <c r="M102" s="41">
        <f t="shared" si="9"/>
        <v>3</v>
      </c>
      <c r="N102" s="28"/>
      <c r="O102" s="28"/>
      <c r="P102" s="30">
        <f t="shared" ref="P102:P118" si="12">P51</f>
        <v>21.978021978021978</v>
      </c>
      <c r="Q102" s="28"/>
      <c r="R102" s="28"/>
      <c r="S102" s="28"/>
      <c r="T102" s="28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</row>
    <row r="103" spans="1:59" ht="13.15" x14ac:dyDescent="0.4">
      <c r="A103" s="12"/>
      <c r="B103" s="28"/>
      <c r="C103" s="29" t="s">
        <v>125</v>
      </c>
      <c r="D103" s="29"/>
      <c r="E103" s="29"/>
      <c r="F103" s="30">
        <f t="shared" si="10"/>
        <v>9.0909090909090917</v>
      </c>
      <c r="G103" s="28"/>
      <c r="H103" s="41">
        <f t="shared" si="10"/>
        <v>11</v>
      </c>
      <c r="I103" s="28"/>
      <c r="J103" s="28"/>
      <c r="K103" s="30">
        <f t="shared" si="11"/>
        <v>12.5</v>
      </c>
      <c r="L103" s="28"/>
      <c r="M103" s="41">
        <f t="shared" si="9"/>
        <v>3</v>
      </c>
      <c r="N103" s="28"/>
      <c r="O103" s="28"/>
      <c r="P103" s="30">
        <f t="shared" si="12"/>
        <v>23.243243243243242</v>
      </c>
      <c r="Q103" s="28"/>
      <c r="R103" s="28"/>
      <c r="S103" s="28"/>
      <c r="T103" s="28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</row>
    <row r="104" spans="1:59" ht="13.15" x14ac:dyDescent="0.4">
      <c r="A104" s="12"/>
      <c r="B104" s="28"/>
      <c r="C104" s="29" t="s">
        <v>55</v>
      </c>
      <c r="D104" s="29"/>
      <c r="E104" s="29"/>
      <c r="F104" s="30">
        <f t="shared" si="10"/>
        <v>5.2356020942408374</v>
      </c>
      <c r="G104" s="28"/>
      <c r="H104" s="41">
        <f t="shared" si="10"/>
        <v>7</v>
      </c>
      <c r="I104" s="28"/>
      <c r="J104" s="28"/>
      <c r="K104" s="30">
        <f t="shared" si="11"/>
        <v>6.25</v>
      </c>
      <c r="L104" s="28"/>
      <c r="M104" s="41">
        <f t="shared" si="9"/>
        <v>2</v>
      </c>
      <c r="N104" s="28"/>
      <c r="O104" s="28"/>
      <c r="P104" s="30">
        <f t="shared" si="12"/>
        <v>27.513227513227513</v>
      </c>
      <c r="Q104" s="28"/>
      <c r="R104" s="28"/>
      <c r="S104" s="28"/>
      <c r="T104" s="28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</row>
    <row r="105" spans="1:59" ht="13.15" x14ac:dyDescent="0.4">
      <c r="A105" s="12"/>
      <c r="B105" s="28"/>
      <c r="C105" s="29" t="s">
        <v>56</v>
      </c>
      <c r="D105" s="29"/>
      <c r="E105" s="29"/>
      <c r="F105" s="30">
        <f t="shared" si="10"/>
        <v>3.6842105263157894</v>
      </c>
      <c r="G105" s="28"/>
      <c r="H105" s="41">
        <f t="shared" si="10"/>
        <v>2</v>
      </c>
      <c r="I105" s="28"/>
      <c r="J105" s="28"/>
      <c r="K105" s="30">
        <f t="shared" si="11"/>
        <v>10.9375</v>
      </c>
      <c r="L105" s="28"/>
      <c r="M105" s="41">
        <f t="shared" si="9"/>
        <v>2</v>
      </c>
      <c r="N105" s="28"/>
      <c r="O105" s="28"/>
      <c r="P105" s="30">
        <f t="shared" si="12"/>
        <v>36.170212765957444</v>
      </c>
      <c r="Q105" s="28"/>
      <c r="R105" s="28"/>
      <c r="S105" s="28"/>
      <c r="T105" s="28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</row>
    <row r="106" spans="1:59" ht="13.15" x14ac:dyDescent="0.4">
      <c r="A106" s="12"/>
      <c r="B106" s="28"/>
      <c r="C106" s="29" t="s">
        <v>126</v>
      </c>
      <c r="D106" s="29"/>
      <c r="E106" s="29"/>
      <c r="F106" s="30">
        <f t="shared" si="10"/>
        <v>2.6595744680851063</v>
      </c>
      <c r="G106" s="28"/>
      <c r="H106" s="41">
        <f t="shared" si="10"/>
        <v>2</v>
      </c>
      <c r="I106" s="28"/>
      <c r="J106" s="28"/>
      <c r="K106" s="30">
        <f t="shared" si="11"/>
        <v>7.8125</v>
      </c>
      <c r="L106" s="28"/>
      <c r="M106" s="41">
        <f t="shared" si="9"/>
        <v>2</v>
      </c>
      <c r="N106" s="28"/>
      <c r="O106" s="28"/>
      <c r="P106" s="30">
        <f t="shared" si="12"/>
        <v>38.172043010752688</v>
      </c>
      <c r="Q106" s="28"/>
      <c r="R106" s="28"/>
      <c r="S106" s="28"/>
      <c r="T106" s="28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</row>
    <row r="107" spans="1:59" ht="13.15" x14ac:dyDescent="0.4">
      <c r="A107" s="12"/>
      <c r="B107" s="28"/>
      <c r="C107" s="29" t="s">
        <v>127</v>
      </c>
      <c r="D107" s="29"/>
      <c r="E107" s="29"/>
      <c r="F107" s="30">
        <f t="shared" si="10"/>
        <v>1.8292682926829269</v>
      </c>
      <c r="G107" s="28"/>
      <c r="H107" s="41">
        <f t="shared" si="10"/>
        <v>2</v>
      </c>
      <c r="I107" s="28"/>
      <c r="J107" s="28"/>
      <c r="K107" s="30">
        <f t="shared" si="11"/>
        <v>3.125</v>
      </c>
      <c r="L107" s="28"/>
      <c r="M107" s="41">
        <f t="shared" si="9"/>
        <v>2</v>
      </c>
      <c r="N107" s="28"/>
      <c r="O107" s="28"/>
      <c r="P107" s="30">
        <f t="shared" si="12"/>
        <v>29.012345679012345</v>
      </c>
      <c r="Q107" s="28"/>
      <c r="R107" s="28"/>
      <c r="S107" s="28"/>
      <c r="T107" s="28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</row>
    <row r="108" spans="1:59" ht="13.15" x14ac:dyDescent="0.4">
      <c r="A108" s="12"/>
      <c r="B108" s="28"/>
      <c r="C108" s="29" t="s">
        <v>128</v>
      </c>
      <c r="D108" s="29"/>
      <c r="E108" s="29"/>
      <c r="F108" s="30">
        <f t="shared" si="10"/>
        <v>5.5865921787709496</v>
      </c>
      <c r="G108" s="28"/>
      <c r="H108" s="41">
        <f t="shared" si="10"/>
        <v>2</v>
      </c>
      <c r="I108" s="28"/>
      <c r="J108" s="28"/>
      <c r="K108" s="30">
        <f t="shared" si="11"/>
        <v>15.625</v>
      </c>
      <c r="L108" s="28"/>
      <c r="M108" s="41">
        <f t="shared" si="9"/>
        <v>2</v>
      </c>
      <c r="N108" s="28"/>
      <c r="O108" s="28"/>
      <c r="P108" s="30">
        <f t="shared" si="12"/>
        <v>58.192090395480228</v>
      </c>
      <c r="Q108" s="28"/>
      <c r="R108" s="28"/>
      <c r="S108" s="28"/>
      <c r="T108" s="28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</row>
    <row r="109" spans="1:59" ht="13.15" x14ac:dyDescent="0.4">
      <c r="A109" s="12"/>
      <c r="B109" s="28"/>
      <c r="C109" s="29" t="s">
        <v>60</v>
      </c>
      <c r="D109" s="29"/>
      <c r="E109" s="29"/>
      <c r="F109" s="30">
        <f t="shared" si="10"/>
        <v>1.0638297872340425</v>
      </c>
      <c r="G109" s="28"/>
      <c r="H109" s="41">
        <f t="shared" si="10"/>
        <v>2</v>
      </c>
      <c r="I109" s="28"/>
      <c r="J109" s="28"/>
      <c r="K109" s="30">
        <f t="shared" si="11"/>
        <v>3.125</v>
      </c>
      <c r="L109" s="28"/>
      <c r="M109" s="41">
        <f t="shared" si="9"/>
        <v>2</v>
      </c>
      <c r="N109" s="28"/>
      <c r="O109" s="28"/>
      <c r="P109" s="30">
        <f t="shared" si="12"/>
        <v>26.344086021505376</v>
      </c>
      <c r="Q109" s="28"/>
      <c r="R109" s="28"/>
      <c r="S109" s="28"/>
      <c r="T109" s="28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</row>
    <row r="110" spans="1:59" ht="13.15" x14ac:dyDescent="0.4">
      <c r="A110" s="12"/>
      <c r="B110" s="28"/>
      <c r="C110" s="29" t="s">
        <v>61</v>
      </c>
      <c r="D110" s="29"/>
      <c r="E110" s="29"/>
      <c r="F110" s="30">
        <f t="shared" si="10"/>
        <v>1.5957446808510638</v>
      </c>
      <c r="G110" s="28"/>
      <c r="H110" s="41">
        <f t="shared" si="10"/>
        <v>3</v>
      </c>
      <c r="I110" s="28"/>
      <c r="J110" s="28"/>
      <c r="K110" s="30">
        <f t="shared" si="11"/>
        <v>4.6875</v>
      </c>
      <c r="L110" s="28"/>
      <c r="M110" s="41">
        <f t="shared" si="9"/>
        <v>3</v>
      </c>
      <c r="N110" s="28"/>
      <c r="O110" s="28"/>
      <c r="P110" s="30">
        <f t="shared" si="12"/>
        <v>34.408602150537632</v>
      </c>
      <c r="Q110" s="28"/>
      <c r="R110" s="28"/>
      <c r="S110" s="28"/>
      <c r="T110" s="28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</row>
    <row r="111" spans="1:59" ht="13.15" x14ac:dyDescent="0.4">
      <c r="A111" s="12"/>
      <c r="B111" s="28"/>
      <c r="C111" s="29" t="s">
        <v>129</v>
      </c>
      <c r="D111" s="29"/>
      <c r="E111" s="29"/>
      <c r="F111" s="30">
        <f t="shared" si="10"/>
        <v>1.0638297872340425</v>
      </c>
      <c r="G111" s="28"/>
      <c r="H111" s="41">
        <f t="shared" si="10"/>
        <v>1</v>
      </c>
      <c r="I111" s="28"/>
      <c r="J111" s="28"/>
      <c r="K111" s="30">
        <f t="shared" si="11"/>
        <v>3.125</v>
      </c>
      <c r="L111" s="28"/>
      <c r="M111" s="41">
        <f t="shared" si="9"/>
        <v>1</v>
      </c>
      <c r="N111" s="28"/>
      <c r="O111" s="28"/>
      <c r="P111" s="30">
        <f t="shared" si="12"/>
        <v>63.978494623655912</v>
      </c>
      <c r="Q111" s="28"/>
      <c r="R111" s="28"/>
      <c r="S111" s="28"/>
      <c r="T111" s="28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</row>
    <row r="112" spans="1:59" ht="13.15" x14ac:dyDescent="0.4">
      <c r="A112" s="12"/>
      <c r="B112" s="28"/>
      <c r="C112" s="29" t="s">
        <v>130</v>
      </c>
      <c r="D112" s="29"/>
      <c r="E112" s="29"/>
      <c r="F112" s="30">
        <f t="shared" si="10"/>
        <v>9.5744680851063837</v>
      </c>
      <c r="G112" s="28"/>
      <c r="H112" s="41">
        <f t="shared" si="10"/>
        <v>7</v>
      </c>
      <c r="I112" s="28"/>
      <c r="J112" s="28"/>
      <c r="K112" s="30">
        <f t="shared" si="11"/>
        <v>12.5</v>
      </c>
      <c r="L112" s="28"/>
      <c r="M112" s="41">
        <f t="shared" si="9"/>
        <v>2</v>
      </c>
      <c r="N112" s="28"/>
      <c r="O112" s="28"/>
      <c r="P112" s="30">
        <f t="shared" si="12"/>
        <v>45.161290322580648</v>
      </c>
      <c r="Q112" s="28"/>
      <c r="R112" s="28"/>
      <c r="S112" s="28"/>
      <c r="T112" s="28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</row>
    <row r="113" spans="1:59" ht="13.15" x14ac:dyDescent="0.4">
      <c r="A113" s="12"/>
      <c r="B113" s="28"/>
      <c r="C113" s="29" t="s">
        <v>64</v>
      </c>
      <c r="D113" s="29"/>
      <c r="E113" s="29"/>
      <c r="F113" s="30">
        <f t="shared" si="10"/>
        <v>5.3191489361702127</v>
      </c>
      <c r="G113" s="28"/>
      <c r="H113" s="41">
        <f t="shared" si="10"/>
        <v>1</v>
      </c>
      <c r="I113" s="28"/>
      <c r="J113" s="28"/>
      <c r="K113" s="30">
        <f t="shared" si="11"/>
        <v>15.625</v>
      </c>
      <c r="L113" s="28"/>
      <c r="M113" s="41">
        <f t="shared" si="9"/>
        <v>1</v>
      </c>
      <c r="N113" s="28"/>
      <c r="O113" s="28"/>
      <c r="P113" s="30">
        <f t="shared" si="12"/>
        <v>46.774193548387096</v>
      </c>
      <c r="Q113" s="28"/>
      <c r="R113" s="28"/>
      <c r="S113" s="28"/>
      <c r="T113" s="28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</row>
    <row r="114" spans="1:59" ht="13.15" x14ac:dyDescent="0.4">
      <c r="A114" s="12"/>
      <c r="B114" s="28"/>
      <c r="C114" s="29" t="s">
        <v>65</v>
      </c>
      <c r="D114" s="29"/>
      <c r="E114" s="29"/>
      <c r="F114" s="30">
        <f t="shared" si="10"/>
        <v>1.8867924528301887</v>
      </c>
      <c r="G114" s="28"/>
      <c r="H114" s="41">
        <f t="shared" si="10"/>
        <v>1</v>
      </c>
      <c r="I114" s="28"/>
      <c r="J114" s="28"/>
      <c r="K114" s="30">
        <f t="shared" si="11"/>
        <v>3.125</v>
      </c>
      <c r="L114" s="28"/>
      <c r="M114" s="41">
        <f t="shared" si="9"/>
        <v>1</v>
      </c>
      <c r="N114" s="28"/>
      <c r="O114" s="28"/>
      <c r="P114" s="30">
        <f t="shared" si="12"/>
        <v>27.884615384615383</v>
      </c>
      <c r="Q114" s="28"/>
      <c r="R114" s="28"/>
      <c r="S114" s="28"/>
      <c r="T114" s="28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</row>
    <row r="115" spans="1:59" ht="13.15" x14ac:dyDescent="0.4">
      <c r="A115" s="12"/>
      <c r="B115" s="28"/>
      <c r="C115" s="29" t="s">
        <v>66</v>
      </c>
      <c r="D115" s="29"/>
      <c r="E115" s="29"/>
      <c r="F115" s="30">
        <f t="shared" si="10"/>
        <v>3.0303030303030303</v>
      </c>
      <c r="G115" s="28"/>
      <c r="H115" s="41">
        <f t="shared" si="10"/>
        <v>2</v>
      </c>
      <c r="I115" s="28"/>
      <c r="J115" s="28"/>
      <c r="K115" s="30">
        <f t="shared" si="11"/>
        <v>7.8125</v>
      </c>
      <c r="L115" s="28"/>
      <c r="M115" s="41">
        <f t="shared" si="9"/>
        <v>1</v>
      </c>
      <c r="N115" s="28"/>
      <c r="O115" s="28"/>
      <c r="P115" s="30">
        <f t="shared" si="12"/>
        <v>22.959183673469386</v>
      </c>
      <c r="Q115" s="28"/>
      <c r="R115" s="28"/>
      <c r="S115" s="28"/>
      <c r="T115" s="28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</row>
    <row r="116" spans="1:59" ht="13.15" x14ac:dyDescent="0.4">
      <c r="A116" s="12"/>
      <c r="B116" s="28"/>
      <c r="C116" s="29" t="s">
        <v>67</v>
      </c>
      <c r="D116" s="29"/>
      <c r="E116" s="29"/>
      <c r="F116" s="30">
        <f t="shared" si="10"/>
        <v>4.2553191489361701</v>
      </c>
      <c r="G116" s="28"/>
      <c r="H116" s="41">
        <f t="shared" si="10"/>
        <v>3</v>
      </c>
      <c r="I116" s="28"/>
      <c r="J116" s="28"/>
      <c r="K116" s="30">
        <f t="shared" si="11"/>
        <v>10.9375</v>
      </c>
      <c r="L116" s="28"/>
      <c r="M116" s="41">
        <f t="shared" si="9"/>
        <v>1</v>
      </c>
      <c r="N116" s="28"/>
      <c r="O116" s="28"/>
      <c r="P116" s="30">
        <f t="shared" si="12"/>
        <v>40.86021505376344</v>
      </c>
      <c r="Q116" s="28"/>
      <c r="R116" s="28"/>
      <c r="S116" s="28"/>
      <c r="T116" s="28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</row>
    <row r="117" spans="1:59" ht="13.15" x14ac:dyDescent="0.4">
      <c r="A117" s="12"/>
      <c r="B117" s="28"/>
      <c r="C117" s="29" t="s">
        <v>68</v>
      </c>
      <c r="D117" s="29"/>
      <c r="E117" s="29"/>
      <c r="F117" s="30">
        <f t="shared" si="10"/>
        <v>3.5353535353535355</v>
      </c>
      <c r="G117" s="28"/>
      <c r="H117" s="41">
        <f t="shared" si="10"/>
        <v>5</v>
      </c>
      <c r="I117" s="28"/>
      <c r="J117" s="28"/>
      <c r="K117" s="30">
        <f t="shared" si="11"/>
        <v>7.8125</v>
      </c>
      <c r="L117" s="28"/>
      <c r="M117" s="41">
        <f t="shared" si="9"/>
        <v>2</v>
      </c>
      <c r="N117" s="28"/>
      <c r="O117" s="28"/>
      <c r="P117" s="30">
        <f t="shared" si="12"/>
        <v>12.755102040816327</v>
      </c>
      <c r="Q117" s="28"/>
      <c r="R117" s="28"/>
      <c r="S117" s="28"/>
      <c r="T117" s="28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</row>
    <row r="118" spans="1:59" ht="13.15" x14ac:dyDescent="0.4">
      <c r="A118" s="12"/>
      <c r="B118" s="28"/>
      <c r="C118" s="29" t="s">
        <v>69</v>
      </c>
      <c r="D118" s="29"/>
      <c r="E118" s="29"/>
      <c r="F118" s="30">
        <f t="shared" ref="F118:H118" si="13">F67</f>
        <v>6.1452513966480451</v>
      </c>
      <c r="G118" s="28"/>
      <c r="H118" s="41">
        <f t="shared" si="13"/>
        <v>2</v>
      </c>
      <c r="I118" s="28"/>
      <c r="J118" s="28"/>
      <c r="K118" s="30">
        <f t="shared" si="11"/>
        <v>17.1875</v>
      </c>
      <c r="L118" s="28"/>
      <c r="M118" s="41">
        <f t="shared" si="9"/>
        <v>2</v>
      </c>
      <c r="N118" s="28"/>
      <c r="O118" s="28"/>
      <c r="P118" s="30">
        <f t="shared" si="12"/>
        <v>36.158192090395481</v>
      </c>
      <c r="Q118" s="28"/>
      <c r="R118" s="28"/>
      <c r="S118" s="28"/>
      <c r="T118" s="28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</row>
    <row r="119" spans="1:59" ht="13.15" x14ac:dyDescent="0.4">
      <c r="A119" s="12"/>
      <c r="B119" s="28" t="s">
        <v>133</v>
      </c>
      <c r="C119" s="29" t="s">
        <v>47</v>
      </c>
      <c r="D119" s="29" t="s">
        <v>94</v>
      </c>
      <c r="E119" s="29"/>
      <c r="F119" s="30">
        <v>6.6</v>
      </c>
      <c r="G119" s="28"/>
      <c r="H119" s="41">
        <v>6.6</v>
      </c>
      <c r="I119" s="28"/>
      <c r="J119" s="28"/>
      <c r="K119" s="30">
        <v>6.6</v>
      </c>
      <c r="L119" s="28"/>
      <c r="M119" s="41">
        <v>6.6</v>
      </c>
      <c r="N119" s="28"/>
      <c r="O119" s="28"/>
      <c r="P119" s="30">
        <v>6.6</v>
      </c>
      <c r="Q119" s="28"/>
      <c r="R119" s="28"/>
      <c r="S119" s="28"/>
      <c r="T119" s="28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</row>
    <row r="120" spans="1:59" ht="13.15" x14ac:dyDescent="0.4">
      <c r="A120" s="12"/>
      <c r="B120" s="28"/>
      <c r="C120" s="28" t="s">
        <v>48</v>
      </c>
      <c r="D120" s="28"/>
      <c r="E120" s="28"/>
      <c r="F120" s="30">
        <f>F41</f>
        <v>5.4945054945054945</v>
      </c>
      <c r="G120" s="28"/>
      <c r="H120" s="41">
        <f>H41</f>
        <v>1</v>
      </c>
      <c r="I120" s="28"/>
      <c r="J120" s="28"/>
      <c r="K120" s="30">
        <f>K41</f>
        <v>4.6875</v>
      </c>
      <c r="L120" s="28"/>
      <c r="M120" s="41">
        <f>M41</f>
        <v>1</v>
      </c>
      <c r="N120" s="28"/>
      <c r="O120" s="28"/>
      <c r="P120" s="30">
        <f>P41</f>
        <v>32.584269662921351</v>
      </c>
      <c r="Q120" s="28"/>
      <c r="R120" s="28"/>
      <c r="S120" s="28"/>
      <c r="T120" s="28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</row>
    <row r="121" spans="1:59" ht="13.15" x14ac:dyDescent="0.4">
      <c r="A121" s="12"/>
      <c r="B121" s="28"/>
      <c r="C121" s="28" t="s">
        <v>49</v>
      </c>
      <c r="D121" s="28"/>
      <c r="E121" s="28"/>
      <c r="F121" s="30">
        <f>F43</f>
        <v>7.6335877862595423</v>
      </c>
      <c r="G121" s="28"/>
      <c r="H121" s="41">
        <f>H43</f>
        <v>1</v>
      </c>
      <c r="I121" s="28"/>
      <c r="J121" s="28"/>
      <c r="K121" s="30">
        <f>K43</f>
        <v>14.0625</v>
      </c>
      <c r="L121" s="28"/>
      <c r="M121" s="41">
        <f>M43</f>
        <v>1</v>
      </c>
      <c r="N121" s="28"/>
      <c r="O121" s="28"/>
      <c r="P121" s="30">
        <f>P43</f>
        <v>23.255813953488371</v>
      </c>
      <c r="Q121" s="28"/>
      <c r="R121" s="28"/>
      <c r="S121" s="28"/>
      <c r="T121" s="28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</row>
    <row r="122" spans="1:59" ht="13.15" x14ac:dyDescent="0.4">
      <c r="A122" s="12"/>
      <c r="B122" s="28"/>
      <c r="C122" s="28" t="s">
        <v>50</v>
      </c>
      <c r="D122" s="28"/>
      <c r="E122" s="28"/>
      <c r="F122" s="30">
        <f>F44</f>
        <v>2.8708133971291865</v>
      </c>
      <c r="G122" s="28"/>
      <c r="H122" s="41">
        <f>H44</f>
        <v>2</v>
      </c>
      <c r="I122" s="28"/>
      <c r="J122" s="28"/>
      <c r="K122" s="30">
        <f>K44</f>
        <v>4.6875</v>
      </c>
      <c r="L122" s="28"/>
      <c r="M122" s="41">
        <f>M44</f>
        <v>2</v>
      </c>
      <c r="N122" s="28"/>
      <c r="O122" s="28"/>
      <c r="P122" s="30">
        <f>P44</f>
        <v>39.130434782608695</v>
      </c>
      <c r="Q122" s="28"/>
      <c r="R122" s="28"/>
      <c r="S122" s="28"/>
      <c r="T122" s="28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</row>
    <row r="123" spans="1:59" ht="13.5" thickBot="1" x14ac:dyDescent="0.45">
      <c r="A123" s="12"/>
      <c r="B123" s="28"/>
      <c r="C123" s="29" t="s">
        <v>123</v>
      </c>
      <c r="D123" s="29"/>
      <c r="E123" s="29"/>
      <c r="F123" s="30">
        <v>7</v>
      </c>
      <c r="G123" s="28"/>
      <c r="H123" s="41">
        <v>7</v>
      </c>
      <c r="I123" s="28"/>
      <c r="J123" s="28"/>
      <c r="K123" s="30">
        <v>7</v>
      </c>
      <c r="L123" s="28"/>
      <c r="M123" s="41">
        <v>7</v>
      </c>
      <c r="N123" s="28"/>
      <c r="O123" s="28"/>
      <c r="P123" s="30">
        <v>7</v>
      </c>
      <c r="Q123" s="28"/>
      <c r="R123" s="28"/>
      <c r="S123" s="28"/>
      <c r="T123" s="28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</row>
    <row r="124" spans="1:59" ht="13.5" thickTop="1" x14ac:dyDescent="0.4">
      <c r="A124" s="12"/>
      <c r="B124" s="42" t="s">
        <v>94</v>
      </c>
      <c r="C124" s="26" t="s">
        <v>134</v>
      </c>
      <c r="D124" s="35"/>
      <c r="E124" s="35"/>
      <c r="F124" s="37">
        <f>AVERAGE($F119:$F123)</f>
        <v>5.9197813355788451</v>
      </c>
      <c r="G124" s="26"/>
      <c r="H124" s="37">
        <f>AVERAGE($H119:$H123)</f>
        <v>3.5200000000000005</v>
      </c>
      <c r="I124" s="26"/>
      <c r="J124" s="26"/>
      <c r="K124" s="37">
        <f>AVERAGE($K119:$K123)</f>
        <v>7.4075000000000006</v>
      </c>
      <c r="L124" s="26"/>
      <c r="M124" s="37">
        <f>AVERAGE($M119:$M123)</f>
        <v>3.5200000000000005</v>
      </c>
      <c r="N124" s="26"/>
      <c r="O124" s="26"/>
      <c r="P124" s="37">
        <f>AVERAGE($P119:$P123)</f>
        <v>21.714103679803685</v>
      </c>
      <c r="Q124" s="26"/>
      <c r="R124" s="26"/>
      <c r="S124" s="26"/>
      <c r="T124" s="26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</row>
    <row r="125" spans="1:59" ht="13.15" x14ac:dyDescent="0.4">
      <c r="A125" s="12"/>
      <c r="B125" s="43"/>
      <c r="C125" s="44" t="s">
        <v>135</v>
      </c>
      <c r="D125" s="44"/>
      <c r="E125" s="44"/>
      <c r="F125" s="45">
        <f>AVERAGE($F77:$F123)</f>
        <v>8.5996224480971684</v>
      </c>
      <c r="G125" s="45">
        <f>STDEV($F77:$F123)</f>
        <v>7.3008229535986038</v>
      </c>
      <c r="H125" s="45">
        <f>AVERAGE(H77:H123)</f>
        <v>3.0978723404255319</v>
      </c>
      <c r="I125" s="45">
        <f>STDEV($H77:$H123)</f>
        <v>2.6845361806255994</v>
      </c>
      <c r="J125" s="44"/>
      <c r="K125" s="45">
        <f>AVERAGE($K77:$K123)</f>
        <v>11.09715521982255</v>
      </c>
      <c r="L125" s="45">
        <f>STDEV($K77:$K123)</f>
        <v>7.0028858422541971</v>
      </c>
      <c r="M125" s="45">
        <f>AVERAGE($M77:$M123)</f>
        <v>1.9063829787234041</v>
      </c>
      <c r="N125" s="45">
        <f>STDEV($M77:$M123)</f>
        <v>1.300067599466366</v>
      </c>
      <c r="O125" s="44"/>
      <c r="P125" s="45">
        <f>AVERAGE($P77:$P123)</f>
        <v>24.125336837687613</v>
      </c>
      <c r="Q125" s="46"/>
      <c r="R125" s="46"/>
      <c r="S125" s="46"/>
      <c r="T125" s="46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</row>
    <row r="126" spans="1:59" ht="13.5" thickBot="1" x14ac:dyDescent="0.45">
      <c r="A126" s="12"/>
      <c r="B126" s="47" t="s">
        <v>136</v>
      </c>
      <c r="C126" s="38"/>
      <c r="D126" s="38"/>
      <c r="E126" s="38"/>
      <c r="F126" s="40"/>
      <c r="G126" s="40"/>
      <c r="H126" s="40"/>
      <c r="I126" s="40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</row>
    <row r="127" spans="1:59" ht="13.5" thickTop="1" x14ac:dyDescent="0.4">
      <c r="A127" s="12"/>
      <c r="B127" s="28" t="s">
        <v>94</v>
      </c>
      <c r="C127" s="48" t="s">
        <v>1</v>
      </c>
      <c r="D127" s="48"/>
      <c r="E127" s="48"/>
      <c r="F127" s="49">
        <f>F30</f>
        <v>2.3923444976076556</v>
      </c>
      <c r="G127" s="27"/>
      <c r="H127" s="50">
        <f>H30</f>
        <v>3</v>
      </c>
      <c r="I127" s="27"/>
      <c r="J127" s="27"/>
      <c r="K127" s="49">
        <f t="shared" ref="K127:K134" si="14">K30</f>
        <v>1.5625</v>
      </c>
      <c r="L127" s="27"/>
      <c r="M127" s="50">
        <f t="shared" ref="M127:M134" si="15">M30</f>
        <v>1</v>
      </c>
      <c r="N127" s="27"/>
      <c r="O127" s="27"/>
      <c r="P127" s="49">
        <f>P30</f>
        <v>17.391304347826086</v>
      </c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</row>
    <row r="128" spans="1:59" ht="13.15" x14ac:dyDescent="0.4">
      <c r="A128" s="12"/>
      <c r="B128" s="28"/>
      <c r="C128" s="27" t="s">
        <v>2</v>
      </c>
      <c r="D128" s="27"/>
      <c r="E128" s="27"/>
      <c r="F128" s="49">
        <f>F31</f>
        <v>7.2625698324022343</v>
      </c>
      <c r="G128" s="27"/>
      <c r="H128" s="50">
        <f>H31</f>
        <v>10</v>
      </c>
      <c r="I128" s="27"/>
      <c r="J128" s="27"/>
      <c r="K128" s="49">
        <f t="shared" si="14"/>
        <v>1.5625</v>
      </c>
      <c r="L128" s="27"/>
      <c r="M128" s="50">
        <f t="shared" si="15"/>
        <v>1</v>
      </c>
      <c r="N128" s="27"/>
      <c r="O128" s="27"/>
      <c r="P128" s="49">
        <f>P31</f>
        <v>0</v>
      </c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</row>
    <row r="129" spans="1:59" ht="13.15" x14ac:dyDescent="0.4">
      <c r="A129" s="12"/>
      <c r="B129" s="28"/>
      <c r="C129" s="27" t="s">
        <v>3</v>
      </c>
      <c r="D129" s="27"/>
      <c r="E129" s="27"/>
      <c r="F129" s="49">
        <f t="shared" ref="F129:H134" si="16">F32</f>
        <v>7.1770334928229662</v>
      </c>
      <c r="G129" s="27"/>
      <c r="H129" s="50">
        <f t="shared" si="16"/>
        <v>10</v>
      </c>
      <c r="I129" s="27"/>
      <c r="J129" s="27"/>
      <c r="K129" s="49">
        <f t="shared" si="14"/>
        <v>9.375</v>
      </c>
      <c r="L129" s="27"/>
      <c r="M129" s="50">
        <f t="shared" si="15"/>
        <v>1</v>
      </c>
      <c r="N129" s="27"/>
      <c r="O129" s="27"/>
      <c r="P129" s="49">
        <f t="shared" ref="P129:P134" si="17">P32</f>
        <v>0</v>
      </c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</row>
    <row r="130" spans="1:59" ht="13.15" x14ac:dyDescent="0.4">
      <c r="A130" s="12"/>
      <c r="B130" s="28"/>
      <c r="C130" s="48" t="s">
        <v>4</v>
      </c>
      <c r="D130" s="48"/>
      <c r="E130" s="48"/>
      <c r="F130" s="49">
        <f t="shared" si="16"/>
        <v>8.695652173913043</v>
      </c>
      <c r="G130" s="27"/>
      <c r="H130" s="50">
        <f t="shared" si="16"/>
        <v>5</v>
      </c>
      <c r="I130" s="27"/>
      <c r="J130" s="27"/>
      <c r="K130" s="49">
        <f t="shared" si="14"/>
        <v>6.25</v>
      </c>
      <c r="L130" s="27"/>
      <c r="M130" s="50">
        <f t="shared" si="15"/>
        <v>1</v>
      </c>
      <c r="N130" s="27"/>
      <c r="O130" s="27"/>
      <c r="P130" s="49">
        <f t="shared" si="17"/>
        <v>0</v>
      </c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</row>
    <row r="131" spans="1:59" ht="13.15" x14ac:dyDescent="0.4">
      <c r="A131" s="12"/>
      <c r="B131" s="28"/>
      <c r="C131" s="48" t="s">
        <v>5</v>
      </c>
      <c r="D131" s="48"/>
      <c r="E131" s="48"/>
      <c r="F131" s="49">
        <f t="shared" si="16"/>
        <v>11.483253588516746</v>
      </c>
      <c r="G131" s="27"/>
      <c r="H131" s="50">
        <f t="shared" si="16"/>
        <v>15</v>
      </c>
      <c r="I131" s="27"/>
      <c r="J131" s="27"/>
      <c r="K131" s="49">
        <f t="shared" si="14"/>
        <v>4.6875</v>
      </c>
      <c r="L131" s="27"/>
      <c r="M131" s="50">
        <f t="shared" si="15"/>
        <v>1</v>
      </c>
      <c r="N131" s="27"/>
      <c r="O131" s="27"/>
      <c r="P131" s="49">
        <f t="shared" si="17"/>
        <v>0.48309178743961351</v>
      </c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</row>
    <row r="132" spans="1:59" ht="13.15" x14ac:dyDescent="0.4">
      <c r="A132" s="12"/>
      <c r="B132" s="28"/>
      <c r="C132" s="27" t="s">
        <v>6</v>
      </c>
      <c r="D132" s="27"/>
      <c r="E132" s="27"/>
      <c r="F132" s="49">
        <f t="shared" si="16"/>
        <v>6.2200956937799043</v>
      </c>
      <c r="G132" s="27"/>
      <c r="H132" s="50">
        <f t="shared" si="16"/>
        <v>8</v>
      </c>
      <c r="I132" s="27"/>
      <c r="J132" s="27"/>
      <c r="K132" s="49">
        <f t="shared" si="14"/>
        <v>6.25</v>
      </c>
      <c r="L132" s="27"/>
      <c r="M132" s="50">
        <f t="shared" si="15"/>
        <v>2</v>
      </c>
      <c r="N132" s="27"/>
      <c r="O132" s="27"/>
      <c r="P132" s="49">
        <f t="shared" si="17"/>
        <v>13.043478260869565</v>
      </c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</row>
    <row r="133" spans="1:59" ht="13.15" x14ac:dyDescent="0.4">
      <c r="A133" s="12"/>
      <c r="B133" s="28"/>
      <c r="C133" s="27" t="s">
        <v>39</v>
      </c>
      <c r="D133" s="27"/>
      <c r="E133" s="27"/>
      <c r="F133" s="49">
        <f t="shared" si="16"/>
        <v>4.4444444444444446</v>
      </c>
      <c r="G133" s="27"/>
      <c r="H133" s="50">
        <f t="shared" si="16"/>
        <v>2</v>
      </c>
      <c r="I133" s="27"/>
      <c r="J133" s="27"/>
      <c r="K133" s="49">
        <f t="shared" si="14"/>
        <v>9.375</v>
      </c>
      <c r="L133" s="27"/>
      <c r="M133" s="50">
        <f t="shared" si="15"/>
        <v>1</v>
      </c>
      <c r="N133" s="27"/>
      <c r="O133" s="27"/>
      <c r="P133" s="49">
        <f t="shared" si="17"/>
        <v>48.876404494382022</v>
      </c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</row>
    <row r="134" spans="1:59" ht="13.15" x14ac:dyDescent="0.4">
      <c r="A134" s="12"/>
      <c r="B134" s="28"/>
      <c r="C134" s="27" t="s">
        <v>122</v>
      </c>
      <c r="D134" s="27"/>
      <c r="E134" s="27"/>
      <c r="F134" s="49">
        <f t="shared" si="16"/>
        <v>8.6124401913875595</v>
      </c>
      <c r="G134" s="27"/>
      <c r="H134" s="50">
        <f t="shared" si="16"/>
        <v>11</v>
      </c>
      <c r="I134" s="27"/>
      <c r="J134" s="27"/>
      <c r="K134" s="49">
        <f t="shared" si="14"/>
        <v>10.9375</v>
      </c>
      <c r="L134" s="27"/>
      <c r="M134" s="50">
        <f t="shared" si="15"/>
        <v>1</v>
      </c>
      <c r="N134" s="27"/>
      <c r="O134" s="27"/>
      <c r="P134" s="49">
        <f t="shared" si="17"/>
        <v>3.3816425120772946</v>
      </c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</row>
    <row r="135" spans="1:59" ht="13.15" x14ac:dyDescent="0.4">
      <c r="A135" s="12"/>
      <c r="B135" s="28"/>
      <c r="C135" s="48" t="s">
        <v>116</v>
      </c>
      <c r="D135" s="48"/>
      <c r="E135" s="48"/>
      <c r="F135" s="49">
        <f>F18</f>
        <v>8.133971291866029</v>
      </c>
      <c r="G135" s="27"/>
      <c r="H135" s="50">
        <f>H18</f>
        <v>7</v>
      </c>
      <c r="I135" s="27"/>
      <c r="J135" s="27"/>
      <c r="K135" s="49">
        <f>K18</f>
        <v>15.625</v>
      </c>
      <c r="L135" s="27"/>
      <c r="M135" s="50">
        <f>M18</f>
        <v>1</v>
      </c>
      <c r="N135" s="27"/>
      <c r="O135" s="27"/>
      <c r="P135" s="49">
        <f>P18</f>
        <v>5.3140096618357484</v>
      </c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</row>
    <row r="136" spans="1:59" ht="13.15" x14ac:dyDescent="0.4">
      <c r="A136" s="12"/>
      <c r="B136" s="28"/>
      <c r="C136" s="48" t="s">
        <v>41</v>
      </c>
      <c r="D136" s="48"/>
      <c r="E136" s="48"/>
      <c r="F136" s="49">
        <f>F39</f>
        <v>2.8708133971291865</v>
      </c>
      <c r="G136" s="27"/>
      <c r="H136" s="50">
        <f>H39</f>
        <v>4</v>
      </c>
      <c r="I136" s="27"/>
      <c r="J136" s="27"/>
      <c r="K136" s="49">
        <f>K39</f>
        <v>1.5625</v>
      </c>
      <c r="L136" s="27"/>
      <c r="M136" s="50">
        <f>M39</f>
        <v>1</v>
      </c>
      <c r="N136" s="27"/>
      <c r="O136" s="27"/>
      <c r="P136" s="49">
        <f>P39</f>
        <v>6.2801932367149762</v>
      </c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</row>
    <row r="137" spans="1:59" ht="13.15" x14ac:dyDescent="0.4">
      <c r="A137" s="12"/>
      <c r="B137" s="28"/>
      <c r="C137" s="27" t="s">
        <v>42</v>
      </c>
      <c r="D137" s="27"/>
      <c r="E137" s="27"/>
      <c r="F137" s="49">
        <f>F40</f>
        <v>11.538461538461538</v>
      </c>
      <c r="G137" s="27"/>
      <c r="H137" s="50">
        <f>H40</f>
        <v>6</v>
      </c>
      <c r="I137" s="27"/>
      <c r="J137" s="27"/>
      <c r="K137" s="49">
        <f>K40</f>
        <v>10.9375</v>
      </c>
      <c r="L137" s="27"/>
      <c r="M137" s="50">
        <f>M40</f>
        <v>1</v>
      </c>
      <c r="N137" s="27"/>
      <c r="O137" s="27"/>
      <c r="P137" s="49">
        <f>P40</f>
        <v>0</v>
      </c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</row>
    <row r="138" spans="1:59" ht="13.15" x14ac:dyDescent="0.4">
      <c r="A138" s="12"/>
      <c r="B138" s="28"/>
      <c r="C138" s="48" t="s">
        <v>43</v>
      </c>
      <c r="D138" s="48"/>
      <c r="E138" s="48"/>
      <c r="F138" s="49">
        <f>F42</f>
        <v>3.8277511961722488</v>
      </c>
      <c r="G138" s="27"/>
      <c r="H138" s="50">
        <f>H42</f>
        <v>5</v>
      </c>
      <c r="I138" s="27"/>
      <c r="J138" s="27"/>
      <c r="K138" s="49">
        <f>K42</f>
        <v>1.5625</v>
      </c>
      <c r="L138" s="27"/>
      <c r="M138" s="50">
        <f>M42</f>
        <v>0</v>
      </c>
      <c r="N138" s="27"/>
      <c r="O138" s="27"/>
      <c r="P138" s="49">
        <f>P42</f>
        <v>11.111111111111111</v>
      </c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</row>
    <row r="139" spans="1:59" ht="13.15" x14ac:dyDescent="0.4">
      <c r="A139" s="12"/>
      <c r="B139" s="28"/>
      <c r="C139" s="48" t="s">
        <v>44</v>
      </c>
      <c r="D139" s="48"/>
      <c r="E139" s="48"/>
      <c r="F139" s="49">
        <f>F45</f>
        <v>8.133971291866029</v>
      </c>
      <c r="G139" s="27"/>
      <c r="H139" s="50">
        <f>H45</f>
        <v>8</v>
      </c>
      <c r="I139" s="27"/>
      <c r="J139" s="27"/>
      <c r="K139" s="49">
        <f>K45</f>
        <v>14.0625</v>
      </c>
      <c r="L139" s="27"/>
      <c r="M139" s="50">
        <f>M45</f>
        <v>2</v>
      </c>
      <c r="N139" s="27"/>
      <c r="O139" s="27"/>
      <c r="P139" s="49">
        <f>P45</f>
        <v>24.154589371980677</v>
      </c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</row>
    <row r="140" spans="1:59" ht="13.15" x14ac:dyDescent="0.4">
      <c r="A140" s="12"/>
      <c r="B140" s="28"/>
      <c r="C140" s="27" t="s">
        <v>45</v>
      </c>
      <c r="D140" s="27"/>
      <c r="E140" s="27"/>
      <c r="F140" s="49">
        <f>F46</f>
        <v>5.2631578947368425</v>
      </c>
      <c r="G140" s="27"/>
      <c r="H140" s="50">
        <f>H46</f>
        <v>5</v>
      </c>
      <c r="I140" s="27"/>
      <c r="J140" s="27"/>
      <c r="K140" s="49">
        <f>K46</f>
        <v>7.8125</v>
      </c>
      <c r="L140" s="27"/>
      <c r="M140" s="50">
        <f>M46</f>
        <v>1</v>
      </c>
      <c r="N140" s="27"/>
      <c r="O140" s="27"/>
      <c r="P140" s="49">
        <f>P46</f>
        <v>0.48309178743961351</v>
      </c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</row>
    <row r="141" spans="1:59" ht="13.15" x14ac:dyDescent="0.4">
      <c r="A141" s="12"/>
      <c r="B141" s="28"/>
      <c r="C141" s="48" t="s">
        <v>46</v>
      </c>
      <c r="D141" s="48"/>
      <c r="E141" s="48"/>
      <c r="F141" s="49">
        <f>F48</f>
        <v>9.0909090909090917</v>
      </c>
      <c r="G141" s="27"/>
      <c r="H141" s="50">
        <f>H48</f>
        <v>12</v>
      </c>
      <c r="I141" s="27"/>
      <c r="J141" s="27"/>
      <c r="K141" s="49">
        <f>K48</f>
        <v>12.5</v>
      </c>
      <c r="L141" s="27"/>
      <c r="M141" s="50">
        <f>M48</f>
        <v>4</v>
      </c>
      <c r="N141" s="27"/>
      <c r="O141" s="27"/>
      <c r="P141" s="49">
        <f>P48</f>
        <v>0</v>
      </c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</row>
    <row r="142" spans="1:59" ht="13.15" x14ac:dyDescent="0.4">
      <c r="A142" s="12"/>
      <c r="B142" s="28" t="s">
        <v>94</v>
      </c>
      <c r="C142" s="48" t="s">
        <v>70</v>
      </c>
      <c r="D142" s="48"/>
      <c r="E142" s="48"/>
      <c r="F142" s="49">
        <f>F70</f>
        <v>9.1549295774647881</v>
      </c>
      <c r="G142" s="27"/>
      <c r="H142" s="50">
        <f>H70</f>
        <v>8</v>
      </c>
      <c r="I142" s="27"/>
      <c r="J142" s="27"/>
      <c r="K142" s="49">
        <f>K70</f>
        <v>0</v>
      </c>
      <c r="L142" s="27"/>
      <c r="M142" s="50">
        <f>M70</f>
        <v>1</v>
      </c>
      <c r="N142" s="27"/>
      <c r="O142" s="27"/>
      <c r="P142" s="49">
        <f>P70</f>
        <v>0</v>
      </c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</row>
    <row r="143" spans="1:59" ht="13.15" x14ac:dyDescent="0.4">
      <c r="A143" s="12"/>
      <c r="B143" s="28"/>
      <c r="C143" s="48" t="s">
        <v>71</v>
      </c>
      <c r="D143" s="48"/>
      <c r="E143" s="48"/>
      <c r="F143" s="49">
        <f>F71</f>
        <v>12.918660287081339</v>
      </c>
      <c r="G143" s="27"/>
      <c r="H143" s="50">
        <f>H71</f>
        <v>13</v>
      </c>
      <c r="I143" s="27"/>
      <c r="J143" s="27"/>
      <c r="K143" s="49">
        <f>K71</f>
        <v>15.625</v>
      </c>
      <c r="L143" s="27"/>
      <c r="M143" s="50">
        <f>M71</f>
        <v>2</v>
      </c>
      <c r="N143" s="27"/>
      <c r="O143" s="27"/>
      <c r="P143" s="49">
        <f>P71</f>
        <v>0</v>
      </c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</row>
    <row r="144" spans="1:59" ht="13.15" x14ac:dyDescent="0.4">
      <c r="A144" s="12"/>
      <c r="B144" s="28" t="s">
        <v>94</v>
      </c>
      <c r="C144" s="48" t="s">
        <v>72</v>
      </c>
      <c r="D144" s="48"/>
      <c r="E144" s="48"/>
      <c r="F144" s="49">
        <f>F73</f>
        <v>5.5555555555555554</v>
      </c>
      <c r="G144" s="27"/>
      <c r="H144" s="50">
        <f>H73</f>
        <v>3</v>
      </c>
      <c r="I144" s="27"/>
      <c r="J144" s="27"/>
      <c r="K144" s="49">
        <f>K73</f>
        <v>0</v>
      </c>
      <c r="L144" s="27"/>
      <c r="M144" s="50">
        <f>M73</f>
        <v>2</v>
      </c>
      <c r="N144" s="27"/>
      <c r="O144" s="27"/>
      <c r="P144" s="49">
        <f>P73</f>
        <v>0</v>
      </c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</row>
    <row r="145" spans="1:59" ht="13.5" thickBot="1" x14ac:dyDescent="0.45">
      <c r="A145" s="12"/>
      <c r="B145" s="28"/>
      <c r="C145" s="48" t="s">
        <v>73</v>
      </c>
      <c r="D145" s="48"/>
      <c r="E145" s="48"/>
      <c r="F145" s="49">
        <f>F74</f>
        <v>3.9215686274509802</v>
      </c>
      <c r="G145" s="27"/>
      <c r="H145" s="50">
        <f>H74</f>
        <v>1</v>
      </c>
      <c r="I145" s="27"/>
      <c r="J145" s="27"/>
      <c r="K145" s="49">
        <f>K74</f>
        <v>6.25</v>
      </c>
      <c r="L145" s="27"/>
      <c r="M145" s="50">
        <f>M74</f>
        <v>1</v>
      </c>
      <c r="N145" s="27"/>
      <c r="O145" s="27"/>
      <c r="P145" s="49">
        <f>P74</f>
        <v>0</v>
      </c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</row>
    <row r="146" spans="1:59" ht="13.9" thickTop="1" thickBot="1" x14ac:dyDescent="0.45">
      <c r="A146" s="12"/>
      <c r="B146" s="28"/>
      <c r="C146" s="34" t="s">
        <v>137</v>
      </c>
      <c r="D146" s="31"/>
      <c r="E146" s="31"/>
      <c r="F146" s="33">
        <f>AVERAGE(F127:F145)</f>
        <v>7.1946096665035881</v>
      </c>
      <c r="G146" s="33">
        <f>STDEV(F127:F145)</f>
        <v>3.0021637203885208</v>
      </c>
      <c r="H146" s="33">
        <f>AVERAGE(H127:H145)</f>
        <v>7.1578947368421053</v>
      </c>
      <c r="I146" s="33">
        <f>STDEV(H127:H145)</f>
        <v>3.919511844530541</v>
      </c>
      <c r="J146" s="31"/>
      <c r="K146" s="33">
        <f>AVERAGE(K127:K145)</f>
        <v>7.1546052631578947</v>
      </c>
      <c r="L146" s="31"/>
      <c r="M146" s="33">
        <f>AVERAGE(M127:M145)</f>
        <v>1.3157894736842106</v>
      </c>
      <c r="N146" s="31"/>
      <c r="O146" s="34"/>
      <c r="P146" s="33">
        <f>AVERAGE(P127:P145)</f>
        <v>6.869416661667195</v>
      </c>
      <c r="Q146" s="34"/>
      <c r="R146" s="34"/>
      <c r="S146" s="34"/>
      <c r="T146" s="34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</row>
    <row r="147" spans="1:59" ht="13.5" thickTop="1" x14ac:dyDescent="0.4">
      <c r="A147" s="12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</row>
    <row r="148" spans="1:59" ht="13.15" x14ac:dyDescent="0.4">
      <c r="A148" s="12"/>
      <c r="B148" s="28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</row>
    <row r="149" spans="1:59" ht="13.15" x14ac:dyDescent="0.4">
      <c r="A149" s="12"/>
      <c r="B149" s="28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</row>
    <row r="150" spans="1:59" ht="13.15" x14ac:dyDescent="0.4">
      <c r="A150" s="12"/>
      <c r="B150" s="28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</row>
    <row r="151" spans="1:59" ht="13.15" x14ac:dyDescent="0.4">
      <c r="A151" s="12"/>
      <c r="B151" s="28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</row>
    <row r="152" spans="1:59" ht="13.15" x14ac:dyDescent="0.4">
      <c r="A152" s="12"/>
      <c r="B152" s="28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</row>
    <row r="153" spans="1:59" ht="13.15" x14ac:dyDescent="0.4">
      <c r="A153" s="12"/>
      <c r="B153" s="28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</row>
    <row r="154" spans="1:59" ht="13.15" x14ac:dyDescent="0.4">
      <c r="A154" s="12"/>
      <c r="B154" s="28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</row>
    <row r="155" spans="1:59" ht="13.15" x14ac:dyDescent="0.4">
      <c r="A155" s="12"/>
      <c r="B155" s="28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</row>
    <row r="156" spans="1:59" ht="13.15" x14ac:dyDescent="0.4">
      <c r="A156" s="12"/>
      <c r="B156" s="28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</row>
    <row r="157" spans="1:59" ht="13.15" x14ac:dyDescent="0.4">
      <c r="A157" s="51"/>
      <c r="B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</row>
    <row r="158" spans="1:59" ht="13.15" x14ac:dyDescent="0.4">
      <c r="A158" s="51"/>
      <c r="B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</row>
    <row r="159" spans="1:59" ht="13.15" x14ac:dyDescent="0.4">
      <c r="A159" s="51"/>
      <c r="B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</row>
    <row r="160" spans="1:59" ht="13.15" x14ac:dyDescent="0.4">
      <c r="A160" s="51"/>
      <c r="B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</row>
    <row r="161" spans="1:59" ht="13.15" x14ac:dyDescent="0.4">
      <c r="A161" s="51"/>
      <c r="B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</row>
    <row r="162" spans="1:59" ht="13.15" x14ac:dyDescent="0.4">
      <c r="A162" s="51"/>
      <c r="B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  <c r="BF162" s="27"/>
      <c r="BG162" s="27"/>
    </row>
    <row r="163" spans="1:59" ht="13.15" x14ac:dyDescent="0.4">
      <c r="A163" s="51"/>
      <c r="B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</row>
    <row r="164" spans="1:59" ht="13.15" x14ac:dyDescent="0.4">
      <c r="A164" s="51"/>
      <c r="B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</row>
    <row r="165" spans="1:59" ht="13.15" x14ac:dyDescent="0.4">
      <c r="A165" s="51"/>
      <c r="B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</row>
    <row r="166" spans="1:59" ht="13.15" x14ac:dyDescent="0.4">
      <c r="A166" s="51"/>
      <c r="B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AU166" s="27"/>
      <c r="AV166" s="27"/>
      <c r="AW166" s="27"/>
      <c r="AX166" s="27"/>
      <c r="AY166" s="27"/>
      <c r="AZ166" s="27"/>
      <c r="BA166" s="27"/>
      <c r="BB166" s="27"/>
      <c r="BC166" s="27"/>
      <c r="BD166" s="27"/>
      <c r="BE166" s="27"/>
      <c r="BF166" s="27"/>
      <c r="BG166" s="27"/>
    </row>
    <row r="167" spans="1:59" ht="13.15" x14ac:dyDescent="0.4">
      <c r="A167" s="51"/>
      <c r="B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  <c r="BD167" s="27"/>
      <c r="BE167" s="27"/>
      <c r="BF167" s="27"/>
      <c r="BG167" s="27"/>
    </row>
    <row r="168" spans="1:59" ht="13.15" x14ac:dyDescent="0.4">
      <c r="A168" s="51"/>
      <c r="B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  <c r="BD168" s="27"/>
      <c r="BE168" s="27"/>
      <c r="BF168" s="27"/>
      <c r="BG168" s="27"/>
    </row>
    <row r="169" spans="1:59" ht="13.15" x14ac:dyDescent="0.4">
      <c r="A169" s="51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</row>
    <row r="170" spans="1:59" ht="13.15" x14ac:dyDescent="0.4">
      <c r="A170" s="51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</row>
    <row r="171" spans="1:59" ht="13.15" x14ac:dyDescent="0.4">
      <c r="A171" s="51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  <c r="BD171" s="27"/>
      <c r="BE171" s="27"/>
      <c r="BF171" s="27"/>
      <c r="BG171" s="27"/>
    </row>
    <row r="172" spans="1:59" ht="13.15" x14ac:dyDescent="0.4">
      <c r="A172" s="51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</row>
    <row r="173" spans="1:59" ht="13.15" x14ac:dyDescent="0.4">
      <c r="A173" s="51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</row>
    <row r="174" spans="1:59" ht="13.15" x14ac:dyDescent="0.4">
      <c r="A174" s="51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  <c r="AU174" s="27"/>
      <c r="AV174" s="27"/>
      <c r="AW174" s="27"/>
      <c r="AX174" s="27"/>
      <c r="AY174" s="27"/>
      <c r="AZ174" s="27"/>
      <c r="BA174" s="27"/>
      <c r="BB174" s="27"/>
      <c r="BC174" s="27"/>
      <c r="BD174" s="27"/>
      <c r="BE174" s="27"/>
      <c r="BF174" s="27"/>
      <c r="BG174" s="27"/>
    </row>
    <row r="175" spans="1:59" ht="13.15" x14ac:dyDescent="0.4">
      <c r="A175" s="51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  <c r="AU175" s="27"/>
      <c r="AV175" s="27"/>
      <c r="AW175" s="27"/>
      <c r="AX175" s="27"/>
      <c r="AY175" s="27"/>
      <c r="AZ175" s="27"/>
      <c r="BA175" s="27"/>
      <c r="BB175" s="27"/>
      <c r="BC175" s="27"/>
      <c r="BD175" s="27"/>
      <c r="BE175" s="27"/>
      <c r="BF175" s="27"/>
      <c r="BG175" s="27"/>
    </row>
    <row r="176" spans="1:59" ht="13.15" x14ac:dyDescent="0.4">
      <c r="A176" s="51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  <c r="BA176" s="27"/>
      <c r="BB176" s="27"/>
      <c r="BC176" s="27"/>
      <c r="BD176" s="27"/>
      <c r="BE176" s="27"/>
      <c r="BF176" s="27"/>
      <c r="BG176" s="27"/>
    </row>
    <row r="177" spans="1:59" ht="13.15" x14ac:dyDescent="0.4">
      <c r="A177" s="51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  <c r="BA177" s="27"/>
      <c r="BB177" s="27"/>
      <c r="BC177" s="27"/>
      <c r="BD177" s="27"/>
      <c r="BE177" s="27"/>
      <c r="BF177" s="27"/>
      <c r="BG177" s="27"/>
    </row>
    <row r="178" spans="1:59" ht="13.15" x14ac:dyDescent="0.4">
      <c r="A178" s="51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</row>
    <row r="179" spans="1:59" ht="13.15" x14ac:dyDescent="0.4">
      <c r="A179" s="51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</row>
    <row r="180" spans="1:59" ht="13.15" x14ac:dyDescent="0.4">
      <c r="A180" s="51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</row>
    <row r="181" spans="1:59" ht="13.15" x14ac:dyDescent="0.4">
      <c r="A181" s="51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</row>
    <row r="182" spans="1:59" ht="13.15" x14ac:dyDescent="0.4">
      <c r="A182" s="51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</row>
    <row r="183" spans="1:59" ht="13.15" x14ac:dyDescent="0.4">
      <c r="A183" s="51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  <c r="BF183" s="27"/>
      <c r="BG183" s="27"/>
    </row>
    <row r="184" spans="1:59" ht="13.15" x14ac:dyDescent="0.4">
      <c r="A184" s="51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</row>
    <row r="185" spans="1:59" ht="13.15" x14ac:dyDescent="0.4">
      <c r="A185" s="51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  <c r="BD185" s="27"/>
      <c r="BE185" s="27"/>
      <c r="BF185" s="27"/>
      <c r="BG185" s="27"/>
    </row>
    <row r="186" spans="1:59" ht="13.15" x14ac:dyDescent="0.4">
      <c r="A186" s="51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</row>
    <row r="187" spans="1:59" ht="13.15" x14ac:dyDescent="0.4">
      <c r="A187" s="51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  <c r="BF187" s="27"/>
      <c r="BG187" s="27"/>
    </row>
    <row r="188" spans="1:59" ht="13.15" x14ac:dyDescent="0.4">
      <c r="A188" s="51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</row>
    <row r="189" spans="1:59" ht="13.15" x14ac:dyDescent="0.4">
      <c r="A189" s="51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</row>
    <row r="190" spans="1:59" ht="13.15" x14ac:dyDescent="0.4">
      <c r="A190" s="51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</row>
    <row r="191" spans="1:59" ht="13.15" x14ac:dyDescent="0.4">
      <c r="A191" s="51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/>
      <c r="AV191" s="27"/>
      <c r="AW191" s="27"/>
      <c r="AX191" s="27"/>
      <c r="AY191" s="27"/>
      <c r="AZ191" s="27"/>
      <c r="BA191" s="27"/>
      <c r="BB191" s="27"/>
      <c r="BC191" s="27"/>
      <c r="BD191" s="27"/>
      <c r="BE191" s="27"/>
      <c r="BF191" s="27"/>
      <c r="BG191" s="27"/>
    </row>
    <row r="192" spans="1:59" ht="13.15" x14ac:dyDescent="0.4">
      <c r="A192" s="51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</row>
    <row r="193" spans="1:59" ht="13.15" x14ac:dyDescent="0.4">
      <c r="A193" s="51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</row>
    <row r="194" spans="1:59" ht="13.15" x14ac:dyDescent="0.4">
      <c r="A194" s="51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</row>
    <row r="195" spans="1:59" ht="13.15" x14ac:dyDescent="0.4">
      <c r="A195" s="51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  <c r="BF195" s="27"/>
      <c r="BG195" s="27"/>
    </row>
    <row r="196" spans="1:59" ht="13.15" x14ac:dyDescent="0.4">
      <c r="A196" s="51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  <c r="BG196" s="27"/>
    </row>
    <row r="197" spans="1:59" ht="13.15" x14ac:dyDescent="0.4">
      <c r="A197" s="51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  <c r="BF197" s="27"/>
      <c r="BG197" s="27"/>
    </row>
    <row r="198" spans="1:59" ht="13.15" x14ac:dyDescent="0.4">
      <c r="A198" s="51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  <c r="BF198" s="27"/>
      <c r="BG198" s="27"/>
    </row>
    <row r="199" spans="1:59" ht="13.15" x14ac:dyDescent="0.4">
      <c r="A199" s="51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  <c r="BG199" s="27"/>
    </row>
    <row r="200" spans="1:59" ht="13.15" x14ac:dyDescent="0.4">
      <c r="A200" s="51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</row>
    <row r="201" spans="1:59" ht="13.15" x14ac:dyDescent="0.4">
      <c r="A201" s="51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  <c r="BF201" s="27"/>
      <c r="BG201" s="27"/>
    </row>
    <row r="202" spans="1:59" ht="13.15" x14ac:dyDescent="0.4">
      <c r="A202" s="51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  <c r="BG202" s="27"/>
    </row>
    <row r="203" spans="1:59" ht="13.15" x14ac:dyDescent="0.4">
      <c r="A203" s="51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  <c r="BF203" s="27"/>
      <c r="BG203" s="27"/>
    </row>
    <row r="204" spans="1:59" ht="13.15" x14ac:dyDescent="0.4">
      <c r="A204" s="51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  <c r="BF204" s="27"/>
      <c r="BG204" s="27"/>
    </row>
    <row r="205" spans="1:59" ht="13.15" x14ac:dyDescent="0.4">
      <c r="A205" s="51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  <c r="AU205" s="27"/>
      <c r="AV205" s="27"/>
      <c r="AW205" s="27"/>
      <c r="AX205" s="27"/>
      <c r="AY205" s="27"/>
      <c r="AZ205" s="27"/>
      <c r="BA205" s="27"/>
      <c r="BB205" s="27"/>
      <c r="BC205" s="27"/>
      <c r="BD205" s="27"/>
      <c r="BE205" s="27"/>
      <c r="BF205" s="27"/>
      <c r="BG205" s="27"/>
    </row>
    <row r="206" spans="1:59" ht="13.15" x14ac:dyDescent="0.4">
      <c r="A206" s="51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</row>
    <row r="207" spans="1:59" ht="13.15" x14ac:dyDescent="0.4">
      <c r="A207" s="51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AU207" s="27"/>
      <c r="AV207" s="27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</row>
    <row r="208" spans="1:59" ht="13.15" x14ac:dyDescent="0.4">
      <c r="A208" s="51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27"/>
    </row>
    <row r="209" spans="1:59" ht="13.15" x14ac:dyDescent="0.4">
      <c r="A209" s="51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  <c r="BA209" s="27"/>
      <c r="BB209" s="27"/>
      <c r="BC209" s="27"/>
      <c r="BD209" s="27"/>
      <c r="BE209" s="27"/>
      <c r="BF209" s="27"/>
      <c r="BG209" s="27"/>
    </row>
    <row r="210" spans="1:59" ht="13.15" x14ac:dyDescent="0.4">
      <c r="A210" s="51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  <c r="BF210" s="27"/>
      <c r="BG210" s="27"/>
    </row>
    <row r="211" spans="1:59" ht="13.15" x14ac:dyDescent="0.4">
      <c r="A211" s="51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AU211" s="27"/>
      <c r="AV211" s="27"/>
      <c r="AW211" s="27"/>
      <c r="AX211" s="27"/>
      <c r="AY211" s="27"/>
      <c r="AZ211" s="27"/>
      <c r="BA211" s="27"/>
      <c r="BB211" s="27"/>
      <c r="BC211" s="27"/>
      <c r="BD211" s="27"/>
      <c r="BE211" s="27"/>
      <c r="BF211" s="27"/>
      <c r="BG211" s="27"/>
    </row>
    <row r="212" spans="1:59" ht="13.15" x14ac:dyDescent="0.4">
      <c r="A212" s="51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</row>
    <row r="213" spans="1:59" ht="13.15" x14ac:dyDescent="0.4">
      <c r="A213" s="51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7"/>
      <c r="AT213" s="27"/>
      <c r="AU213" s="27"/>
      <c r="AV213" s="27"/>
      <c r="AW213" s="27"/>
      <c r="AX213" s="27"/>
      <c r="AY213" s="27"/>
      <c r="AZ213" s="27"/>
      <c r="BA213" s="27"/>
      <c r="BB213" s="27"/>
      <c r="BC213" s="27"/>
      <c r="BD213" s="27"/>
      <c r="BE213" s="27"/>
      <c r="BF213" s="27"/>
      <c r="BG213" s="27"/>
    </row>
    <row r="214" spans="1:59" ht="13.15" x14ac:dyDescent="0.4">
      <c r="A214" s="51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AU214" s="27"/>
      <c r="AV214" s="27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</row>
    <row r="215" spans="1:59" ht="13.15" x14ac:dyDescent="0.4">
      <c r="A215" s="51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</row>
    <row r="216" spans="1:59" ht="13.15" x14ac:dyDescent="0.4">
      <c r="A216" s="51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</row>
    <row r="217" spans="1:59" ht="13.15" x14ac:dyDescent="0.4">
      <c r="A217" s="51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</row>
    <row r="218" spans="1:59" ht="13.15" x14ac:dyDescent="0.4">
      <c r="A218" s="51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</row>
    <row r="219" spans="1:59" ht="13.15" x14ac:dyDescent="0.4">
      <c r="A219" s="51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</row>
    <row r="220" spans="1:59" ht="13.15" x14ac:dyDescent="0.4">
      <c r="A220" s="51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</row>
    <row r="221" spans="1:59" ht="13.15" x14ac:dyDescent="0.4">
      <c r="A221" s="51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</row>
    <row r="222" spans="1:59" ht="13.15" x14ac:dyDescent="0.4">
      <c r="A222" s="51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</row>
    <row r="223" spans="1:59" ht="13.15" x14ac:dyDescent="0.4">
      <c r="A223" s="51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</row>
    <row r="224" spans="1:59" ht="13.15" x14ac:dyDescent="0.4">
      <c r="A224" s="51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</row>
    <row r="225" spans="1:59" ht="13.15" x14ac:dyDescent="0.4">
      <c r="A225" s="51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</row>
    <row r="226" spans="1:59" ht="13.15" x14ac:dyDescent="0.4">
      <c r="A226" s="51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</row>
    <row r="227" spans="1:59" ht="13.15" x14ac:dyDescent="0.4">
      <c r="A227" s="51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  <c r="BF227" s="27"/>
      <c r="BG227" s="27"/>
    </row>
    <row r="228" spans="1:59" ht="13.15" x14ac:dyDescent="0.4">
      <c r="A228" s="51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</row>
    <row r="229" spans="1:59" ht="13.15" x14ac:dyDescent="0.4">
      <c r="A229" s="51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</row>
    <row r="230" spans="1:59" ht="13.15" x14ac:dyDescent="0.4">
      <c r="A230" s="51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</row>
    <row r="231" spans="1:59" ht="13.15" x14ac:dyDescent="0.4">
      <c r="A231" s="51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</row>
    <row r="232" spans="1:59" ht="13.15" x14ac:dyDescent="0.4">
      <c r="A232" s="51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</row>
    <row r="233" spans="1:59" ht="13.15" x14ac:dyDescent="0.4">
      <c r="A233" s="51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</row>
    <row r="234" spans="1:59" ht="13.15" x14ac:dyDescent="0.4">
      <c r="A234" s="51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</row>
    <row r="235" spans="1:59" ht="13.15" x14ac:dyDescent="0.4">
      <c r="A235" s="51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</row>
    <row r="236" spans="1:59" ht="13.15" x14ac:dyDescent="0.4">
      <c r="A236" s="51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</row>
    <row r="237" spans="1:59" ht="13.15" x14ac:dyDescent="0.4">
      <c r="A237" s="51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</row>
    <row r="238" spans="1:59" ht="13.15" x14ac:dyDescent="0.4">
      <c r="A238" s="51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</row>
    <row r="239" spans="1:59" ht="13.15" x14ac:dyDescent="0.4">
      <c r="A239" s="51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</row>
    <row r="240" spans="1:59" ht="13.15" x14ac:dyDescent="0.4">
      <c r="A240" s="51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</row>
    <row r="241" spans="1:59" ht="13.15" x14ac:dyDescent="0.4">
      <c r="A241" s="51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  <c r="BF241" s="27"/>
      <c r="BG241" s="27"/>
    </row>
    <row r="242" spans="1:59" ht="13.15" x14ac:dyDescent="0.4">
      <c r="A242" s="51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</row>
    <row r="243" spans="1:59" ht="13.15" x14ac:dyDescent="0.4">
      <c r="A243" s="51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  <c r="BG243" s="27"/>
    </row>
    <row r="244" spans="1:59" ht="13.15" x14ac:dyDescent="0.4">
      <c r="A244" s="51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  <c r="BF244" s="27"/>
      <c r="BG244" s="27"/>
    </row>
    <row r="245" spans="1:59" ht="13.15" x14ac:dyDescent="0.4">
      <c r="A245" s="51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  <c r="BG245" s="27"/>
    </row>
    <row r="246" spans="1:59" ht="13.15" x14ac:dyDescent="0.4">
      <c r="A246" s="51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  <c r="BG246" s="27"/>
    </row>
    <row r="247" spans="1:59" ht="13.15" x14ac:dyDescent="0.4">
      <c r="A247" s="51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  <c r="BA247" s="27"/>
      <c r="BB247" s="27"/>
      <c r="BC247" s="27"/>
      <c r="BD247" s="27"/>
      <c r="BE247" s="27"/>
      <c r="BF247" s="27"/>
      <c r="BG247" s="27"/>
    </row>
    <row r="248" spans="1:59" ht="13.15" x14ac:dyDescent="0.4">
      <c r="A248" s="51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  <c r="BG248" s="27"/>
    </row>
    <row r="249" spans="1:59" ht="13.15" x14ac:dyDescent="0.4">
      <c r="A249" s="51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  <c r="BF249" s="27"/>
      <c r="BG249" s="27"/>
    </row>
    <row r="250" spans="1:59" ht="13.15" x14ac:dyDescent="0.4">
      <c r="A250" s="51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  <c r="AW250" s="27"/>
      <c r="AX250" s="27"/>
      <c r="AY250" s="27"/>
      <c r="AZ250" s="27"/>
      <c r="BA250" s="27"/>
      <c r="BB250" s="27"/>
      <c r="BC250" s="27"/>
      <c r="BD250" s="27"/>
      <c r="BE250" s="27"/>
      <c r="BF250" s="27"/>
      <c r="BG250" s="27"/>
    </row>
    <row r="251" spans="1:59" ht="13.15" x14ac:dyDescent="0.4">
      <c r="A251" s="51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  <c r="AW251" s="27"/>
      <c r="AX251" s="27"/>
      <c r="AY251" s="27"/>
      <c r="AZ251" s="27"/>
      <c r="BA251" s="27"/>
      <c r="BB251" s="27"/>
      <c r="BC251" s="27"/>
      <c r="BD251" s="27"/>
      <c r="BE251" s="27"/>
      <c r="BF251" s="27"/>
      <c r="BG251" s="27"/>
    </row>
    <row r="252" spans="1:59" ht="13.15" x14ac:dyDescent="0.4">
      <c r="A252" s="51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</row>
    <row r="253" spans="1:59" ht="13.15" x14ac:dyDescent="0.4">
      <c r="A253" s="51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  <c r="BA253" s="27"/>
      <c r="BB253" s="27"/>
      <c r="BC253" s="27"/>
      <c r="BD253" s="27"/>
      <c r="BE253" s="27"/>
      <c r="BF253" s="27"/>
      <c r="BG253" s="27"/>
    </row>
    <row r="254" spans="1:59" ht="13.15" x14ac:dyDescent="0.4">
      <c r="A254" s="51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</row>
    <row r="255" spans="1:59" ht="13.15" x14ac:dyDescent="0.4">
      <c r="A255" s="51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</row>
    <row r="256" spans="1:59" ht="13.15" x14ac:dyDescent="0.4">
      <c r="A256" s="51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</row>
    <row r="257" spans="1:59" ht="13.15" x14ac:dyDescent="0.4">
      <c r="A257" s="51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  <c r="BF257" s="27"/>
      <c r="BG257" s="27"/>
    </row>
    <row r="258" spans="1:59" ht="13.15" x14ac:dyDescent="0.4">
      <c r="A258" s="51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27"/>
    </row>
    <row r="259" spans="1:59" ht="13.15" x14ac:dyDescent="0.4">
      <c r="A259" s="51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27"/>
    </row>
    <row r="260" spans="1:59" ht="13.15" x14ac:dyDescent="0.4">
      <c r="A260" s="51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27"/>
    </row>
    <row r="261" spans="1:59" ht="13.15" x14ac:dyDescent="0.4">
      <c r="A261" s="51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27"/>
    </row>
    <row r="262" spans="1:59" ht="13.15" x14ac:dyDescent="0.4">
      <c r="A262" s="51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</row>
    <row r="263" spans="1:59" ht="13.15" x14ac:dyDescent="0.4">
      <c r="A263" s="51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</row>
    <row r="264" spans="1:59" ht="13.15" x14ac:dyDescent="0.4">
      <c r="A264" s="51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</row>
    <row r="265" spans="1:59" ht="13.15" x14ac:dyDescent="0.4">
      <c r="A265" s="51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</row>
    <row r="266" spans="1:59" ht="13.15" x14ac:dyDescent="0.4">
      <c r="A266" s="51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</row>
    <row r="267" spans="1:59" ht="13.15" x14ac:dyDescent="0.4">
      <c r="A267" s="51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</row>
    <row r="268" spans="1:59" ht="13.15" x14ac:dyDescent="0.4">
      <c r="A268" s="51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</row>
    <row r="269" spans="1:59" ht="13.15" x14ac:dyDescent="0.4">
      <c r="A269" s="51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</row>
    <row r="270" spans="1:59" ht="13.15" x14ac:dyDescent="0.4">
      <c r="A270" s="51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</row>
    <row r="271" spans="1:59" ht="13.15" x14ac:dyDescent="0.4">
      <c r="A271" s="51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  <c r="BF271" s="27"/>
      <c r="BG271" s="27"/>
    </row>
    <row r="272" spans="1:59" ht="13.15" x14ac:dyDescent="0.4">
      <c r="A272" s="51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  <c r="BF272" s="27"/>
      <c r="BG272" s="27"/>
    </row>
    <row r="273" spans="1:59" ht="13.15" x14ac:dyDescent="0.4">
      <c r="A273" s="51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  <c r="BF273" s="27"/>
      <c r="BG273" s="27"/>
    </row>
    <row r="274" spans="1:59" ht="13.15" x14ac:dyDescent="0.4">
      <c r="A274" s="51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</row>
    <row r="275" spans="1:59" ht="13.15" x14ac:dyDescent="0.4">
      <c r="A275" s="51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</row>
    <row r="276" spans="1:59" ht="13.15" x14ac:dyDescent="0.4">
      <c r="A276" s="51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</row>
    <row r="277" spans="1:59" ht="13.15" x14ac:dyDescent="0.4">
      <c r="A277" s="51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</row>
    <row r="278" spans="1:59" ht="13.15" x14ac:dyDescent="0.4">
      <c r="A278" s="51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  <c r="BG278" s="27"/>
    </row>
    <row r="279" spans="1:59" ht="13.15" x14ac:dyDescent="0.4">
      <c r="A279" s="51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  <c r="BF279" s="27"/>
      <c r="BG279" s="27"/>
    </row>
    <row r="280" spans="1:59" ht="13.15" x14ac:dyDescent="0.4">
      <c r="A280" s="51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</row>
    <row r="281" spans="1:59" ht="13.15" x14ac:dyDescent="0.4">
      <c r="A281" s="51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  <c r="BG281" s="27"/>
    </row>
    <row r="282" spans="1:59" ht="13.15" x14ac:dyDescent="0.4">
      <c r="A282" s="51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  <c r="BF282" s="27"/>
      <c r="BG282" s="27"/>
    </row>
    <row r="283" spans="1:59" ht="13.15" x14ac:dyDescent="0.4">
      <c r="A283" s="51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</row>
    <row r="284" spans="1:59" ht="13.15" x14ac:dyDescent="0.4">
      <c r="A284" s="51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  <c r="BF284" s="27"/>
      <c r="BG284" s="27"/>
    </row>
    <row r="285" spans="1:59" ht="13.15" x14ac:dyDescent="0.4">
      <c r="A285" s="51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  <c r="BG285" s="27"/>
    </row>
    <row r="286" spans="1:59" ht="13.15" x14ac:dyDescent="0.4">
      <c r="A286" s="51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  <c r="BG286" s="27"/>
    </row>
    <row r="287" spans="1:59" ht="13.15" x14ac:dyDescent="0.4">
      <c r="A287" s="51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</row>
    <row r="288" spans="1:59" ht="13.15" x14ac:dyDescent="0.4">
      <c r="A288" s="51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  <c r="BG288" s="27"/>
    </row>
    <row r="289" spans="1:59" ht="13.15" x14ac:dyDescent="0.4">
      <c r="A289" s="51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  <c r="BF289" s="27"/>
      <c r="BG289" s="27"/>
    </row>
    <row r="290" spans="1:59" ht="13.15" x14ac:dyDescent="0.4">
      <c r="A290" s="51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</row>
    <row r="291" spans="1:59" ht="13.15" x14ac:dyDescent="0.4">
      <c r="A291" s="51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  <c r="BF291" s="27"/>
      <c r="BG291" s="27"/>
    </row>
    <row r="292" spans="1:59" ht="13.15" x14ac:dyDescent="0.4">
      <c r="A292" s="51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  <c r="BF292" s="27"/>
      <c r="BG292" s="27"/>
    </row>
    <row r="293" spans="1:59" ht="13.15" x14ac:dyDescent="0.4">
      <c r="A293" s="51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  <c r="BG293" s="27"/>
    </row>
    <row r="294" spans="1:59" ht="13.15" x14ac:dyDescent="0.4">
      <c r="A294" s="51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  <c r="BF294" s="27"/>
      <c r="BG294" s="27"/>
    </row>
    <row r="295" spans="1:59" ht="13.15" x14ac:dyDescent="0.4">
      <c r="A295" s="51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  <c r="BF295" s="27"/>
      <c r="BG295" s="27"/>
    </row>
    <row r="296" spans="1:59" ht="13.15" x14ac:dyDescent="0.4">
      <c r="A296" s="51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  <c r="BF296" s="27"/>
      <c r="BG296" s="27"/>
    </row>
    <row r="297" spans="1:59" ht="13.15" x14ac:dyDescent="0.4">
      <c r="A297" s="51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  <c r="AW297" s="27"/>
      <c r="AX297" s="27"/>
      <c r="AY297" s="27"/>
      <c r="AZ297" s="27"/>
      <c r="BA297" s="27"/>
      <c r="BB297" s="27"/>
      <c r="BC297" s="27"/>
      <c r="BD297" s="27"/>
      <c r="BE297" s="27"/>
      <c r="BF297" s="27"/>
      <c r="BG297" s="27"/>
    </row>
    <row r="298" spans="1:59" ht="13.15" x14ac:dyDescent="0.4">
      <c r="A298" s="51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  <c r="AW298" s="27"/>
      <c r="AX298" s="27"/>
      <c r="AY298" s="27"/>
      <c r="AZ298" s="27"/>
      <c r="BA298" s="27"/>
      <c r="BB298" s="27"/>
      <c r="BC298" s="27"/>
      <c r="BD298" s="27"/>
      <c r="BE298" s="27"/>
      <c r="BF298" s="27"/>
      <c r="BG298" s="27"/>
    </row>
    <row r="299" spans="1:59" ht="13.15" x14ac:dyDescent="0.4">
      <c r="A299" s="51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  <c r="AW299" s="27"/>
      <c r="AX299" s="27"/>
      <c r="AY299" s="27"/>
      <c r="AZ299" s="27"/>
      <c r="BA299" s="27"/>
      <c r="BB299" s="27"/>
      <c r="BC299" s="27"/>
      <c r="BD299" s="27"/>
      <c r="BE299" s="27"/>
      <c r="BF299" s="27"/>
      <c r="BG299" s="27"/>
    </row>
    <row r="300" spans="1:59" ht="13.15" x14ac:dyDescent="0.4">
      <c r="A300" s="51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  <c r="AW300" s="27"/>
      <c r="AX300" s="27"/>
      <c r="AY300" s="27"/>
      <c r="AZ300" s="27"/>
      <c r="BA300" s="27"/>
      <c r="BB300" s="27"/>
      <c r="BC300" s="27"/>
      <c r="BD300" s="27"/>
      <c r="BE300" s="27"/>
      <c r="BF300" s="27"/>
      <c r="BG300" s="27"/>
    </row>
    <row r="301" spans="1:59" ht="13.15" x14ac:dyDescent="0.4">
      <c r="A301" s="51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  <c r="AW301" s="27"/>
      <c r="AX301" s="27"/>
      <c r="AY301" s="27"/>
      <c r="AZ301" s="27"/>
      <c r="BA301" s="27"/>
      <c r="BB301" s="27"/>
      <c r="BC301" s="27"/>
      <c r="BD301" s="27"/>
      <c r="BE301" s="27"/>
      <c r="BF301" s="27"/>
      <c r="BG301" s="27"/>
    </row>
    <row r="302" spans="1:59" ht="13.15" x14ac:dyDescent="0.4">
      <c r="A302" s="51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  <c r="AW302" s="27"/>
      <c r="AX302" s="27"/>
      <c r="AY302" s="27"/>
      <c r="AZ302" s="27"/>
      <c r="BA302" s="27"/>
      <c r="BB302" s="27"/>
      <c r="BC302" s="27"/>
      <c r="BD302" s="27"/>
      <c r="BE302" s="27"/>
      <c r="BF302" s="27"/>
      <c r="BG302" s="27"/>
    </row>
    <row r="303" spans="1:59" ht="13.15" x14ac:dyDescent="0.4">
      <c r="A303" s="51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  <c r="AW303" s="27"/>
      <c r="AX303" s="27"/>
      <c r="AY303" s="27"/>
      <c r="AZ303" s="27"/>
      <c r="BA303" s="27"/>
      <c r="BB303" s="27"/>
      <c r="BC303" s="27"/>
      <c r="BD303" s="27"/>
      <c r="BE303" s="27"/>
      <c r="BF303" s="27"/>
      <c r="BG303" s="27"/>
    </row>
    <row r="304" spans="1:59" ht="13.15" x14ac:dyDescent="0.4">
      <c r="A304" s="51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  <c r="AW304" s="27"/>
      <c r="AX304" s="27"/>
      <c r="AY304" s="27"/>
      <c r="AZ304" s="27"/>
      <c r="BA304" s="27"/>
      <c r="BB304" s="27"/>
      <c r="BC304" s="27"/>
      <c r="BD304" s="27"/>
      <c r="BE304" s="27"/>
      <c r="BF304" s="27"/>
      <c r="BG304" s="27"/>
    </row>
    <row r="305" spans="1:59" ht="13.15" x14ac:dyDescent="0.4">
      <c r="A305" s="51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  <c r="AW305" s="27"/>
      <c r="AX305" s="27"/>
      <c r="AY305" s="27"/>
      <c r="AZ305" s="27"/>
      <c r="BA305" s="27"/>
      <c r="BB305" s="27"/>
      <c r="BC305" s="27"/>
      <c r="BD305" s="27"/>
      <c r="BE305" s="27"/>
      <c r="BF305" s="27"/>
      <c r="BG305" s="27"/>
    </row>
    <row r="306" spans="1:59" ht="13.15" x14ac:dyDescent="0.4">
      <c r="A306" s="51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  <c r="AW306" s="27"/>
      <c r="AX306" s="27"/>
      <c r="AY306" s="27"/>
      <c r="AZ306" s="27"/>
      <c r="BA306" s="27"/>
      <c r="BB306" s="27"/>
      <c r="BC306" s="27"/>
      <c r="BD306" s="27"/>
      <c r="BE306" s="27"/>
      <c r="BF306" s="27"/>
      <c r="BG306" s="27"/>
    </row>
    <row r="307" spans="1:59" ht="13.15" x14ac:dyDescent="0.4">
      <c r="A307" s="51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  <c r="AW307" s="27"/>
      <c r="AX307" s="27"/>
      <c r="AY307" s="27"/>
      <c r="AZ307" s="27"/>
      <c r="BA307" s="27"/>
      <c r="BB307" s="27"/>
      <c r="BC307" s="27"/>
      <c r="BD307" s="27"/>
      <c r="BE307" s="27"/>
      <c r="BF307" s="27"/>
      <c r="BG307" s="27"/>
    </row>
    <row r="308" spans="1:59" ht="13.15" x14ac:dyDescent="0.4">
      <c r="A308" s="51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  <c r="AW308" s="27"/>
      <c r="AX308" s="27"/>
      <c r="AY308" s="27"/>
      <c r="AZ308" s="27"/>
      <c r="BA308" s="27"/>
      <c r="BB308" s="27"/>
      <c r="BC308" s="27"/>
      <c r="BD308" s="27"/>
      <c r="BE308" s="27"/>
      <c r="BF308" s="27"/>
      <c r="BG308" s="27"/>
    </row>
    <row r="309" spans="1:59" ht="13.15" x14ac:dyDescent="0.4">
      <c r="A309" s="51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  <c r="AW309" s="27"/>
      <c r="AX309" s="27"/>
      <c r="AY309" s="27"/>
      <c r="AZ309" s="27"/>
      <c r="BA309" s="27"/>
      <c r="BB309" s="27"/>
      <c r="BC309" s="27"/>
      <c r="BD309" s="27"/>
      <c r="BE309" s="27"/>
      <c r="BF309" s="27"/>
      <c r="BG309" s="27"/>
    </row>
    <row r="310" spans="1:59" ht="13.15" x14ac:dyDescent="0.4">
      <c r="A310" s="51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  <c r="BF310" s="27"/>
      <c r="BG310" s="27"/>
    </row>
    <row r="311" spans="1:59" ht="13.15" x14ac:dyDescent="0.4">
      <c r="A311" s="51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  <c r="AW311" s="27"/>
      <c r="AX311" s="27"/>
      <c r="AY311" s="27"/>
      <c r="AZ311" s="27"/>
      <c r="BA311" s="27"/>
      <c r="BB311" s="27"/>
      <c r="BC311" s="27"/>
      <c r="BD311" s="27"/>
      <c r="BE311" s="27"/>
      <c r="BF311" s="27"/>
      <c r="BG311" s="27"/>
    </row>
    <row r="312" spans="1:59" ht="13.15" x14ac:dyDescent="0.4">
      <c r="A312" s="51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  <c r="AW312" s="27"/>
      <c r="AX312" s="27"/>
      <c r="AY312" s="27"/>
      <c r="AZ312" s="27"/>
      <c r="BA312" s="27"/>
      <c r="BB312" s="27"/>
      <c r="BC312" s="27"/>
      <c r="BD312" s="27"/>
      <c r="BE312" s="27"/>
      <c r="BF312" s="27"/>
      <c r="BG312" s="27"/>
    </row>
    <row r="313" spans="1:59" ht="13.15" x14ac:dyDescent="0.4">
      <c r="A313" s="51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  <c r="AW313" s="27"/>
      <c r="AX313" s="27"/>
      <c r="AY313" s="27"/>
      <c r="AZ313" s="27"/>
      <c r="BA313" s="27"/>
      <c r="BB313" s="27"/>
      <c r="BC313" s="27"/>
      <c r="BD313" s="27"/>
      <c r="BE313" s="27"/>
      <c r="BF313" s="27"/>
      <c r="BG313" s="27"/>
    </row>
    <row r="314" spans="1:59" ht="13.15" x14ac:dyDescent="0.4">
      <c r="A314" s="51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  <c r="AW314" s="27"/>
      <c r="AX314" s="27"/>
      <c r="AY314" s="27"/>
      <c r="AZ314" s="27"/>
      <c r="BA314" s="27"/>
      <c r="BB314" s="27"/>
      <c r="BC314" s="27"/>
      <c r="BD314" s="27"/>
      <c r="BE314" s="27"/>
      <c r="BF314" s="27"/>
      <c r="BG314" s="27"/>
    </row>
    <row r="315" spans="1:59" ht="13.15" x14ac:dyDescent="0.4">
      <c r="A315" s="51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  <c r="AW315" s="27"/>
      <c r="AX315" s="27"/>
      <c r="AY315" s="27"/>
      <c r="AZ315" s="27"/>
      <c r="BA315" s="27"/>
      <c r="BB315" s="27"/>
      <c r="BC315" s="27"/>
      <c r="BD315" s="27"/>
      <c r="BE315" s="27"/>
      <c r="BF315" s="27"/>
      <c r="BG315" s="27"/>
    </row>
    <row r="316" spans="1:59" ht="13.15" x14ac:dyDescent="0.4">
      <c r="A316" s="51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  <c r="AW316" s="27"/>
      <c r="AX316" s="27"/>
      <c r="AY316" s="27"/>
      <c r="AZ316" s="27"/>
      <c r="BA316" s="27"/>
      <c r="BB316" s="27"/>
      <c r="BC316" s="27"/>
      <c r="BD316" s="27"/>
      <c r="BE316" s="27"/>
      <c r="BF316" s="27"/>
      <c r="BG316" s="27"/>
    </row>
    <row r="317" spans="1:59" ht="13.15" x14ac:dyDescent="0.4">
      <c r="A317" s="51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  <c r="AW317" s="27"/>
      <c r="AX317" s="27"/>
      <c r="AY317" s="27"/>
      <c r="AZ317" s="27"/>
      <c r="BA317" s="27"/>
      <c r="BB317" s="27"/>
      <c r="BC317" s="27"/>
      <c r="BD317" s="27"/>
      <c r="BE317" s="27"/>
      <c r="BF317" s="27"/>
      <c r="BG317" s="27"/>
    </row>
    <row r="318" spans="1:59" ht="13.15" x14ac:dyDescent="0.4">
      <c r="A318" s="51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  <c r="AW318" s="27"/>
      <c r="AX318" s="27"/>
      <c r="AY318" s="27"/>
      <c r="AZ318" s="27"/>
      <c r="BA318" s="27"/>
      <c r="BB318" s="27"/>
      <c r="BC318" s="27"/>
      <c r="BD318" s="27"/>
      <c r="BE318" s="27"/>
      <c r="BF318" s="27"/>
      <c r="BG318" s="27"/>
    </row>
    <row r="319" spans="1:59" ht="13.15" x14ac:dyDescent="0.4">
      <c r="A319" s="51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  <c r="AW319" s="27"/>
      <c r="AX319" s="27"/>
      <c r="AY319" s="27"/>
      <c r="AZ319" s="27"/>
      <c r="BA319" s="27"/>
      <c r="BB319" s="27"/>
      <c r="BC319" s="27"/>
      <c r="BD319" s="27"/>
      <c r="BE319" s="27"/>
      <c r="BF319" s="27"/>
      <c r="BG319" s="27"/>
    </row>
    <row r="320" spans="1:59" ht="13.15" x14ac:dyDescent="0.4">
      <c r="A320" s="51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  <c r="AW320" s="27"/>
      <c r="AX320" s="27"/>
      <c r="AY320" s="27"/>
      <c r="AZ320" s="27"/>
      <c r="BA320" s="27"/>
      <c r="BB320" s="27"/>
      <c r="BC320" s="27"/>
      <c r="BD320" s="27"/>
      <c r="BE320" s="27"/>
      <c r="BF320" s="27"/>
      <c r="BG320" s="27"/>
    </row>
    <row r="321" spans="1:59" ht="13.15" x14ac:dyDescent="0.4">
      <c r="A321" s="51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  <c r="AW321" s="27"/>
      <c r="AX321" s="27"/>
      <c r="AY321" s="27"/>
      <c r="AZ321" s="27"/>
      <c r="BA321" s="27"/>
      <c r="BB321" s="27"/>
      <c r="BC321" s="27"/>
      <c r="BD321" s="27"/>
      <c r="BE321" s="27"/>
      <c r="BF321" s="27"/>
      <c r="BG321" s="27"/>
    </row>
    <row r="322" spans="1:59" ht="13.15" x14ac:dyDescent="0.4">
      <c r="A322" s="51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  <c r="AW322" s="27"/>
      <c r="AX322" s="27"/>
      <c r="AY322" s="27"/>
      <c r="AZ322" s="27"/>
      <c r="BA322" s="27"/>
      <c r="BB322" s="27"/>
      <c r="BC322" s="27"/>
      <c r="BD322" s="27"/>
      <c r="BE322" s="27"/>
      <c r="BF322" s="27"/>
      <c r="BG322" s="27"/>
    </row>
    <row r="323" spans="1:59" ht="13.15" x14ac:dyDescent="0.4">
      <c r="A323" s="51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  <c r="AW323" s="27"/>
      <c r="AX323" s="27"/>
      <c r="AY323" s="27"/>
      <c r="AZ323" s="27"/>
      <c r="BA323" s="27"/>
      <c r="BB323" s="27"/>
      <c r="BC323" s="27"/>
      <c r="BD323" s="27"/>
      <c r="BE323" s="27"/>
      <c r="BF323" s="27"/>
      <c r="BG323" s="27"/>
    </row>
    <row r="324" spans="1:59" ht="13.15" x14ac:dyDescent="0.4">
      <c r="A324" s="51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</row>
    <row r="325" spans="1:59" ht="13.15" x14ac:dyDescent="0.4">
      <c r="A325" s="51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  <c r="AW325" s="27"/>
      <c r="AX325" s="27"/>
      <c r="AY325" s="27"/>
      <c r="AZ325" s="27"/>
      <c r="BA325" s="27"/>
      <c r="BB325" s="27"/>
      <c r="BC325" s="27"/>
      <c r="BD325" s="27"/>
      <c r="BE325" s="27"/>
      <c r="BF325" s="27"/>
      <c r="BG325" s="27"/>
    </row>
    <row r="326" spans="1:59" ht="13.15" x14ac:dyDescent="0.4">
      <c r="A326" s="51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  <c r="AW326" s="27"/>
      <c r="AX326" s="27"/>
      <c r="AY326" s="27"/>
      <c r="AZ326" s="27"/>
      <c r="BA326" s="27"/>
      <c r="BB326" s="27"/>
      <c r="BC326" s="27"/>
      <c r="BD326" s="27"/>
      <c r="BE326" s="27"/>
      <c r="BF326" s="27"/>
      <c r="BG326" s="27"/>
    </row>
    <row r="327" spans="1:59" ht="13.15" x14ac:dyDescent="0.4">
      <c r="A327" s="51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  <c r="AW327" s="27"/>
      <c r="AX327" s="27"/>
      <c r="AY327" s="27"/>
      <c r="AZ327" s="27"/>
      <c r="BA327" s="27"/>
      <c r="BB327" s="27"/>
      <c r="BC327" s="27"/>
      <c r="BD327" s="27"/>
      <c r="BE327" s="27"/>
      <c r="BF327" s="27"/>
      <c r="BG327" s="27"/>
    </row>
    <row r="328" spans="1:59" ht="13.15" x14ac:dyDescent="0.4">
      <c r="A328" s="51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  <c r="AW328" s="27"/>
      <c r="AX328" s="27"/>
      <c r="AY328" s="27"/>
      <c r="AZ328" s="27"/>
      <c r="BA328" s="27"/>
      <c r="BB328" s="27"/>
      <c r="BC328" s="27"/>
      <c r="BD328" s="27"/>
      <c r="BE328" s="27"/>
      <c r="BF328" s="27"/>
      <c r="BG328" s="27"/>
    </row>
    <row r="329" spans="1:59" ht="13.15" x14ac:dyDescent="0.4">
      <c r="A329" s="51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  <c r="AW329" s="27"/>
      <c r="AX329" s="27"/>
      <c r="AY329" s="27"/>
      <c r="AZ329" s="27"/>
      <c r="BA329" s="27"/>
      <c r="BB329" s="27"/>
      <c r="BC329" s="27"/>
      <c r="BD329" s="27"/>
      <c r="BE329" s="27"/>
      <c r="BF329" s="27"/>
      <c r="BG329" s="27"/>
    </row>
    <row r="330" spans="1:59" ht="13.15" x14ac:dyDescent="0.4">
      <c r="A330" s="51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  <c r="AW330" s="27"/>
      <c r="AX330" s="27"/>
      <c r="AY330" s="27"/>
      <c r="AZ330" s="27"/>
      <c r="BA330" s="27"/>
      <c r="BB330" s="27"/>
      <c r="BC330" s="27"/>
      <c r="BD330" s="27"/>
      <c r="BE330" s="27"/>
      <c r="BF330" s="27"/>
      <c r="BG330" s="27"/>
    </row>
    <row r="331" spans="1:59" ht="13.15" x14ac:dyDescent="0.4">
      <c r="A331" s="51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  <c r="AW331" s="27"/>
      <c r="AX331" s="27"/>
      <c r="AY331" s="27"/>
      <c r="AZ331" s="27"/>
      <c r="BA331" s="27"/>
      <c r="BB331" s="27"/>
      <c r="BC331" s="27"/>
      <c r="BD331" s="27"/>
      <c r="BE331" s="27"/>
      <c r="BF331" s="27"/>
      <c r="BG331" s="27"/>
    </row>
    <row r="332" spans="1:59" ht="13.15" x14ac:dyDescent="0.4">
      <c r="A332" s="51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  <c r="AW332" s="27"/>
      <c r="AX332" s="27"/>
      <c r="AY332" s="27"/>
      <c r="AZ332" s="27"/>
      <c r="BA332" s="27"/>
      <c r="BB332" s="27"/>
      <c r="BC332" s="27"/>
      <c r="BD332" s="27"/>
      <c r="BE332" s="27"/>
      <c r="BF332" s="27"/>
      <c r="BG332" s="27"/>
    </row>
    <row r="333" spans="1:59" ht="13.15" x14ac:dyDescent="0.4">
      <c r="A333" s="51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  <c r="AW333" s="27"/>
      <c r="AX333" s="27"/>
      <c r="AY333" s="27"/>
      <c r="AZ333" s="27"/>
      <c r="BA333" s="27"/>
      <c r="BB333" s="27"/>
      <c r="BC333" s="27"/>
      <c r="BD333" s="27"/>
      <c r="BE333" s="27"/>
      <c r="BF333" s="27"/>
      <c r="BG333" s="27"/>
    </row>
    <row r="334" spans="1:59" ht="13.15" x14ac:dyDescent="0.4">
      <c r="A334" s="51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AU334" s="27"/>
      <c r="AV334" s="27"/>
      <c r="AW334" s="27"/>
      <c r="AX334" s="27"/>
      <c r="AY334" s="27"/>
      <c r="AZ334" s="27"/>
      <c r="BA334" s="27"/>
      <c r="BB334" s="27"/>
      <c r="BC334" s="27"/>
      <c r="BD334" s="27"/>
      <c r="BE334" s="27"/>
      <c r="BF334" s="27"/>
      <c r="BG334" s="27"/>
    </row>
    <row r="335" spans="1:59" ht="13.15" x14ac:dyDescent="0.4">
      <c r="A335" s="51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AU335" s="27"/>
      <c r="AV335" s="27"/>
      <c r="AW335" s="27"/>
      <c r="AX335" s="27"/>
      <c r="AY335" s="27"/>
      <c r="AZ335" s="27"/>
      <c r="BA335" s="27"/>
      <c r="BB335" s="27"/>
      <c r="BC335" s="27"/>
      <c r="BD335" s="27"/>
      <c r="BE335" s="27"/>
      <c r="BF335" s="27"/>
      <c r="BG335" s="27"/>
    </row>
    <row r="336" spans="1:59" ht="13.15" x14ac:dyDescent="0.4">
      <c r="A336" s="51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AU336" s="27"/>
      <c r="AV336" s="27"/>
      <c r="AW336" s="27"/>
      <c r="AX336" s="27"/>
      <c r="AY336" s="27"/>
      <c r="AZ336" s="27"/>
      <c r="BA336" s="27"/>
      <c r="BB336" s="27"/>
      <c r="BC336" s="27"/>
      <c r="BD336" s="27"/>
      <c r="BE336" s="27"/>
      <c r="BF336" s="27"/>
      <c r="BG336" s="27"/>
    </row>
    <row r="337" spans="1:59" ht="13.15" x14ac:dyDescent="0.4">
      <c r="A337" s="51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AU337" s="27"/>
      <c r="AV337" s="27"/>
      <c r="AW337" s="27"/>
      <c r="AX337" s="27"/>
      <c r="AY337" s="27"/>
      <c r="AZ337" s="27"/>
      <c r="BA337" s="27"/>
      <c r="BB337" s="27"/>
      <c r="BC337" s="27"/>
      <c r="BD337" s="27"/>
      <c r="BE337" s="27"/>
      <c r="BF337" s="27"/>
      <c r="BG337" s="27"/>
    </row>
    <row r="338" spans="1:59" ht="13.15" x14ac:dyDescent="0.4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AU338" s="27"/>
      <c r="AV338" s="27"/>
      <c r="AW338" s="27"/>
      <c r="AX338" s="27"/>
      <c r="AY338" s="27"/>
      <c r="AZ338" s="27"/>
      <c r="BA338" s="27"/>
      <c r="BB338" s="27"/>
      <c r="BC338" s="27"/>
      <c r="BD338" s="27"/>
      <c r="BE338" s="27"/>
      <c r="BF338" s="27"/>
      <c r="BG338" s="27"/>
    </row>
    <row r="339" spans="1:59" ht="13.15" x14ac:dyDescent="0.4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AU339" s="27"/>
      <c r="AV339" s="27"/>
      <c r="AW339" s="27"/>
      <c r="AX339" s="27"/>
      <c r="AY339" s="27"/>
      <c r="AZ339" s="27"/>
      <c r="BA339" s="27"/>
      <c r="BB339" s="27"/>
      <c r="BC339" s="27"/>
      <c r="BD339" s="27"/>
      <c r="BE339" s="27"/>
      <c r="BF339" s="27"/>
      <c r="BG339" s="27"/>
    </row>
    <row r="340" spans="1:59" ht="13.15" x14ac:dyDescent="0.4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AU340" s="27"/>
      <c r="AV340" s="27"/>
      <c r="AW340" s="27"/>
      <c r="AX340" s="27"/>
      <c r="AY340" s="27"/>
      <c r="AZ340" s="27"/>
      <c r="BA340" s="27"/>
      <c r="BB340" s="27"/>
      <c r="BC340" s="27"/>
      <c r="BD340" s="27"/>
      <c r="BE340" s="27"/>
      <c r="BF340" s="27"/>
      <c r="BG340" s="27"/>
    </row>
    <row r="341" spans="1:59" ht="13.15" x14ac:dyDescent="0.4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AU341" s="27"/>
      <c r="AV341" s="27"/>
      <c r="AW341" s="27"/>
      <c r="AX341" s="27"/>
      <c r="AY341" s="27"/>
      <c r="AZ341" s="27"/>
      <c r="BA341" s="27"/>
      <c r="BB341" s="27"/>
      <c r="BC341" s="27"/>
      <c r="BD341" s="27"/>
      <c r="BE341" s="27"/>
      <c r="BF341" s="27"/>
      <c r="BG341" s="27"/>
    </row>
    <row r="342" spans="1:59" ht="13.15" x14ac:dyDescent="0.4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AI342" s="27"/>
      <c r="AJ342" s="27"/>
      <c r="AK342" s="27"/>
      <c r="AL342" s="27"/>
      <c r="AM342" s="27"/>
      <c r="AN342" s="27"/>
      <c r="AO342" s="27"/>
      <c r="AP342" s="27"/>
      <c r="AQ342" s="27"/>
      <c r="AR342" s="27"/>
      <c r="AS342" s="27"/>
      <c r="AT342" s="27"/>
      <c r="AU342" s="27"/>
      <c r="AV342" s="27"/>
      <c r="AW342" s="27"/>
      <c r="AX342" s="27"/>
      <c r="AY342" s="27"/>
      <c r="AZ342" s="27"/>
      <c r="BA342" s="27"/>
      <c r="BB342" s="27"/>
      <c r="BC342" s="27"/>
      <c r="BD342" s="27"/>
      <c r="BE342" s="27"/>
      <c r="BF342" s="27"/>
      <c r="BG342" s="27"/>
    </row>
    <row r="343" spans="1:59" ht="13.15" x14ac:dyDescent="0.4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AI343" s="27"/>
      <c r="AJ343" s="27"/>
      <c r="AK343" s="27"/>
      <c r="AL343" s="27"/>
      <c r="AM343" s="27"/>
      <c r="AN343" s="27"/>
      <c r="AO343" s="27"/>
      <c r="AP343" s="27"/>
      <c r="AQ343" s="27"/>
      <c r="AR343" s="27"/>
      <c r="AS343" s="27"/>
      <c r="AT343" s="27"/>
      <c r="AU343" s="27"/>
      <c r="AV343" s="27"/>
      <c r="AW343" s="27"/>
      <c r="AX343" s="27"/>
      <c r="AY343" s="27"/>
      <c r="AZ343" s="27"/>
      <c r="BA343" s="27"/>
      <c r="BB343" s="27"/>
      <c r="BC343" s="27"/>
      <c r="BD343" s="27"/>
      <c r="BE343" s="27"/>
      <c r="BF343" s="27"/>
      <c r="BG343" s="27"/>
    </row>
    <row r="344" spans="1:59" ht="13.15" x14ac:dyDescent="0.4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AI344" s="27"/>
      <c r="AJ344" s="27"/>
      <c r="AK344" s="27"/>
      <c r="AL344" s="27"/>
      <c r="AM344" s="27"/>
      <c r="AN344" s="27"/>
      <c r="AO344" s="27"/>
      <c r="AP344" s="27"/>
      <c r="AQ344" s="27"/>
      <c r="AR344" s="27"/>
      <c r="AS344" s="27"/>
      <c r="AT344" s="27"/>
      <c r="AU344" s="27"/>
      <c r="AV344" s="27"/>
      <c r="AW344" s="27"/>
      <c r="AX344" s="27"/>
      <c r="AY344" s="27"/>
      <c r="AZ344" s="27"/>
      <c r="BA344" s="27"/>
      <c r="BB344" s="27"/>
      <c r="BC344" s="27"/>
      <c r="BD344" s="27"/>
      <c r="BE344" s="27"/>
      <c r="BF344" s="27"/>
      <c r="BG344" s="27"/>
    </row>
    <row r="345" spans="1:59" ht="13.15" x14ac:dyDescent="0.4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AI345" s="27"/>
      <c r="AJ345" s="27"/>
      <c r="AK345" s="27"/>
      <c r="AL345" s="27"/>
      <c r="AM345" s="27"/>
      <c r="AN345" s="27"/>
      <c r="AO345" s="27"/>
      <c r="AP345" s="27"/>
      <c r="AQ345" s="27"/>
      <c r="AR345" s="27"/>
      <c r="AS345" s="27"/>
      <c r="AT345" s="27"/>
      <c r="AU345" s="27"/>
      <c r="AV345" s="27"/>
      <c r="AW345" s="27"/>
      <c r="AX345" s="27"/>
      <c r="AY345" s="27"/>
      <c r="AZ345" s="27"/>
      <c r="BA345" s="27"/>
      <c r="BB345" s="27"/>
      <c r="BC345" s="27"/>
      <c r="BD345" s="27"/>
      <c r="BE345" s="27"/>
      <c r="BF345" s="27"/>
      <c r="BG345" s="27"/>
    </row>
    <row r="346" spans="1:59" ht="13.15" x14ac:dyDescent="0.4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AI346" s="27"/>
      <c r="AJ346" s="27"/>
      <c r="AK346" s="27"/>
      <c r="AL346" s="27"/>
      <c r="AM346" s="27"/>
      <c r="AN346" s="27"/>
      <c r="AO346" s="27"/>
      <c r="AP346" s="27"/>
      <c r="AQ346" s="27"/>
      <c r="AR346" s="27"/>
      <c r="AS346" s="27"/>
      <c r="AT346" s="27"/>
      <c r="AU346" s="27"/>
      <c r="AV346" s="27"/>
      <c r="AW346" s="27"/>
      <c r="AX346" s="27"/>
      <c r="AY346" s="27"/>
      <c r="AZ346" s="27"/>
      <c r="BA346" s="27"/>
      <c r="BB346" s="27"/>
      <c r="BC346" s="27"/>
      <c r="BD346" s="27"/>
      <c r="BE346" s="27"/>
      <c r="BF346" s="27"/>
      <c r="BG346" s="27"/>
    </row>
    <row r="347" spans="1:59" ht="13.15" x14ac:dyDescent="0.4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  <c r="AI347" s="27"/>
      <c r="AJ347" s="27"/>
      <c r="AK347" s="27"/>
      <c r="AL347" s="27"/>
      <c r="AM347" s="27"/>
      <c r="AN347" s="27"/>
      <c r="AO347" s="27"/>
      <c r="AP347" s="27"/>
      <c r="AQ347" s="27"/>
      <c r="AR347" s="27"/>
      <c r="AS347" s="27"/>
      <c r="AT347" s="27"/>
      <c r="AU347" s="27"/>
      <c r="AV347" s="27"/>
      <c r="AW347" s="27"/>
      <c r="AX347" s="27"/>
      <c r="AY347" s="27"/>
      <c r="AZ347" s="27"/>
      <c r="BA347" s="27"/>
      <c r="BB347" s="27"/>
      <c r="BC347" s="27"/>
      <c r="BD347" s="27"/>
      <c r="BE347" s="27"/>
      <c r="BF347" s="27"/>
      <c r="BG347" s="27"/>
    </row>
    <row r="348" spans="1:59" ht="13.15" x14ac:dyDescent="0.4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AI348" s="27"/>
      <c r="AJ348" s="27"/>
      <c r="AK348" s="27"/>
      <c r="AL348" s="27"/>
      <c r="AM348" s="27"/>
      <c r="AN348" s="27"/>
      <c r="AO348" s="27"/>
      <c r="AP348" s="27"/>
      <c r="AQ348" s="27"/>
      <c r="AR348" s="27"/>
      <c r="AS348" s="27"/>
      <c r="AT348" s="27"/>
      <c r="AU348" s="27"/>
      <c r="AV348" s="27"/>
      <c r="AW348" s="27"/>
      <c r="AX348" s="27"/>
      <c r="AY348" s="27"/>
      <c r="AZ348" s="27"/>
      <c r="BA348" s="27"/>
      <c r="BB348" s="27"/>
      <c r="BC348" s="27"/>
      <c r="BD348" s="27"/>
      <c r="BE348" s="27"/>
      <c r="BF348" s="27"/>
      <c r="BG348" s="27"/>
    </row>
    <row r="349" spans="1:59" ht="13.15" x14ac:dyDescent="0.4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  <c r="AI349" s="27"/>
      <c r="AJ349" s="27"/>
      <c r="AK349" s="27"/>
      <c r="AL349" s="27"/>
      <c r="AM349" s="27"/>
      <c r="AN349" s="27"/>
      <c r="AO349" s="27"/>
      <c r="AP349" s="27"/>
      <c r="AQ349" s="27"/>
      <c r="AR349" s="27"/>
      <c r="AS349" s="27"/>
      <c r="AT349" s="27"/>
      <c r="AU349" s="27"/>
      <c r="AV349" s="27"/>
      <c r="AW349" s="27"/>
      <c r="AX349" s="27"/>
      <c r="AY349" s="27"/>
      <c r="AZ349" s="27"/>
      <c r="BA349" s="27"/>
      <c r="BB349" s="27"/>
      <c r="BC349" s="27"/>
      <c r="BD349" s="27"/>
      <c r="BE349" s="27"/>
      <c r="BF349" s="27"/>
      <c r="BG349" s="27"/>
    </row>
    <row r="350" spans="1:59" ht="13.15" x14ac:dyDescent="0.4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AI350" s="27"/>
      <c r="AJ350" s="27"/>
      <c r="AK350" s="27"/>
      <c r="AL350" s="27"/>
      <c r="AM350" s="27"/>
      <c r="AN350" s="27"/>
      <c r="AO350" s="27"/>
      <c r="AP350" s="27"/>
      <c r="AQ350" s="27"/>
      <c r="AR350" s="27"/>
      <c r="AS350" s="27"/>
      <c r="AT350" s="27"/>
      <c r="AU350" s="27"/>
      <c r="AV350" s="27"/>
      <c r="AW350" s="27"/>
      <c r="AX350" s="27"/>
      <c r="AY350" s="27"/>
      <c r="AZ350" s="27"/>
      <c r="BA350" s="27"/>
      <c r="BB350" s="27"/>
      <c r="BC350" s="27"/>
      <c r="BD350" s="27"/>
      <c r="BE350" s="27"/>
      <c r="BF350" s="27"/>
      <c r="BG350" s="27"/>
    </row>
    <row r="351" spans="1:59" ht="13.15" x14ac:dyDescent="0.4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  <c r="AI351" s="27"/>
      <c r="AJ351" s="27"/>
      <c r="AK351" s="27"/>
      <c r="AL351" s="27"/>
      <c r="AM351" s="27"/>
      <c r="AN351" s="27"/>
      <c r="AO351" s="27"/>
      <c r="AP351" s="27"/>
      <c r="AQ351" s="27"/>
      <c r="AR351" s="27"/>
      <c r="AS351" s="27"/>
      <c r="AT351" s="27"/>
      <c r="AU351" s="27"/>
      <c r="AV351" s="27"/>
      <c r="AW351" s="27"/>
      <c r="AX351" s="27"/>
      <c r="AY351" s="27"/>
      <c r="AZ351" s="27"/>
      <c r="BA351" s="27"/>
      <c r="BB351" s="27"/>
      <c r="BC351" s="27"/>
      <c r="BD351" s="27"/>
      <c r="BE351" s="27"/>
      <c r="BF351" s="27"/>
      <c r="BG351" s="27"/>
    </row>
    <row r="352" spans="1:59" ht="13.15" x14ac:dyDescent="0.4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I352" s="27"/>
      <c r="AJ352" s="27"/>
      <c r="AK352" s="27"/>
      <c r="AL352" s="27"/>
      <c r="AM352" s="27"/>
      <c r="AN352" s="27"/>
      <c r="AO352" s="27"/>
      <c r="AP352" s="27"/>
      <c r="AQ352" s="27"/>
      <c r="AR352" s="27"/>
      <c r="AS352" s="27"/>
      <c r="AT352" s="27"/>
      <c r="AU352" s="27"/>
      <c r="AV352" s="27"/>
      <c r="AW352" s="27"/>
      <c r="AX352" s="27"/>
      <c r="AY352" s="27"/>
      <c r="AZ352" s="27"/>
      <c r="BA352" s="27"/>
      <c r="BB352" s="27"/>
      <c r="BC352" s="27"/>
      <c r="BD352" s="27"/>
      <c r="BE352" s="27"/>
      <c r="BF352" s="27"/>
      <c r="BG352" s="27"/>
    </row>
    <row r="353" spans="2:59" ht="13.15" x14ac:dyDescent="0.4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  <c r="AI353" s="27"/>
      <c r="AJ353" s="27"/>
      <c r="AK353" s="27"/>
      <c r="AL353" s="27"/>
      <c r="AM353" s="27"/>
      <c r="AN353" s="27"/>
      <c r="AO353" s="27"/>
      <c r="AP353" s="27"/>
      <c r="AQ353" s="27"/>
      <c r="AR353" s="27"/>
      <c r="AS353" s="27"/>
      <c r="AT353" s="27"/>
      <c r="AU353" s="27"/>
      <c r="AV353" s="27"/>
      <c r="AW353" s="27"/>
      <c r="AX353" s="27"/>
      <c r="AY353" s="27"/>
      <c r="AZ353" s="27"/>
      <c r="BA353" s="27"/>
      <c r="BB353" s="27"/>
      <c r="BC353" s="27"/>
      <c r="BD353" s="27"/>
      <c r="BE353" s="27"/>
      <c r="BF353" s="27"/>
      <c r="BG353" s="27"/>
    </row>
    <row r="354" spans="2:59" ht="13.15" x14ac:dyDescent="0.4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I354" s="27"/>
      <c r="AJ354" s="27"/>
      <c r="AK354" s="27"/>
      <c r="AL354" s="27"/>
      <c r="AM354" s="27"/>
      <c r="AN354" s="27"/>
      <c r="AO354" s="27"/>
      <c r="AP354" s="27"/>
      <c r="AQ354" s="27"/>
      <c r="AR354" s="27"/>
      <c r="AS354" s="27"/>
      <c r="AT354" s="27"/>
      <c r="AU354" s="27"/>
      <c r="AV354" s="27"/>
      <c r="AW354" s="27"/>
      <c r="AX354" s="27"/>
      <c r="AY354" s="27"/>
      <c r="AZ354" s="27"/>
      <c r="BA354" s="27"/>
      <c r="BB354" s="27"/>
      <c r="BC354" s="27"/>
      <c r="BD354" s="27"/>
      <c r="BE354" s="27"/>
      <c r="BF354" s="27"/>
      <c r="BG354" s="27"/>
    </row>
    <row r="355" spans="2:59" ht="13.15" x14ac:dyDescent="0.4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AU355" s="27"/>
      <c r="AV355" s="27"/>
      <c r="AW355" s="27"/>
      <c r="AX355" s="27"/>
      <c r="AY355" s="27"/>
      <c r="AZ355" s="27"/>
      <c r="BA355" s="27"/>
      <c r="BB355" s="27"/>
      <c r="BC355" s="27"/>
      <c r="BD355" s="27"/>
      <c r="BE355" s="27"/>
      <c r="BF355" s="27"/>
      <c r="BG355" s="27"/>
    </row>
    <row r="356" spans="2:59" ht="13.15" x14ac:dyDescent="0.4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I356" s="27"/>
      <c r="AJ356" s="27"/>
      <c r="AK356" s="27"/>
      <c r="AL356" s="27"/>
      <c r="AM356" s="27"/>
      <c r="AN356" s="27"/>
      <c r="AO356" s="27"/>
      <c r="AP356" s="27"/>
      <c r="AQ356" s="27"/>
      <c r="AR356" s="27"/>
      <c r="AS356" s="27"/>
      <c r="AT356" s="27"/>
      <c r="AU356" s="27"/>
      <c r="AV356" s="27"/>
      <c r="AW356" s="27"/>
      <c r="AX356" s="27"/>
      <c r="AY356" s="27"/>
      <c r="AZ356" s="27"/>
      <c r="BA356" s="27"/>
      <c r="BB356" s="27"/>
      <c r="BC356" s="27"/>
      <c r="BD356" s="27"/>
      <c r="BE356" s="27"/>
      <c r="BF356" s="27"/>
      <c r="BG356" s="27"/>
    </row>
    <row r="357" spans="2:59" ht="13.15" x14ac:dyDescent="0.4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  <c r="AI357" s="27"/>
      <c r="AJ357" s="27"/>
      <c r="AK357" s="27"/>
      <c r="AL357" s="27"/>
      <c r="AM357" s="27"/>
      <c r="AN357" s="27"/>
      <c r="AO357" s="27"/>
      <c r="AP357" s="27"/>
      <c r="AQ357" s="27"/>
      <c r="AR357" s="27"/>
      <c r="AS357" s="27"/>
      <c r="AT357" s="27"/>
      <c r="AU357" s="27"/>
      <c r="AV357" s="27"/>
      <c r="AW357" s="27"/>
      <c r="AX357" s="27"/>
      <c r="AY357" s="27"/>
      <c r="AZ357" s="27"/>
      <c r="BA357" s="27"/>
      <c r="BB357" s="27"/>
      <c r="BC357" s="27"/>
      <c r="BD357" s="27"/>
      <c r="BE357" s="27"/>
      <c r="BF357" s="27"/>
      <c r="BG357" s="27"/>
    </row>
    <row r="358" spans="2:59" ht="13.15" x14ac:dyDescent="0.4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AI358" s="27"/>
      <c r="AJ358" s="27"/>
      <c r="AK358" s="27"/>
      <c r="AL358" s="27"/>
      <c r="AM358" s="27"/>
      <c r="AN358" s="27"/>
      <c r="AO358" s="27"/>
      <c r="AP358" s="27"/>
      <c r="AQ358" s="27"/>
      <c r="AR358" s="27"/>
      <c r="AS358" s="27"/>
      <c r="AT358" s="27"/>
      <c r="AU358" s="27"/>
      <c r="AV358" s="27"/>
      <c r="AW358" s="27"/>
      <c r="AX358" s="27"/>
      <c r="AY358" s="27"/>
      <c r="AZ358" s="27"/>
      <c r="BA358" s="27"/>
      <c r="BB358" s="27"/>
      <c r="BC358" s="27"/>
      <c r="BD358" s="27"/>
      <c r="BE358" s="27"/>
      <c r="BF358" s="27"/>
      <c r="BG358" s="27"/>
    </row>
    <row r="359" spans="2:59" ht="13.15" x14ac:dyDescent="0.4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  <c r="AI359" s="27"/>
      <c r="AJ359" s="27"/>
      <c r="AK359" s="27"/>
      <c r="AL359" s="27"/>
      <c r="AM359" s="27"/>
      <c r="AN359" s="27"/>
      <c r="AO359" s="27"/>
      <c r="AP359" s="27"/>
      <c r="AQ359" s="27"/>
      <c r="AR359" s="27"/>
      <c r="AS359" s="27"/>
      <c r="AT359" s="27"/>
      <c r="AU359" s="27"/>
      <c r="AV359" s="27"/>
      <c r="AW359" s="27"/>
      <c r="AX359" s="27"/>
      <c r="AY359" s="27"/>
      <c r="AZ359" s="27"/>
      <c r="BA359" s="27"/>
      <c r="BB359" s="27"/>
      <c r="BC359" s="27"/>
      <c r="BD359" s="27"/>
      <c r="BE359" s="27"/>
      <c r="BF359" s="27"/>
      <c r="BG359" s="27"/>
    </row>
    <row r="360" spans="2:59" ht="13.15" x14ac:dyDescent="0.4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AI360" s="27"/>
      <c r="AJ360" s="27"/>
      <c r="AK360" s="27"/>
      <c r="AL360" s="27"/>
      <c r="AM360" s="27"/>
      <c r="AN360" s="27"/>
      <c r="AO360" s="27"/>
      <c r="AP360" s="27"/>
      <c r="AQ360" s="27"/>
      <c r="AR360" s="27"/>
      <c r="AS360" s="27"/>
      <c r="AT360" s="27"/>
      <c r="AU360" s="27"/>
      <c r="AV360" s="27"/>
      <c r="AW360" s="27"/>
      <c r="AX360" s="27"/>
      <c r="AY360" s="27"/>
      <c r="AZ360" s="27"/>
      <c r="BA360" s="27"/>
      <c r="BB360" s="27"/>
      <c r="BC360" s="27"/>
      <c r="BD360" s="27"/>
      <c r="BE360" s="27"/>
      <c r="BF360" s="27"/>
      <c r="BG360" s="27"/>
    </row>
    <row r="361" spans="2:59" ht="13.15" x14ac:dyDescent="0.4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AI361" s="27"/>
      <c r="AJ361" s="27"/>
      <c r="AK361" s="27"/>
      <c r="AL361" s="27"/>
      <c r="AM361" s="27"/>
      <c r="AN361" s="27"/>
      <c r="AO361" s="27"/>
      <c r="AP361" s="27"/>
      <c r="AQ361" s="27"/>
      <c r="AR361" s="27"/>
      <c r="AS361" s="27"/>
      <c r="AT361" s="27"/>
      <c r="AU361" s="27"/>
      <c r="AV361" s="27"/>
      <c r="AW361" s="27"/>
      <c r="AX361" s="27"/>
      <c r="AY361" s="27"/>
      <c r="AZ361" s="27"/>
      <c r="BA361" s="27"/>
      <c r="BB361" s="27"/>
      <c r="BC361" s="27"/>
      <c r="BD361" s="27"/>
      <c r="BE361" s="27"/>
      <c r="BF361" s="27"/>
      <c r="BG361" s="27"/>
    </row>
    <row r="362" spans="2:59" ht="13.15" x14ac:dyDescent="0.4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AI362" s="27"/>
      <c r="AJ362" s="27"/>
      <c r="AK362" s="27"/>
      <c r="AL362" s="27"/>
      <c r="AM362" s="27"/>
      <c r="AN362" s="27"/>
      <c r="AO362" s="27"/>
      <c r="AP362" s="27"/>
      <c r="AQ362" s="27"/>
      <c r="AR362" s="27"/>
      <c r="AS362" s="27"/>
      <c r="AT362" s="27"/>
      <c r="AU362" s="27"/>
      <c r="AV362" s="27"/>
      <c r="AW362" s="27"/>
      <c r="AX362" s="27"/>
      <c r="AY362" s="27"/>
      <c r="AZ362" s="27"/>
      <c r="BA362" s="27"/>
      <c r="BB362" s="27"/>
      <c r="BC362" s="27"/>
      <c r="BD362" s="27"/>
      <c r="BE362" s="27"/>
      <c r="BF362" s="27"/>
      <c r="BG362" s="27"/>
    </row>
    <row r="363" spans="2:59" ht="13.15" x14ac:dyDescent="0.4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  <c r="AI363" s="27"/>
      <c r="AJ363" s="27"/>
      <c r="AK363" s="27"/>
      <c r="AL363" s="27"/>
      <c r="AM363" s="27"/>
      <c r="AN363" s="27"/>
      <c r="AO363" s="27"/>
      <c r="AP363" s="27"/>
      <c r="AQ363" s="27"/>
      <c r="AR363" s="27"/>
      <c r="AS363" s="27"/>
      <c r="AT363" s="27"/>
      <c r="AU363" s="27"/>
      <c r="AV363" s="27"/>
      <c r="AW363" s="27"/>
      <c r="AX363" s="27"/>
      <c r="AY363" s="27"/>
      <c r="AZ363" s="27"/>
      <c r="BA363" s="27"/>
      <c r="BB363" s="27"/>
      <c r="BC363" s="27"/>
      <c r="BD363" s="27"/>
      <c r="BE363" s="27"/>
      <c r="BF363" s="27"/>
      <c r="BG363" s="27"/>
    </row>
    <row r="364" spans="2:59" ht="13.15" x14ac:dyDescent="0.4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I364" s="27"/>
      <c r="AJ364" s="27"/>
      <c r="AK364" s="27"/>
      <c r="AL364" s="27"/>
      <c r="AM364" s="27"/>
      <c r="AN364" s="27"/>
      <c r="AO364" s="27"/>
      <c r="AP364" s="27"/>
      <c r="AQ364" s="27"/>
      <c r="AR364" s="27"/>
      <c r="AS364" s="27"/>
      <c r="AT364" s="27"/>
      <c r="AU364" s="27"/>
      <c r="AV364" s="27"/>
      <c r="AW364" s="27"/>
      <c r="AX364" s="27"/>
      <c r="AY364" s="27"/>
      <c r="AZ364" s="27"/>
      <c r="BA364" s="27"/>
      <c r="BB364" s="27"/>
      <c r="BC364" s="27"/>
      <c r="BD364" s="27"/>
      <c r="BE364" s="27"/>
      <c r="BF364" s="27"/>
      <c r="BG364" s="27"/>
    </row>
    <row r="365" spans="2:59" ht="13.15" x14ac:dyDescent="0.4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AI365" s="27"/>
      <c r="AJ365" s="27"/>
      <c r="AK365" s="27"/>
      <c r="AL365" s="27"/>
      <c r="AM365" s="27"/>
      <c r="AN365" s="27"/>
      <c r="AO365" s="27"/>
      <c r="AP365" s="27"/>
      <c r="AQ365" s="27"/>
      <c r="AR365" s="27"/>
      <c r="AS365" s="27"/>
      <c r="AT365" s="27"/>
      <c r="AU365" s="27"/>
      <c r="AV365" s="27"/>
      <c r="AW365" s="27"/>
      <c r="AX365" s="27"/>
      <c r="AY365" s="27"/>
      <c r="AZ365" s="27"/>
      <c r="BA365" s="27"/>
      <c r="BB365" s="27"/>
      <c r="BC365" s="27"/>
      <c r="BD365" s="27"/>
      <c r="BE365" s="27"/>
      <c r="BF365" s="27"/>
      <c r="BG365" s="27"/>
    </row>
    <row r="366" spans="2:59" ht="13.15" x14ac:dyDescent="0.4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AI366" s="27"/>
      <c r="AJ366" s="27"/>
      <c r="AK366" s="27"/>
      <c r="AL366" s="27"/>
      <c r="AM366" s="27"/>
      <c r="AN366" s="27"/>
      <c r="AO366" s="27"/>
      <c r="AP366" s="27"/>
      <c r="AQ366" s="27"/>
      <c r="AR366" s="27"/>
      <c r="AS366" s="27"/>
      <c r="AT366" s="27"/>
      <c r="AU366" s="27"/>
      <c r="AV366" s="27"/>
      <c r="AW366" s="27"/>
      <c r="AX366" s="27"/>
      <c r="AY366" s="27"/>
      <c r="AZ366" s="27"/>
      <c r="BA366" s="27"/>
      <c r="BB366" s="27"/>
      <c r="BC366" s="27"/>
      <c r="BD366" s="27"/>
      <c r="BE366" s="27"/>
      <c r="BF366" s="27"/>
      <c r="BG366" s="27"/>
    </row>
    <row r="367" spans="2:59" ht="13.15" x14ac:dyDescent="0.4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AI367" s="27"/>
      <c r="AJ367" s="27"/>
      <c r="AK367" s="27"/>
      <c r="AL367" s="27"/>
      <c r="AM367" s="27"/>
      <c r="AN367" s="27"/>
      <c r="AO367" s="27"/>
      <c r="AP367" s="27"/>
      <c r="AQ367" s="27"/>
      <c r="AR367" s="27"/>
      <c r="AS367" s="27"/>
      <c r="AT367" s="27"/>
      <c r="AU367" s="27"/>
      <c r="AV367" s="27"/>
      <c r="AW367" s="27"/>
      <c r="AX367" s="27"/>
      <c r="AY367" s="27"/>
      <c r="AZ367" s="27"/>
      <c r="BA367" s="27"/>
      <c r="BB367" s="27"/>
      <c r="BC367" s="27"/>
      <c r="BD367" s="27"/>
      <c r="BE367" s="27"/>
      <c r="BF367" s="27"/>
      <c r="BG367" s="27"/>
    </row>
    <row r="368" spans="2:59" ht="13.15" x14ac:dyDescent="0.4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AI368" s="27"/>
      <c r="AJ368" s="27"/>
      <c r="AK368" s="27"/>
      <c r="AL368" s="27"/>
      <c r="AM368" s="27"/>
      <c r="AN368" s="27"/>
      <c r="AO368" s="27"/>
      <c r="AP368" s="27"/>
      <c r="AQ368" s="27"/>
      <c r="AR368" s="27"/>
      <c r="AS368" s="27"/>
      <c r="AT368" s="27"/>
      <c r="AU368" s="27"/>
      <c r="AV368" s="27"/>
      <c r="AW368" s="27"/>
      <c r="AX368" s="27"/>
      <c r="AY368" s="27"/>
      <c r="AZ368" s="27"/>
      <c r="BA368" s="27"/>
      <c r="BB368" s="27"/>
      <c r="BC368" s="27"/>
      <c r="BD368" s="27"/>
      <c r="BE368" s="27"/>
      <c r="BF368" s="27"/>
      <c r="BG368" s="27"/>
    </row>
    <row r="369" spans="2:59" ht="13.15" x14ac:dyDescent="0.4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  <c r="AI369" s="27"/>
      <c r="AJ369" s="27"/>
      <c r="AK369" s="27"/>
      <c r="AL369" s="27"/>
      <c r="AM369" s="27"/>
      <c r="AN369" s="27"/>
      <c r="AO369" s="27"/>
      <c r="AP369" s="27"/>
      <c r="AQ369" s="27"/>
      <c r="AR369" s="27"/>
      <c r="AS369" s="27"/>
      <c r="AT369" s="27"/>
      <c r="AU369" s="27"/>
      <c r="AV369" s="27"/>
      <c r="AW369" s="27"/>
      <c r="AX369" s="27"/>
      <c r="AY369" s="27"/>
      <c r="AZ369" s="27"/>
      <c r="BA369" s="27"/>
      <c r="BB369" s="27"/>
      <c r="BC369" s="27"/>
      <c r="BD369" s="27"/>
      <c r="BE369" s="27"/>
      <c r="BF369" s="27"/>
      <c r="BG369" s="27"/>
    </row>
    <row r="370" spans="2:59" ht="13.15" x14ac:dyDescent="0.4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  <c r="AU370" s="27"/>
      <c r="AV370" s="27"/>
      <c r="AW370" s="27"/>
      <c r="AX370" s="27"/>
      <c r="AY370" s="27"/>
      <c r="AZ370" s="27"/>
      <c r="BA370" s="27"/>
      <c r="BB370" s="27"/>
      <c r="BC370" s="27"/>
      <c r="BD370" s="27"/>
      <c r="BE370" s="27"/>
      <c r="BF370" s="27"/>
      <c r="BG370" s="27"/>
    </row>
    <row r="371" spans="2:59" ht="13.15" x14ac:dyDescent="0.4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  <c r="AI371" s="27"/>
      <c r="AJ371" s="27"/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  <c r="AU371" s="27"/>
      <c r="AV371" s="27"/>
      <c r="AW371" s="27"/>
      <c r="AX371" s="27"/>
      <c r="AY371" s="27"/>
      <c r="AZ371" s="27"/>
      <c r="BA371" s="27"/>
      <c r="BB371" s="27"/>
      <c r="BC371" s="27"/>
      <c r="BD371" s="27"/>
      <c r="BE371" s="27"/>
      <c r="BF371" s="27"/>
      <c r="BG371" s="27"/>
    </row>
    <row r="372" spans="2:59" ht="13.15" x14ac:dyDescent="0.4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AI372" s="27"/>
      <c r="AJ372" s="27"/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  <c r="AU372" s="27"/>
      <c r="AV372" s="27"/>
      <c r="AW372" s="27"/>
      <c r="AX372" s="27"/>
      <c r="AY372" s="27"/>
      <c r="AZ372" s="27"/>
      <c r="BA372" s="27"/>
      <c r="BB372" s="27"/>
      <c r="BC372" s="27"/>
      <c r="BD372" s="27"/>
      <c r="BE372" s="27"/>
      <c r="BF372" s="27"/>
      <c r="BG372" s="27"/>
    </row>
    <row r="373" spans="2:59" ht="13.15" x14ac:dyDescent="0.4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  <c r="AI373" s="27"/>
      <c r="AJ373" s="27"/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  <c r="AU373" s="27"/>
      <c r="AV373" s="27"/>
      <c r="AW373" s="27"/>
      <c r="AX373" s="27"/>
      <c r="AY373" s="27"/>
      <c r="AZ373" s="27"/>
      <c r="BA373" s="27"/>
      <c r="BB373" s="27"/>
      <c r="BC373" s="27"/>
      <c r="BD373" s="27"/>
      <c r="BE373" s="27"/>
      <c r="BF373" s="27"/>
      <c r="BG373" s="27"/>
    </row>
    <row r="374" spans="2:59" ht="13.15" x14ac:dyDescent="0.4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AI374" s="27"/>
      <c r="AJ374" s="27"/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  <c r="AU374" s="27"/>
      <c r="AV374" s="27"/>
      <c r="AW374" s="27"/>
      <c r="AX374" s="27"/>
      <c r="AY374" s="27"/>
      <c r="AZ374" s="27"/>
      <c r="BA374" s="27"/>
      <c r="BB374" s="27"/>
      <c r="BC374" s="27"/>
      <c r="BD374" s="27"/>
      <c r="BE374" s="27"/>
      <c r="BF374" s="27"/>
      <c r="BG374" s="27"/>
    </row>
    <row r="375" spans="2:59" ht="13.15" x14ac:dyDescent="0.4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AI375" s="27"/>
      <c r="AJ375" s="27"/>
      <c r="AK375" s="27"/>
      <c r="AL375" s="27"/>
      <c r="AM375" s="27"/>
      <c r="AN375" s="27"/>
      <c r="AO375" s="27"/>
      <c r="AP375" s="27"/>
      <c r="AQ375" s="27"/>
      <c r="AR375" s="27"/>
      <c r="AS375" s="27"/>
      <c r="AT375" s="27"/>
      <c r="AU375" s="27"/>
      <c r="AV375" s="27"/>
      <c r="AW375" s="27"/>
      <c r="AX375" s="27"/>
      <c r="AY375" s="27"/>
      <c r="AZ375" s="27"/>
      <c r="BA375" s="27"/>
      <c r="BB375" s="27"/>
      <c r="BC375" s="27"/>
      <c r="BD375" s="27"/>
      <c r="BE375" s="27"/>
      <c r="BF375" s="27"/>
      <c r="BG375" s="27"/>
    </row>
    <row r="376" spans="2:59" ht="13.15" x14ac:dyDescent="0.4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I376" s="27"/>
      <c r="AJ376" s="27"/>
      <c r="AK376" s="27"/>
      <c r="AL376" s="27"/>
      <c r="AM376" s="27"/>
      <c r="AN376" s="27"/>
      <c r="AO376" s="27"/>
      <c r="AP376" s="27"/>
      <c r="AQ376" s="27"/>
      <c r="AR376" s="27"/>
      <c r="AS376" s="27"/>
      <c r="AT376" s="27"/>
      <c r="AU376" s="27"/>
      <c r="AV376" s="27"/>
      <c r="AW376" s="27"/>
      <c r="AX376" s="27"/>
      <c r="AY376" s="27"/>
      <c r="AZ376" s="27"/>
      <c r="BA376" s="27"/>
      <c r="BB376" s="27"/>
      <c r="BC376" s="27"/>
      <c r="BD376" s="27"/>
      <c r="BE376" s="27"/>
      <c r="BF376" s="27"/>
      <c r="BG376" s="27"/>
    </row>
    <row r="377" spans="2:59" ht="13.15" x14ac:dyDescent="0.4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  <c r="AI377" s="27"/>
      <c r="AJ377" s="27"/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  <c r="AU377" s="27"/>
      <c r="AV377" s="27"/>
      <c r="AW377" s="27"/>
      <c r="AX377" s="27"/>
      <c r="AY377" s="27"/>
      <c r="AZ377" s="27"/>
      <c r="BA377" s="27"/>
      <c r="BB377" s="27"/>
      <c r="BC377" s="27"/>
      <c r="BD377" s="27"/>
      <c r="BE377" s="27"/>
      <c r="BF377" s="27"/>
      <c r="BG377" s="27"/>
    </row>
    <row r="378" spans="2:59" ht="13.15" x14ac:dyDescent="0.4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AI378" s="27"/>
      <c r="AJ378" s="27"/>
      <c r="AK378" s="27"/>
      <c r="AL378" s="27"/>
      <c r="AM378" s="27"/>
      <c r="AN378" s="27"/>
      <c r="AO378" s="27"/>
      <c r="AP378" s="27"/>
      <c r="AQ378" s="27"/>
      <c r="AR378" s="27"/>
      <c r="AS378" s="27"/>
      <c r="AT378" s="27"/>
      <c r="AU378" s="27"/>
      <c r="AV378" s="27"/>
      <c r="AW378" s="27"/>
      <c r="AX378" s="27"/>
      <c r="AY378" s="27"/>
      <c r="AZ378" s="27"/>
      <c r="BA378" s="27"/>
      <c r="BB378" s="27"/>
      <c r="BC378" s="27"/>
      <c r="BD378" s="27"/>
      <c r="BE378" s="27"/>
      <c r="BF378" s="27"/>
      <c r="BG378" s="27"/>
    </row>
    <row r="379" spans="2:59" ht="13.15" x14ac:dyDescent="0.4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AI379" s="27"/>
      <c r="AJ379" s="27"/>
      <c r="AK379" s="27"/>
      <c r="AL379" s="27"/>
      <c r="AM379" s="27"/>
      <c r="AN379" s="27"/>
      <c r="AO379" s="27"/>
      <c r="AP379" s="27"/>
      <c r="AQ379" s="27"/>
      <c r="AR379" s="27"/>
      <c r="AS379" s="27"/>
      <c r="AT379" s="27"/>
      <c r="AU379" s="27"/>
      <c r="AV379" s="27"/>
      <c r="AW379" s="27"/>
      <c r="AX379" s="27"/>
      <c r="AY379" s="27"/>
      <c r="AZ379" s="27"/>
      <c r="BA379" s="27"/>
      <c r="BB379" s="27"/>
      <c r="BC379" s="27"/>
      <c r="BD379" s="27"/>
      <c r="BE379" s="27"/>
      <c r="BF379" s="27"/>
      <c r="BG379" s="27"/>
    </row>
    <row r="380" spans="2:59" ht="13.15" x14ac:dyDescent="0.4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27"/>
      <c r="AJ380" s="27"/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  <c r="AU380" s="27"/>
      <c r="AV380" s="27"/>
      <c r="AW380" s="27"/>
      <c r="AX380" s="27"/>
      <c r="AY380" s="27"/>
      <c r="AZ380" s="27"/>
      <c r="BA380" s="27"/>
      <c r="BB380" s="27"/>
      <c r="BC380" s="27"/>
      <c r="BD380" s="27"/>
      <c r="BE380" s="27"/>
      <c r="BF380" s="27"/>
      <c r="BG380" s="27"/>
    </row>
    <row r="381" spans="2:59" ht="13.15" x14ac:dyDescent="0.4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AI381" s="27"/>
      <c r="AJ381" s="27"/>
      <c r="AK381" s="27"/>
      <c r="AL381" s="27"/>
      <c r="AM381" s="27"/>
      <c r="AN381" s="27"/>
      <c r="AO381" s="27"/>
      <c r="AP381" s="27"/>
      <c r="AQ381" s="27"/>
      <c r="AR381" s="27"/>
      <c r="AS381" s="27"/>
      <c r="AT381" s="27"/>
      <c r="AU381" s="27"/>
      <c r="AV381" s="27"/>
      <c r="AW381" s="27"/>
      <c r="AX381" s="27"/>
      <c r="AY381" s="27"/>
      <c r="AZ381" s="27"/>
      <c r="BA381" s="27"/>
      <c r="BB381" s="27"/>
      <c r="BC381" s="27"/>
      <c r="BD381" s="27"/>
      <c r="BE381" s="27"/>
      <c r="BF381" s="27"/>
      <c r="BG381" s="27"/>
    </row>
    <row r="382" spans="2:59" ht="13.15" x14ac:dyDescent="0.4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27"/>
      <c r="AJ382" s="27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  <c r="AU382" s="27"/>
      <c r="AV382" s="27"/>
      <c r="AW382" s="27"/>
      <c r="AX382" s="27"/>
      <c r="AY382" s="27"/>
      <c r="AZ382" s="27"/>
      <c r="BA382" s="27"/>
      <c r="BB382" s="27"/>
      <c r="BC382" s="27"/>
      <c r="BD382" s="27"/>
      <c r="BE382" s="27"/>
      <c r="BF382" s="27"/>
      <c r="BG382" s="27"/>
    </row>
    <row r="383" spans="2:59" ht="13.15" x14ac:dyDescent="0.4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I383" s="27"/>
      <c r="AJ383" s="27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  <c r="AU383" s="27"/>
      <c r="AV383" s="27"/>
      <c r="AW383" s="27"/>
      <c r="AX383" s="27"/>
      <c r="AY383" s="27"/>
      <c r="AZ383" s="27"/>
      <c r="BA383" s="27"/>
      <c r="BB383" s="27"/>
      <c r="BC383" s="27"/>
      <c r="BD383" s="27"/>
      <c r="BE383" s="27"/>
      <c r="BF383" s="27"/>
      <c r="BG383" s="27"/>
    </row>
    <row r="384" spans="2:59" ht="13.15" x14ac:dyDescent="0.4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AI384" s="27"/>
      <c r="AJ384" s="27"/>
      <c r="AK384" s="27"/>
      <c r="AL384" s="27"/>
      <c r="AM384" s="27"/>
      <c r="AN384" s="27"/>
      <c r="AO384" s="27"/>
      <c r="AP384" s="27"/>
      <c r="AQ384" s="27"/>
      <c r="AR384" s="27"/>
      <c r="AS384" s="27"/>
      <c r="AT384" s="27"/>
      <c r="AU384" s="27"/>
      <c r="AV384" s="27"/>
      <c r="AW384" s="27"/>
      <c r="AX384" s="27"/>
      <c r="AY384" s="27"/>
      <c r="AZ384" s="27"/>
      <c r="BA384" s="27"/>
      <c r="BB384" s="27"/>
      <c r="BC384" s="27"/>
      <c r="BD384" s="27"/>
      <c r="BE384" s="27"/>
      <c r="BF384" s="27"/>
      <c r="BG384" s="27"/>
    </row>
    <row r="385" spans="2:59" ht="13.15" x14ac:dyDescent="0.4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AU385" s="27"/>
      <c r="AV385" s="27"/>
      <c r="AW385" s="27"/>
      <c r="AX385" s="27"/>
      <c r="AY385" s="27"/>
      <c r="AZ385" s="27"/>
      <c r="BA385" s="27"/>
      <c r="BB385" s="27"/>
      <c r="BC385" s="27"/>
      <c r="BD385" s="27"/>
      <c r="BE385" s="27"/>
      <c r="BF385" s="27"/>
      <c r="BG385" s="27"/>
    </row>
    <row r="386" spans="2:59" ht="13.15" x14ac:dyDescent="0.4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AI386" s="27"/>
      <c r="AJ386" s="27"/>
      <c r="AK386" s="27"/>
      <c r="AL386" s="27"/>
      <c r="AM386" s="27"/>
      <c r="AN386" s="27"/>
      <c r="AO386" s="27"/>
      <c r="AP386" s="27"/>
      <c r="AQ386" s="27"/>
      <c r="AR386" s="27"/>
      <c r="AS386" s="27"/>
      <c r="AT386" s="27"/>
      <c r="AU386" s="27"/>
      <c r="AV386" s="27"/>
      <c r="AW386" s="27"/>
      <c r="AX386" s="27"/>
      <c r="AY386" s="27"/>
      <c r="AZ386" s="27"/>
      <c r="BA386" s="27"/>
      <c r="BB386" s="27"/>
      <c r="BC386" s="27"/>
      <c r="BD386" s="27"/>
      <c r="BE386" s="27"/>
      <c r="BF386" s="27"/>
      <c r="BG386" s="27"/>
    </row>
    <row r="387" spans="2:59" ht="13.15" x14ac:dyDescent="0.4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I387" s="27"/>
      <c r="AJ387" s="27"/>
      <c r="AK387" s="27"/>
      <c r="AL387" s="27"/>
      <c r="AM387" s="27"/>
      <c r="AN387" s="27"/>
      <c r="AO387" s="27"/>
      <c r="AP387" s="27"/>
      <c r="AQ387" s="27"/>
      <c r="AR387" s="27"/>
      <c r="AS387" s="27"/>
      <c r="AT387" s="27"/>
      <c r="AU387" s="27"/>
      <c r="AV387" s="27"/>
      <c r="AW387" s="27"/>
      <c r="AX387" s="27"/>
      <c r="AY387" s="27"/>
      <c r="AZ387" s="27"/>
      <c r="BA387" s="27"/>
      <c r="BB387" s="27"/>
      <c r="BC387" s="27"/>
      <c r="BD387" s="27"/>
      <c r="BE387" s="27"/>
      <c r="BF387" s="27"/>
      <c r="BG387" s="27"/>
    </row>
    <row r="388" spans="2:59" ht="13.15" x14ac:dyDescent="0.4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27"/>
      <c r="AJ388" s="27"/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  <c r="AU388" s="27"/>
      <c r="AV388" s="27"/>
      <c r="AW388" s="27"/>
      <c r="AX388" s="27"/>
      <c r="AY388" s="27"/>
      <c r="AZ388" s="27"/>
      <c r="BA388" s="27"/>
      <c r="BB388" s="27"/>
      <c r="BC388" s="27"/>
      <c r="BD388" s="27"/>
      <c r="BE388" s="27"/>
      <c r="BF388" s="27"/>
      <c r="BG388" s="27"/>
    </row>
    <row r="389" spans="2:59" ht="13.15" x14ac:dyDescent="0.4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AI389" s="27"/>
      <c r="AJ389" s="27"/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  <c r="AU389" s="27"/>
      <c r="AV389" s="27"/>
      <c r="AW389" s="27"/>
      <c r="AX389" s="27"/>
      <c r="AY389" s="27"/>
      <c r="AZ389" s="27"/>
      <c r="BA389" s="27"/>
      <c r="BB389" s="27"/>
      <c r="BC389" s="27"/>
      <c r="BD389" s="27"/>
      <c r="BE389" s="27"/>
      <c r="BF389" s="27"/>
      <c r="BG389" s="27"/>
    </row>
    <row r="390" spans="2:59" ht="13.15" x14ac:dyDescent="0.4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AI390" s="27"/>
      <c r="AJ390" s="27"/>
      <c r="AK390" s="27"/>
      <c r="AL390" s="27"/>
      <c r="AM390" s="27"/>
      <c r="AN390" s="27"/>
      <c r="AO390" s="27"/>
      <c r="AP390" s="27"/>
      <c r="AQ390" s="27"/>
      <c r="AR390" s="27"/>
      <c r="AS390" s="27"/>
      <c r="AT390" s="27"/>
      <c r="AU390" s="27"/>
      <c r="AV390" s="27"/>
      <c r="AW390" s="27"/>
      <c r="AX390" s="27"/>
      <c r="AY390" s="27"/>
      <c r="AZ390" s="27"/>
      <c r="BA390" s="27"/>
      <c r="BB390" s="27"/>
      <c r="BC390" s="27"/>
      <c r="BD390" s="27"/>
      <c r="BE390" s="27"/>
      <c r="BF390" s="27"/>
      <c r="BG390" s="27"/>
    </row>
    <row r="391" spans="2:59" ht="13.15" x14ac:dyDescent="0.4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AI391" s="27"/>
      <c r="AJ391" s="27"/>
      <c r="AK391" s="27"/>
      <c r="AL391" s="27"/>
      <c r="AM391" s="27"/>
      <c r="AN391" s="27"/>
      <c r="AO391" s="27"/>
      <c r="AP391" s="27"/>
      <c r="AQ391" s="27"/>
      <c r="AR391" s="27"/>
      <c r="AS391" s="27"/>
      <c r="AT391" s="27"/>
      <c r="AU391" s="27"/>
      <c r="AV391" s="27"/>
      <c r="AW391" s="27"/>
      <c r="AX391" s="27"/>
      <c r="AY391" s="27"/>
      <c r="AZ391" s="27"/>
      <c r="BA391" s="27"/>
      <c r="BB391" s="27"/>
      <c r="BC391" s="27"/>
      <c r="BD391" s="27"/>
      <c r="BE391" s="27"/>
      <c r="BF391" s="27"/>
      <c r="BG391" s="27"/>
    </row>
    <row r="392" spans="2:59" ht="13.15" x14ac:dyDescent="0.4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AI392" s="27"/>
      <c r="AJ392" s="27"/>
      <c r="AK392" s="27"/>
      <c r="AL392" s="27"/>
      <c r="AM392" s="27"/>
      <c r="AN392" s="27"/>
      <c r="AO392" s="27"/>
      <c r="AP392" s="27"/>
      <c r="AQ392" s="27"/>
      <c r="AR392" s="27"/>
      <c r="AS392" s="27"/>
      <c r="AT392" s="27"/>
      <c r="AU392" s="27"/>
      <c r="AV392" s="27"/>
      <c r="AW392" s="27"/>
      <c r="AX392" s="27"/>
      <c r="AY392" s="27"/>
      <c r="AZ392" s="27"/>
      <c r="BA392" s="27"/>
      <c r="BB392" s="27"/>
      <c r="BC392" s="27"/>
      <c r="BD392" s="27"/>
      <c r="BE392" s="27"/>
      <c r="BF392" s="27"/>
      <c r="BG392" s="27"/>
    </row>
    <row r="393" spans="2:59" ht="13.15" x14ac:dyDescent="0.4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  <c r="AI393" s="27"/>
      <c r="AJ393" s="27"/>
      <c r="AK393" s="27"/>
      <c r="AL393" s="27"/>
      <c r="AM393" s="27"/>
      <c r="AN393" s="27"/>
      <c r="AO393" s="27"/>
      <c r="AP393" s="27"/>
      <c r="AQ393" s="27"/>
      <c r="AR393" s="27"/>
      <c r="AS393" s="27"/>
      <c r="AT393" s="27"/>
      <c r="AU393" s="27"/>
      <c r="AV393" s="27"/>
      <c r="AW393" s="27"/>
      <c r="AX393" s="27"/>
      <c r="AY393" s="27"/>
      <c r="AZ393" s="27"/>
      <c r="BA393" s="27"/>
      <c r="BB393" s="27"/>
      <c r="BC393" s="27"/>
      <c r="BD393" s="27"/>
      <c r="BE393" s="27"/>
      <c r="BF393" s="27"/>
      <c r="BG393" s="27"/>
    </row>
    <row r="394" spans="2:59" ht="13.15" x14ac:dyDescent="0.4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I394" s="27"/>
      <c r="AJ394" s="27"/>
      <c r="AK394" s="27"/>
      <c r="AL394" s="27"/>
      <c r="AM394" s="27"/>
      <c r="AN394" s="27"/>
      <c r="AO394" s="27"/>
      <c r="AP394" s="27"/>
      <c r="AQ394" s="27"/>
      <c r="AR394" s="27"/>
      <c r="AS394" s="27"/>
      <c r="AT394" s="27"/>
      <c r="AU394" s="27"/>
      <c r="AV394" s="27"/>
      <c r="AW394" s="27"/>
      <c r="AX394" s="27"/>
      <c r="AY394" s="27"/>
      <c r="AZ394" s="27"/>
      <c r="BA394" s="27"/>
      <c r="BB394" s="27"/>
      <c r="BC394" s="27"/>
      <c r="BD394" s="27"/>
      <c r="BE394" s="27"/>
      <c r="BF394" s="27"/>
      <c r="BG394" s="27"/>
    </row>
    <row r="395" spans="2:59" ht="13.15" x14ac:dyDescent="0.4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  <c r="AI395" s="27"/>
      <c r="AJ395" s="27"/>
      <c r="AK395" s="27"/>
      <c r="AL395" s="27"/>
      <c r="AM395" s="27"/>
      <c r="AN395" s="27"/>
      <c r="AO395" s="27"/>
      <c r="AP395" s="27"/>
      <c r="AQ395" s="27"/>
      <c r="AR395" s="27"/>
      <c r="AS395" s="27"/>
      <c r="AT395" s="27"/>
      <c r="AU395" s="27"/>
      <c r="AV395" s="27"/>
      <c r="AW395" s="27"/>
      <c r="AX395" s="27"/>
      <c r="AY395" s="27"/>
      <c r="AZ395" s="27"/>
      <c r="BA395" s="27"/>
      <c r="BB395" s="27"/>
      <c r="BC395" s="27"/>
      <c r="BD395" s="27"/>
      <c r="BE395" s="27"/>
      <c r="BF395" s="27"/>
      <c r="BG395" s="27"/>
    </row>
    <row r="396" spans="2:59" ht="13.15" x14ac:dyDescent="0.4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  <c r="AI396" s="27"/>
      <c r="AJ396" s="27"/>
      <c r="AK396" s="27"/>
      <c r="AL396" s="27"/>
      <c r="AM396" s="27"/>
      <c r="AN396" s="27"/>
      <c r="AO396" s="27"/>
      <c r="AP396" s="27"/>
      <c r="AQ396" s="27"/>
      <c r="AR396" s="27"/>
      <c r="AS396" s="27"/>
      <c r="AT396" s="27"/>
      <c r="AU396" s="27"/>
      <c r="AV396" s="27"/>
      <c r="AW396" s="27"/>
      <c r="AX396" s="27"/>
      <c r="AY396" s="27"/>
      <c r="AZ396" s="27"/>
      <c r="BA396" s="27"/>
      <c r="BB396" s="27"/>
      <c r="BC396" s="27"/>
      <c r="BD396" s="27"/>
      <c r="BE396" s="27"/>
      <c r="BF396" s="27"/>
      <c r="BG396" s="27"/>
    </row>
    <row r="397" spans="2:59" ht="13.15" x14ac:dyDescent="0.4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  <c r="AI397" s="27"/>
      <c r="AJ397" s="27"/>
      <c r="AK397" s="27"/>
      <c r="AL397" s="27"/>
      <c r="AM397" s="27"/>
      <c r="AN397" s="27"/>
      <c r="AO397" s="27"/>
      <c r="AP397" s="27"/>
      <c r="AQ397" s="27"/>
      <c r="AR397" s="27"/>
      <c r="AS397" s="27"/>
      <c r="AT397" s="27"/>
      <c r="AU397" s="27"/>
      <c r="AV397" s="27"/>
      <c r="AW397" s="27"/>
      <c r="AX397" s="27"/>
      <c r="AY397" s="27"/>
      <c r="AZ397" s="27"/>
      <c r="BA397" s="27"/>
      <c r="BB397" s="27"/>
      <c r="BC397" s="27"/>
      <c r="BD397" s="27"/>
      <c r="BE397" s="27"/>
      <c r="BF397" s="27"/>
      <c r="BG397" s="27"/>
    </row>
    <row r="398" spans="2:59" ht="13.15" x14ac:dyDescent="0.4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AI398" s="27"/>
      <c r="AJ398" s="27"/>
      <c r="AK398" s="27"/>
      <c r="AL398" s="27"/>
      <c r="AM398" s="27"/>
      <c r="AN398" s="27"/>
      <c r="AO398" s="27"/>
      <c r="AP398" s="27"/>
      <c r="AQ398" s="27"/>
      <c r="AR398" s="27"/>
      <c r="AS398" s="27"/>
      <c r="AT398" s="27"/>
      <c r="AU398" s="27"/>
      <c r="AV398" s="27"/>
      <c r="AW398" s="27"/>
      <c r="AX398" s="27"/>
      <c r="AY398" s="27"/>
      <c r="AZ398" s="27"/>
      <c r="BA398" s="27"/>
      <c r="BB398" s="27"/>
      <c r="BC398" s="27"/>
      <c r="BD398" s="27"/>
      <c r="BE398" s="27"/>
      <c r="BF398" s="27"/>
      <c r="BG398" s="27"/>
    </row>
    <row r="399" spans="2:59" ht="13.15" x14ac:dyDescent="0.4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  <c r="AI399" s="27"/>
      <c r="AJ399" s="27"/>
      <c r="AK399" s="27"/>
      <c r="AL399" s="27"/>
      <c r="AM399" s="27"/>
      <c r="AN399" s="27"/>
      <c r="AO399" s="27"/>
      <c r="AP399" s="27"/>
      <c r="AQ399" s="27"/>
      <c r="AR399" s="27"/>
      <c r="AS399" s="27"/>
      <c r="AT399" s="27"/>
      <c r="AU399" s="27"/>
      <c r="AV399" s="27"/>
      <c r="AW399" s="27"/>
      <c r="AX399" s="27"/>
      <c r="AY399" s="27"/>
      <c r="AZ399" s="27"/>
      <c r="BA399" s="27"/>
      <c r="BB399" s="27"/>
      <c r="BC399" s="27"/>
      <c r="BD399" s="27"/>
      <c r="BE399" s="27"/>
      <c r="BF399" s="27"/>
      <c r="BG399" s="27"/>
    </row>
    <row r="400" spans="2:59" ht="13.15" x14ac:dyDescent="0.4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27"/>
      <c r="AJ400" s="27"/>
      <c r="AK400" s="27"/>
      <c r="AL400" s="27"/>
      <c r="AM400" s="27"/>
      <c r="AN400" s="27"/>
      <c r="AO400" s="27"/>
      <c r="AP400" s="27"/>
      <c r="AQ400" s="27"/>
      <c r="AR400" s="27"/>
      <c r="AS400" s="27"/>
      <c r="AT400" s="27"/>
      <c r="AU400" s="27"/>
      <c r="AV400" s="27"/>
      <c r="AW400" s="27"/>
      <c r="AX400" s="27"/>
      <c r="AY400" s="27"/>
      <c r="AZ400" s="27"/>
      <c r="BA400" s="27"/>
      <c r="BB400" s="27"/>
      <c r="BC400" s="27"/>
      <c r="BD400" s="27"/>
      <c r="BE400" s="27"/>
      <c r="BF400" s="27"/>
      <c r="BG400" s="27"/>
    </row>
    <row r="401" spans="2:59" ht="13.15" x14ac:dyDescent="0.4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  <c r="AI401" s="27"/>
      <c r="AJ401" s="27"/>
      <c r="AK401" s="27"/>
      <c r="AL401" s="27"/>
      <c r="AM401" s="27"/>
      <c r="AN401" s="27"/>
      <c r="AO401" s="27"/>
      <c r="AP401" s="27"/>
      <c r="AQ401" s="27"/>
      <c r="AR401" s="27"/>
      <c r="AS401" s="27"/>
      <c r="AT401" s="27"/>
      <c r="AU401" s="27"/>
      <c r="AV401" s="27"/>
      <c r="AW401" s="27"/>
      <c r="AX401" s="27"/>
      <c r="AY401" s="27"/>
      <c r="AZ401" s="27"/>
      <c r="BA401" s="27"/>
      <c r="BB401" s="27"/>
      <c r="BC401" s="27"/>
      <c r="BD401" s="27"/>
      <c r="BE401" s="27"/>
      <c r="BF401" s="27"/>
      <c r="BG401" s="27"/>
    </row>
    <row r="402" spans="2:59" ht="13.15" x14ac:dyDescent="0.4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AI402" s="27"/>
      <c r="AJ402" s="27"/>
      <c r="AK402" s="27"/>
      <c r="AL402" s="27"/>
      <c r="AM402" s="27"/>
      <c r="AN402" s="27"/>
      <c r="AO402" s="27"/>
      <c r="AP402" s="27"/>
      <c r="AQ402" s="27"/>
      <c r="AR402" s="27"/>
      <c r="AS402" s="27"/>
      <c r="AT402" s="27"/>
      <c r="AU402" s="27"/>
      <c r="AV402" s="27"/>
      <c r="AW402" s="27"/>
      <c r="AX402" s="27"/>
      <c r="AY402" s="27"/>
      <c r="AZ402" s="27"/>
      <c r="BA402" s="27"/>
      <c r="BB402" s="27"/>
      <c r="BC402" s="27"/>
      <c r="BD402" s="27"/>
      <c r="BE402" s="27"/>
      <c r="BF402" s="27"/>
      <c r="BG402" s="27"/>
    </row>
    <row r="403" spans="2:59" ht="13.15" x14ac:dyDescent="0.4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AI403" s="27"/>
      <c r="AJ403" s="27"/>
      <c r="AK403" s="27"/>
      <c r="AL403" s="27"/>
      <c r="AM403" s="27"/>
      <c r="AN403" s="27"/>
      <c r="AO403" s="27"/>
      <c r="AP403" s="27"/>
      <c r="AQ403" s="27"/>
      <c r="AR403" s="27"/>
      <c r="AS403" s="27"/>
      <c r="AT403" s="27"/>
      <c r="AU403" s="27"/>
      <c r="AV403" s="27"/>
      <c r="AW403" s="27"/>
      <c r="AX403" s="27"/>
      <c r="AY403" s="27"/>
      <c r="AZ403" s="27"/>
      <c r="BA403" s="27"/>
      <c r="BB403" s="27"/>
      <c r="BC403" s="27"/>
      <c r="BD403" s="27"/>
      <c r="BE403" s="27"/>
      <c r="BF403" s="27"/>
      <c r="BG403" s="27"/>
    </row>
    <row r="404" spans="2:59" ht="13.15" x14ac:dyDescent="0.4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AI404" s="27"/>
      <c r="AJ404" s="27"/>
      <c r="AK404" s="27"/>
      <c r="AL404" s="27"/>
      <c r="AM404" s="27"/>
      <c r="AN404" s="27"/>
      <c r="AO404" s="27"/>
      <c r="AP404" s="27"/>
      <c r="AQ404" s="27"/>
      <c r="AR404" s="27"/>
      <c r="AS404" s="27"/>
      <c r="AT404" s="27"/>
      <c r="AU404" s="27"/>
      <c r="AV404" s="27"/>
      <c r="AW404" s="27"/>
      <c r="AX404" s="27"/>
      <c r="AY404" s="27"/>
      <c r="AZ404" s="27"/>
      <c r="BA404" s="27"/>
      <c r="BB404" s="27"/>
      <c r="BC404" s="27"/>
      <c r="BD404" s="27"/>
      <c r="BE404" s="27"/>
      <c r="BF404" s="27"/>
      <c r="BG404" s="27"/>
    </row>
    <row r="405" spans="2:59" ht="13.15" x14ac:dyDescent="0.4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AI405" s="27"/>
      <c r="AJ405" s="27"/>
      <c r="AK405" s="27"/>
      <c r="AL405" s="27"/>
      <c r="AM405" s="27"/>
      <c r="AN405" s="27"/>
      <c r="AO405" s="27"/>
      <c r="AP405" s="27"/>
      <c r="AQ405" s="27"/>
      <c r="AR405" s="27"/>
      <c r="AS405" s="27"/>
      <c r="AT405" s="27"/>
      <c r="AU405" s="27"/>
      <c r="AV405" s="27"/>
      <c r="AW405" s="27"/>
      <c r="AX405" s="27"/>
      <c r="AY405" s="27"/>
      <c r="AZ405" s="27"/>
      <c r="BA405" s="27"/>
      <c r="BB405" s="27"/>
      <c r="BC405" s="27"/>
      <c r="BD405" s="27"/>
      <c r="BE405" s="27"/>
      <c r="BF405" s="27"/>
      <c r="BG405" s="27"/>
    </row>
    <row r="406" spans="2:59" ht="13.15" x14ac:dyDescent="0.4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AI406" s="27"/>
      <c r="AJ406" s="27"/>
      <c r="AK406" s="27"/>
      <c r="AL406" s="27"/>
      <c r="AM406" s="27"/>
      <c r="AN406" s="27"/>
      <c r="AO406" s="27"/>
      <c r="AP406" s="27"/>
      <c r="AQ406" s="27"/>
      <c r="AR406" s="27"/>
      <c r="AS406" s="27"/>
      <c r="AT406" s="27"/>
      <c r="AU406" s="27"/>
      <c r="AV406" s="27"/>
      <c r="AW406" s="27"/>
      <c r="AX406" s="27"/>
      <c r="AY406" s="27"/>
      <c r="AZ406" s="27"/>
      <c r="BA406" s="27"/>
      <c r="BB406" s="27"/>
      <c r="BC406" s="27"/>
      <c r="BD406" s="27"/>
      <c r="BE406" s="27"/>
      <c r="BF406" s="27"/>
      <c r="BG406" s="27"/>
    </row>
    <row r="407" spans="2:59" ht="13.15" x14ac:dyDescent="0.4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AI407" s="27"/>
      <c r="AJ407" s="27"/>
      <c r="AK407" s="27"/>
      <c r="AL407" s="27"/>
      <c r="AM407" s="27"/>
      <c r="AN407" s="27"/>
      <c r="AO407" s="27"/>
      <c r="AP407" s="27"/>
      <c r="AQ407" s="27"/>
      <c r="AR407" s="27"/>
      <c r="AS407" s="27"/>
      <c r="AT407" s="27"/>
      <c r="AU407" s="27"/>
      <c r="AV407" s="27"/>
      <c r="AW407" s="27"/>
      <c r="AX407" s="27"/>
      <c r="AY407" s="27"/>
      <c r="AZ407" s="27"/>
      <c r="BA407" s="27"/>
      <c r="BB407" s="27"/>
      <c r="BC407" s="27"/>
      <c r="BD407" s="27"/>
      <c r="BE407" s="27"/>
      <c r="BF407" s="27"/>
      <c r="BG407" s="27"/>
    </row>
    <row r="408" spans="2:59" ht="13.15" x14ac:dyDescent="0.4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AI408" s="27"/>
      <c r="AJ408" s="27"/>
      <c r="AK408" s="27"/>
      <c r="AL408" s="27"/>
      <c r="AM408" s="27"/>
      <c r="AN408" s="27"/>
      <c r="AO408" s="27"/>
      <c r="AP408" s="27"/>
      <c r="AQ408" s="27"/>
      <c r="AR408" s="27"/>
      <c r="AS408" s="27"/>
      <c r="AT408" s="27"/>
      <c r="AU408" s="27"/>
      <c r="AV408" s="27"/>
      <c r="AW408" s="27"/>
      <c r="AX408" s="27"/>
      <c r="AY408" s="27"/>
      <c r="AZ408" s="27"/>
      <c r="BA408" s="27"/>
      <c r="BB408" s="27"/>
      <c r="BC408" s="27"/>
      <c r="BD408" s="27"/>
      <c r="BE408" s="27"/>
      <c r="BF408" s="27"/>
      <c r="BG408" s="27"/>
    </row>
    <row r="409" spans="2:59" ht="13.15" x14ac:dyDescent="0.4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  <c r="AI409" s="27"/>
      <c r="AJ409" s="27"/>
      <c r="AK409" s="27"/>
      <c r="AL409" s="27"/>
      <c r="AM409" s="27"/>
      <c r="AN409" s="27"/>
      <c r="AO409" s="27"/>
      <c r="AP409" s="27"/>
      <c r="AQ409" s="27"/>
      <c r="AR409" s="27"/>
      <c r="AS409" s="27"/>
      <c r="AT409" s="27"/>
      <c r="AU409" s="27"/>
      <c r="AV409" s="27"/>
      <c r="AW409" s="27"/>
      <c r="AX409" s="27"/>
      <c r="AY409" s="27"/>
      <c r="AZ409" s="27"/>
      <c r="BA409" s="27"/>
      <c r="BB409" s="27"/>
      <c r="BC409" s="27"/>
      <c r="BD409" s="27"/>
      <c r="BE409" s="27"/>
      <c r="BF409" s="27"/>
      <c r="BG409" s="27"/>
    </row>
    <row r="410" spans="2:59" ht="13.15" x14ac:dyDescent="0.4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AI410" s="27"/>
      <c r="AJ410" s="27"/>
      <c r="AK410" s="27"/>
      <c r="AL410" s="27"/>
      <c r="AM410" s="27"/>
      <c r="AN410" s="27"/>
      <c r="AO410" s="27"/>
      <c r="AP410" s="27"/>
      <c r="AQ410" s="27"/>
      <c r="AR410" s="27"/>
      <c r="AS410" s="27"/>
      <c r="AT410" s="27"/>
      <c r="AU410" s="27"/>
      <c r="AV410" s="27"/>
      <c r="AW410" s="27"/>
      <c r="AX410" s="27"/>
      <c r="AY410" s="27"/>
      <c r="AZ410" s="27"/>
      <c r="BA410" s="27"/>
      <c r="BB410" s="27"/>
      <c r="BC410" s="27"/>
      <c r="BD410" s="27"/>
      <c r="BE410" s="27"/>
      <c r="BF410" s="27"/>
      <c r="BG410" s="27"/>
    </row>
    <row r="411" spans="2:59" ht="13.15" x14ac:dyDescent="0.4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  <c r="AI411" s="27"/>
      <c r="AJ411" s="27"/>
      <c r="AK411" s="27"/>
      <c r="AL411" s="27"/>
      <c r="AM411" s="27"/>
      <c r="AN411" s="27"/>
      <c r="AO411" s="27"/>
      <c r="AP411" s="27"/>
      <c r="AQ411" s="27"/>
      <c r="AR411" s="27"/>
      <c r="AS411" s="27"/>
      <c r="AT411" s="27"/>
      <c r="AU411" s="27"/>
      <c r="AV411" s="27"/>
      <c r="AW411" s="27"/>
      <c r="AX411" s="27"/>
      <c r="AY411" s="27"/>
      <c r="AZ411" s="27"/>
      <c r="BA411" s="27"/>
      <c r="BB411" s="27"/>
      <c r="BC411" s="27"/>
      <c r="BD411" s="27"/>
      <c r="BE411" s="27"/>
      <c r="BF411" s="27"/>
      <c r="BG411" s="27"/>
    </row>
    <row r="412" spans="2:59" ht="13.15" x14ac:dyDescent="0.4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AU412" s="27"/>
      <c r="AV412" s="27"/>
      <c r="AW412" s="27"/>
      <c r="AX412" s="27"/>
      <c r="AY412" s="27"/>
      <c r="AZ412" s="27"/>
      <c r="BA412" s="27"/>
      <c r="BB412" s="27"/>
      <c r="BC412" s="27"/>
      <c r="BD412" s="27"/>
      <c r="BE412" s="27"/>
      <c r="BF412" s="27"/>
      <c r="BG412" s="27"/>
    </row>
    <row r="413" spans="2:59" ht="13.15" x14ac:dyDescent="0.4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  <c r="AI413" s="27"/>
      <c r="AJ413" s="27"/>
      <c r="AK413" s="27"/>
      <c r="AL413" s="27"/>
      <c r="AM413" s="27"/>
      <c r="AN413" s="27"/>
      <c r="AO413" s="27"/>
      <c r="AP413" s="27"/>
      <c r="AQ413" s="27"/>
      <c r="AR413" s="27"/>
      <c r="AS413" s="27"/>
      <c r="AT413" s="27"/>
      <c r="AU413" s="27"/>
      <c r="AV413" s="27"/>
      <c r="AW413" s="27"/>
      <c r="AX413" s="27"/>
      <c r="AY413" s="27"/>
      <c r="AZ413" s="27"/>
      <c r="BA413" s="27"/>
      <c r="BB413" s="27"/>
      <c r="BC413" s="27"/>
      <c r="BD413" s="27"/>
      <c r="BE413" s="27"/>
      <c r="BF413" s="27"/>
      <c r="BG413" s="27"/>
    </row>
    <row r="414" spans="2:59" ht="13.15" x14ac:dyDescent="0.4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  <c r="AI414" s="27"/>
      <c r="AJ414" s="27"/>
      <c r="AK414" s="27"/>
      <c r="AL414" s="27"/>
      <c r="AM414" s="27"/>
      <c r="AN414" s="27"/>
      <c r="AO414" s="27"/>
      <c r="AP414" s="27"/>
      <c r="AQ414" s="27"/>
      <c r="AR414" s="27"/>
      <c r="AS414" s="27"/>
      <c r="AT414" s="27"/>
      <c r="AU414" s="27"/>
      <c r="AV414" s="27"/>
      <c r="AW414" s="27"/>
      <c r="AX414" s="27"/>
      <c r="AY414" s="27"/>
      <c r="AZ414" s="27"/>
      <c r="BA414" s="27"/>
      <c r="BB414" s="27"/>
      <c r="BC414" s="27"/>
      <c r="BD414" s="27"/>
      <c r="BE414" s="27"/>
      <c r="BF414" s="27"/>
      <c r="BG414" s="27"/>
    </row>
    <row r="415" spans="2:59" ht="13.15" x14ac:dyDescent="0.4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AI415" s="27"/>
      <c r="AJ415" s="27"/>
      <c r="AK415" s="27"/>
      <c r="AL415" s="27"/>
      <c r="AM415" s="27"/>
      <c r="AN415" s="27"/>
      <c r="AO415" s="27"/>
      <c r="AP415" s="27"/>
      <c r="AQ415" s="27"/>
      <c r="AR415" s="27"/>
      <c r="AS415" s="27"/>
      <c r="AT415" s="27"/>
      <c r="AU415" s="27"/>
      <c r="AV415" s="27"/>
      <c r="AW415" s="27"/>
      <c r="AX415" s="27"/>
      <c r="AY415" s="27"/>
      <c r="AZ415" s="27"/>
      <c r="BA415" s="27"/>
      <c r="BB415" s="27"/>
      <c r="BC415" s="27"/>
      <c r="BD415" s="27"/>
      <c r="BE415" s="27"/>
      <c r="BF415" s="27"/>
      <c r="BG415" s="27"/>
    </row>
    <row r="416" spans="2:59" ht="13.15" x14ac:dyDescent="0.4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AI416" s="27"/>
      <c r="AJ416" s="27"/>
      <c r="AK416" s="27"/>
      <c r="AL416" s="27"/>
      <c r="AM416" s="27"/>
      <c r="AN416" s="27"/>
      <c r="AO416" s="27"/>
      <c r="AP416" s="27"/>
      <c r="AQ416" s="27"/>
      <c r="AR416" s="27"/>
      <c r="AS416" s="27"/>
      <c r="AT416" s="27"/>
      <c r="AU416" s="27"/>
      <c r="AV416" s="27"/>
      <c r="AW416" s="27"/>
      <c r="AX416" s="27"/>
      <c r="AY416" s="27"/>
      <c r="AZ416" s="27"/>
      <c r="BA416" s="27"/>
      <c r="BB416" s="27"/>
      <c r="BC416" s="27"/>
      <c r="BD416" s="27"/>
      <c r="BE416" s="27"/>
      <c r="BF416" s="27"/>
      <c r="BG416" s="27"/>
    </row>
    <row r="417" spans="2:59" ht="13.15" x14ac:dyDescent="0.4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AI417" s="27"/>
      <c r="AJ417" s="27"/>
      <c r="AK417" s="27"/>
      <c r="AL417" s="27"/>
      <c r="AM417" s="27"/>
      <c r="AN417" s="27"/>
      <c r="AO417" s="27"/>
      <c r="AP417" s="27"/>
      <c r="AQ417" s="27"/>
      <c r="AR417" s="27"/>
      <c r="AS417" s="27"/>
      <c r="AT417" s="27"/>
      <c r="AU417" s="27"/>
      <c r="AV417" s="27"/>
      <c r="AW417" s="27"/>
      <c r="AX417" s="27"/>
      <c r="AY417" s="27"/>
      <c r="AZ417" s="27"/>
      <c r="BA417" s="27"/>
      <c r="BB417" s="27"/>
      <c r="BC417" s="27"/>
      <c r="BD417" s="27"/>
      <c r="BE417" s="27"/>
      <c r="BF417" s="27"/>
      <c r="BG417" s="27"/>
    </row>
    <row r="418" spans="2:59" ht="13.15" x14ac:dyDescent="0.4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  <c r="AU418" s="27"/>
      <c r="AV418" s="27"/>
      <c r="AW418" s="27"/>
      <c r="AX418" s="27"/>
      <c r="AY418" s="27"/>
      <c r="AZ418" s="27"/>
      <c r="BA418" s="27"/>
      <c r="BB418" s="27"/>
      <c r="BC418" s="27"/>
      <c r="BD418" s="27"/>
      <c r="BE418" s="27"/>
      <c r="BF418" s="27"/>
      <c r="BG418" s="27"/>
    </row>
    <row r="419" spans="2:59" ht="13.15" x14ac:dyDescent="0.4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  <c r="AI419" s="27"/>
      <c r="AJ419" s="27"/>
      <c r="AK419" s="27"/>
      <c r="AL419" s="27"/>
      <c r="AM419" s="27"/>
      <c r="AN419" s="27"/>
      <c r="AO419" s="27"/>
      <c r="AP419" s="27"/>
      <c r="AQ419" s="27"/>
      <c r="AR419" s="27"/>
      <c r="AS419" s="27"/>
      <c r="AT419" s="27"/>
      <c r="AU419" s="27"/>
      <c r="AV419" s="27"/>
      <c r="AW419" s="27"/>
      <c r="AX419" s="27"/>
      <c r="AY419" s="27"/>
      <c r="AZ419" s="27"/>
      <c r="BA419" s="27"/>
      <c r="BB419" s="27"/>
      <c r="BC419" s="27"/>
      <c r="BD419" s="27"/>
      <c r="BE419" s="27"/>
      <c r="BF419" s="27"/>
      <c r="BG419" s="27"/>
    </row>
    <row r="420" spans="2:59" ht="13.15" x14ac:dyDescent="0.4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AI420" s="27"/>
      <c r="AJ420" s="27"/>
      <c r="AK420" s="27"/>
      <c r="AL420" s="27"/>
      <c r="AM420" s="27"/>
      <c r="AN420" s="27"/>
      <c r="AO420" s="27"/>
      <c r="AP420" s="27"/>
      <c r="AQ420" s="27"/>
      <c r="AR420" s="27"/>
      <c r="AS420" s="27"/>
      <c r="AT420" s="27"/>
      <c r="AU420" s="27"/>
      <c r="AV420" s="27"/>
      <c r="AW420" s="27"/>
      <c r="AX420" s="27"/>
      <c r="AY420" s="27"/>
      <c r="AZ420" s="27"/>
      <c r="BA420" s="27"/>
      <c r="BB420" s="27"/>
      <c r="BC420" s="27"/>
      <c r="BD420" s="27"/>
      <c r="BE420" s="27"/>
      <c r="BF420" s="27"/>
      <c r="BG420" s="27"/>
    </row>
    <row r="421" spans="2:59" ht="13.15" x14ac:dyDescent="0.4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AI421" s="27"/>
      <c r="AJ421" s="27"/>
      <c r="AK421" s="27"/>
      <c r="AL421" s="27"/>
      <c r="AM421" s="27"/>
      <c r="AN421" s="27"/>
      <c r="AO421" s="27"/>
      <c r="AP421" s="27"/>
      <c r="AQ421" s="27"/>
      <c r="AR421" s="27"/>
      <c r="AS421" s="27"/>
      <c r="AT421" s="27"/>
      <c r="AU421" s="27"/>
      <c r="AV421" s="27"/>
      <c r="AW421" s="27"/>
      <c r="AX421" s="27"/>
      <c r="AY421" s="27"/>
      <c r="AZ421" s="27"/>
      <c r="BA421" s="27"/>
      <c r="BB421" s="27"/>
      <c r="BC421" s="27"/>
      <c r="BD421" s="27"/>
      <c r="BE421" s="27"/>
      <c r="BF421" s="27"/>
      <c r="BG421" s="27"/>
    </row>
    <row r="422" spans="2:59" ht="13.15" x14ac:dyDescent="0.4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AI422" s="27"/>
      <c r="AJ422" s="27"/>
      <c r="AK422" s="27"/>
      <c r="AL422" s="27"/>
      <c r="AM422" s="27"/>
      <c r="AN422" s="27"/>
      <c r="AO422" s="27"/>
      <c r="AP422" s="27"/>
      <c r="AQ422" s="27"/>
      <c r="AR422" s="27"/>
      <c r="AS422" s="27"/>
      <c r="AT422" s="27"/>
      <c r="AU422" s="27"/>
      <c r="AV422" s="27"/>
      <c r="AW422" s="27"/>
      <c r="AX422" s="27"/>
      <c r="AY422" s="27"/>
      <c r="AZ422" s="27"/>
      <c r="BA422" s="27"/>
      <c r="BB422" s="27"/>
      <c r="BC422" s="27"/>
      <c r="BD422" s="27"/>
      <c r="BE422" s="27"/>
      <c r="BF422" s="27"/>
      <c r="BG422" s="27"/>
    </row>
    <row r="423" spans="2:59" ht="13.15" x14ac:dyDescent="0.4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AU423" s="27"/>
      <c r="AV423" s="27"/>
      <c r="AW423" s="27"/>
      <c r="AX423" s="27"/>
      <c r="AY423" s="27"/>
      <c r="AZ423" s="27"/>
      <c r="BA423" s="27"/>
      <c r="BB423" s="27"/>
      <c r="BC423" s="27"/>
      <c r="BD423" s="27"/>
      <c r="BE423" s="27"/>
      <c r="BF423" s="27"/>
      <c r="BG423" s="27"/>
    </row>
    <row r="424" spans="2:59" ht="13.15" x14ac:dyDescent="0.4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AI424" s="27"/>
      <c r="AJ424" s="27"/>
      <c r="AK424" s="27"/>
      <c r="AL424" s="27"/>
      <c r="AM424" s="27"/>
      <c r="AN424" s="27"/>
      <c r="AO424" s="27"/>
      <c r="AP424" s="27"/>
      <c r="AQ424" s="27"/>
      <c r="AR424" s="27"/>
      <c r="AS424" s="27"/>
      <c r="AT424" s="27"/>
      <c r="AU424" s="27"/>
      <c r="AV424" s="27"/>
      <c r="AW424" s="27"/>
      <c r="AX424" s="27"/>
      <c r="AY424" s="27"/>
      <c r="AZ424" s="27"/>
      <c r="BA424" s="27"/>
      <c r="BB424" s="27"/>
      <c r="BC424" s="27"/>
      <c r="BD424" s="27"/>
      <c r="BE424" s="27"/>
      <c r="BF424" s="27"/>
      <c r="BG424" s="27"/>
    </row>
    <row r="425" spans="2:59" ht="13.15" x14ac:dyDescent="0.4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I425" s="27"/>
      <c r="AJ425" s="27"/>
      <c r="AK425" s="27"/>
      <c r="AL425" s="27"/>
      <c r="AM425" s="27"/>
      <c r="AN425" s="27"/>
      <c r="AO425" s="27"/>
      <c r="AP425" s="27"/>
      <c r="AQ425" s="27"/>
      <c r="AR425" s="27"/>
      <c r="AS425" s="27"/>
      <c r="AT425" s="27"/>
      <c r="AU425" s="27"/>
      <c r="AV425" s="27"/>
      <c r="AW425" s="27"/>
      <c r="AX425" s="27"/>
      <c r="AY425" s="27"/>
      <c r="AZ425" s="27"/>
      <c r="BA425" s="27"/>
      <c r="BB425" s="27"/>
      <c r="BC425" s="27"/>
      <c r="BD425" s="27"/>
      <c r="BE425" s="27"/>
      <c r="BF425" s="27"/>
      <c r="BG425" s="27"/>
    </row>
    <row r="426" spans="2:59" ht="13.15" x14ac:dyDescent="0.4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27"/>
      <c r="AJ426" s="27"/>
      <c r="AK426" s="27"/>
      <c r="AL426" s="27"/>
      <c r="AM426" s="27"/>
      <c r="AN426" s="27"/>
      <c r="AO426" s="27"/>
      <c r="AP426" s="27"/>
      <c r="AQ426" s="27"/>
      <c r="AR426" s="27"/>
      <c r="AS426" s="27"/>
      <c r="AT426" s="27"/>
      <c r="AU426" s="27"/>
      <c r="AV426" s="27"/>
      <c r="AW426" s="27"/>
      <c r="AX426" s="27"/>
      <c r="AY426" s="27"/>
      <c r="AZ426" s="27"/>
      <c r="BA426" s="27"/>
      <c r="BB426" s="27"/>
      <c r="BC426" s="27"/>
      <c r="BD426" s="27"/>
      <c r="BE426" s="27"/>
      <c r="BF426" s="27"/>
      <c r="BG426" s="27"/>
    </row>
    <row r="427" spans="2:59" ht="13.15" x14ac:dyDescent="0.4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AI427" s="27"/>
      <c r="AJ427" s="27"/>
      <c r="AK427" s="27"/>
      <c r="AL427" s="27"/>
      <c r="AM427" s="27"/>
      <c r="AN427" s="27"/>
      <c r="AO427" s="27"/>
      <c r="AP427" s="27"/>
      <c r="AQ427" s="27"/>
      <c r="AR427" s="27"/>
      <c r="AS427" s="27"/>
      <c r="AT427" s="27"/>
      <c r="AU427" s="27"/>
      <c r="AV427" s="27"/>
      <c r="AW427" s="27"/>
      <c r="AX427" s="27"/>
      <c r="AY427" s="27"/>
      <c r="AZ427" s="27"/>
      <c r="BA427" s="27"/>
      <c r="BB427" s="27"/>
      <c r="BC427" s="27"/>
      <c r="BD427" s="27"/>
      <c r="BE427" s="27"/>
      <c r="BF427" s="27"/>
      <c r="BG427" s="27"/>
    </row>
    <row r="428" spans="2:59" ht="13.15" x14ac:dyDescent="0.4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AI428" s="27"/>
      <c r="AJ428" s="27"/>
      <c r="AK428" s="27"/>
      <c r="AL428" s="27"/>
      <c r="AM428" s="27"/>
      <c r="AN428" s="27"/>
      <c r="AO428" s="27"/>
      <c r="AP428" s="27"/>
      <c r="AQ428" s="27"/>
      <c r="AR428" s="27"/>
      <c r="AS428" s="27"/>
      <c r="AT428" s="27"/>
      <c r="AU428" s="27"/>
      <c r="AV428" s="27"/>
      <c r="AW428" s="27"/>
      <c r="AX428" s="27"/>
      <c r="AY428" s="27"/>
      <c r="AZ428" s="27"/>
      <c r="BA428" s="27"/>
      <c r="BB428" s="27"/>
      <c r="BC428" s="27"/>
      <c r="BD428" s="27"/>
      <c r="BE428" s="27"/>
      <c r="BF428" s="27"/>
      <c r="BG428" s="27"/>
    </row>
    <row r="429" spans="2:59" ht="13.15" x14ac:dyDescent="0.4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AI429" s="27"/>
      <c r="AJ429" s="27"/>
      <c r="AK429" s="27"/>
      <c r="AL429" s="27"/>
      <c r="AM429" s="27"/>
      <c r="AN429" s="27"/>
      <c r="AO429" s="27"/>
      <c r="AP429" s="27"/>
      <c r="AQ429" s="27"/>
      <c r="AR429" s="27"/>
      <c r="AS429" s="27"/>
      <c r="AT429" s="27"/>
      <c r="AU429" s="27"/>
      <c r="AV429" s="27"/>
      <c r="AW429" s="27"/>
      <c r="AX429" s="27"/>
      <c r="AY429" s="27"/>
      <c r="AZ429" s="27"/>
      <c r="BA429" s="27"/>
      <c r="BB429" s="27"/>
      <c r="BC429" s="27"/>
      <c r="BD429" s="27"/>
      <c r="BE429" s="27"/>
      <c r="BF429" s="27"/>
      <c r="BG429" s="27"/>
    </row>
    <row r="430" spans="2:59" ht="13.15" x14ac:dyDescent="0.4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I430" s="27"/>
      <c r="AJ430" s="27"/>
      <c r="AK430" s="27"/>
      <c r="AL430" s="27"/>
      <c r="AM430" s="27"/>
      <c r="AN430" s="27"/>
      <c r="AO430" s="27"/>
      <c r="AP430" s="27"/>
      <c r="AQ430" s="27"/>
      <c r="AR430" s="27"/>
      <c r="AS430" s="27"/>
      <c r="AT430" s="27"/>
      <c r="AU430" s="27"/>
      <c r="AV430" s="27"/>
      <c r="AW430" s="27"/>
      <c r="AX430" s="27"/>
      <c r="AY430" s="27"/>
      <c r="AZ430" s="27"/>
      <c r="BA430" s="27"/>
      <c r="BB430" s="27"/>
      <c r="BC430" s="27"/>
      <c r="BD430" s="27"/>
      <c r="BE430" s="27"/>
      <c r="BF430" s="27"/>
      <c r="BG430" s="27"/>
    </row>
    <row r="431" spans="2:59" ht="13.15" x14ac:dyDescent="0.4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  <c r="AI431" s="27"/>
      <c r="AJ431" s="27"/>
      <c r="AK431" s="27"/>
      <c r="AL431" s="27"/>
      <c r="AM431" s="27"/>
      <c r="AN431" s="27"/>
      <c r="AO431" s="27"/>
      <c r="AP431" s="27"/>
      <c r="AQ431" s="27"/>
      <c r="AR431" s="27"/>
      <c r="AS431" s="27"/>
      <c r="AT431" s="27"/>
      <c r="AU431" s="27"/>
      <c r="AV431" s="27"/>
      <c r="AW431" s="27"/>
      <c r="AX431" s="27"/>
      <c r="AY431" s="27"/>
      <c r="AZ431" s="27"/>
      <c r="BA431" s="27"/>
      <c r="BB431" s="27"/>
      <c r="BC431" s="27"/>
      <c r="BD431" s="27"/>
      <c r="BE431" s="27"/>
      <c r="BF431" s="27"/>
      <c r="BG431" s="27"/>
    </row>
    <row r="432" spans="2:59" ht="13.15" x14ac:dyDescent="0.4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AI432" s="27"/>
      <c r="AJ432" s="27"/>
      <c r="AK432" s="27"/>
      <c r="AL432" s="27"/>
      <c r="AM432" s="27"/>
      <c r="AN432" s="27"/>
      <c r="AO432" s="27"/>
      <c r="AP432" s="27"/>
      <c r="AQ432" s="27"/>
      <c r="AR432" s="27"/>
      <c r="AS432" s="27"/>
      <c r="AT432" s="27"/>
      <c r="AU432" s="27"/>
      <c r="AV432" s="27"/>
      <c r="AW432" s="27"/>
      <c r="AX432" s="27"/>
      <c r="AY432" s="27"/>
      <c r="AZ432" s="27"/>
      <c r="BA432" s="27"/>
      <c r="BB432" s="27"/>
      <c r="BC432" s="27"/>
      <c r="BD432" s="27"/>
      <c r="BE432" s="27"/>
      <c r="BF432" s="27"/>
      <c r="BG432" s="27"/>
    </row>
    <row r="433" spans="2:59" ht="13.15" x14ac:dyDescent="0.4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AI433" s="27"/>
      <c r="AJ433" s="27"/>
      <c r="AK433" s="27"/>
      <c r="AL433" s="27"/>
      <c r="AM433" s="27"/>
      <c r="AN433" s="27"/>
      <c r="AO433" s="27"/>
      <c r="AP433" s="27"/>
      <c r="AQ433" s="27"/>
      <c r="AR433" s="27"/>
      <c r="AS433" s="27"/>
      <c r="AT433" s="27"/>
      <c r="AU433" s="27"/>
      <c r="AV433" s="27"/>
      <c r="AW433" s="27"/>
      <c r="AX433" s="27"/>
      <c r="AY433" s="27"/>
      <c r="AZ433" s="27"/>
      <c r="BA433" s="27"/>
      <c r="BB433" s="27"/>
      <c r="BC433" s="27"/>
      <c r="BD433" s="27"/>
      <c r="BE433" s="27"/>
      <c r="BF433" s="27"/>
      <c r="BG433" s="27"/>
    </row>
    <row r="434" spans="2:59" ht="13.15" x14ac:dyDescent="0.4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I434" s="27"/>
      <c r="AJ434" s="27"/>
      <c r="AK434" s="27"/>
      <c r="AL434" s="27"/>
      <c r="AM434" s="27"/>
      <c r="AN434" s="27"/>
      <c r="AO434" s="27"/>
      <c r="AP434" s="27"/>
      <c r="AQ434" s="27"/>
      <c r="AR434" s="27"/>
      <c r="AS434" s="27"/>
      <c r="AT434" s="27"/>
      <c r="AU434" s="27"/>
      <c r="AV434" s="27"/>
      <c r="AW434" s="27"/>
      <c r="AX434" s="27"/>
      <c r="AY434" s="27"/>
      <c r="AZ434" s="27"/>
      <c r="BA434" s="27"/>
      <c r="BB434" s="27"/>
      <c r="BC434" s="27"/>
      <c r="BD434" s="27"/>
      <c r="BE434" s="27"/>
      <c r="BF434" s="27"/>
      <c r="BG434" s="27"/>
    </row>
    <row r="435" spans="2:59" ht="13.15" x14ac:dyDescent="0.4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AI435" s="27"/>
      <c r="AJ435" s="27"/>
      <c r="AK435" s="27"/>
      <c r="AL435" s="27"/>
      <c r="AM435" s="27"/>
      <c r="AN435" s="27"/>
      <c r="AO435" s="27"/>
      <c r="AP435" s="27"/>
      <c r="AQ435" s="27"/>
      <c r="AR435" s="27"/>
      <c r="AS435" s="27"/>
      <c r="AT435" s="27"/>
      <c r="AU435" s="27"/>
      <c r="AV435" s="27"/>
      <c r="AW435" s="27"/>
      <c r="AX435" s="27"/>
      <c r="AY435" s="27"/>
      <c r="AZ435" s="27"/>
      <c r="BA435" s="27"/>
      <c r="BB435" s="27"/>
      <c r="BC435" s="27"/>
      <c r="BD435" s="27"/>
      <c r="BE435" s="27"/>
      <c r="BF435" s="27"/>
      <c r="BG435" s="27"/>
    </row>
    <row r="436" spans="2:59" ht="13.15" x14ac:dyDescent="0.4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AI436" s="27"/>
      <c r="AJ436" s="27"/>
      <c r="AK436" s="27"/>
      <c r="AL436" s="27"/>
      <c r="AM436" s="27"/>
      <c r="AN436" s="27"/>
      <c r="AO436" s="27"/>
      <c r="AP436" s="27"/>
      <c r="AQ436" s="27"/>
      <c r="AR436" s="27"/>
      <c r="AS436" s="27"/>
      <c r="AT436" s="27"/>
      <c r="AU436" s="27"/>
      <c r="AV436" s="27"/>
      <c r="AW436" s="27"/>
      <c r="AX436" s="27"/>
      <c r="AY436" s="27"/>
      <c r="AZ436" s="27"/>
      <c r="BA436" s="27"/>
      <c r="BB436" s="27"/>
      <c r="BC436" s="27"/>
      <c r="BD436" s="27"/>
      <c r="BE436" s="27"/>
      <c r="BF436" s="27"/>
      <c r="BG436" s="27"/>
    </row>
    <row r="437" spans="2:59" ht="13.15" x14ac:dyDescent="0.4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AI437" s="27"/>
      <c r="AJ437" s="27"/>
      <c r="AK437" s="27"/>
      <c r="AL437" s="27"/>
      <c r="AM437" s="27"/>
      <c r="AN437" s="27"/>
      <c r="AO437" s="27"/>
      <c r="AP437" s="27"/>
      <c r="AQ437" s="27"/>
      <c r="AR437" s="27"/>
      <c r="AS437" s="27"/>
      <c r="AT437" s="27"/>
      <c r="AU437" s="27"/>
      <c r="AV437" s="27"/>
      <c r="AW437" s="27"/>
      <c r="AX437" s="27"/>
      <c r="AY437" s="27"/>
      <c r="AZ437" s="27"/>
      <c r="BA437" s="27"/>
      <c r="BB437" s="27"/>
      <c r="BC437" s="27"/>
      <c r="BD437" s="27"/>
      <c r="BE437" s="27"/>
      <c r="BF437" s="27"/>
      <c r="BG437" s="27"/>
    </row>
    <row r="438" spans="2:59" ht="13.15" x14ac:dyDescent="0.4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AI438" s="27"/>
      <c r="AJ438" s="27"/>
      <c r="AK438" s="27"/>
      <c r="AL438" s="27"/>
      <c r="AM438" s="27"/>
      <c r="AN438" s="27"/>
      <c r="AO438" s="27"/>
      <c r="AP438" s="27"/>
      <c r="AQ438" s="27"/>
      <c r="AR438" s="27"/>
      <c r="AS438" s="27"/>
      <c r="AT438" s="27"/>
      <c r="AU438" s="27"/>
      <c r="AV438" s="27"/>
      <c r="AW438" s="27"/>
      <c r="AX438" s="27"/>
      <c r="AY438" s="27"/>
      <c r="AZ438" s="27"/>
      <c r="BA438" s="27"/>
      <c r="BB438" s="27"/>
      <c r="BC438" s="27"/>
      <c r="BD438" s="27"/>
      <c r="BE438" s="27"/>
      <c r="BF438" s="27"/>
      <c r="BG438" s="27"/>
    </row>
    <row r="439" spans="2:59" ht="13.15" x14ac:dyDescent="0.4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AI439" s="27"/>
      <c r="AJ439" s="27"/>
      <c r="AK439" s="27"/>
      <c r="AL439" s="27"/>
      <c r="AM439" s="27"/>
      <c r="AN439" s="27"/>
      <c r="AO439" s="27"/>
      <c r="AP439" s="27"/>
      <c r="AQ439" s="27"/>
      <c r="AR439" s="27"/>
      <c r="AS439" s="27"/>
      <c r="AT439" s="27"/>
      <c r="AU439" s="27"/>
      <c r="AV439" s="27"/>
      <c r="AW439" s="27"/>
      <c r="AX439" s="27"/>
      <c r="AY439" s="27"/>
      <c r="AZ439" s="27"/>
      <c r="BA439" s="27"/>
      <c r="BB439" s="27"/>
      <c r="BC439" s="27"/>
      <c r="BD439" s="27"/>
      <c r="BE439" s="27"/>
      <c r="BF439" s="27"/>
      <c r="BG439" s="27"/>
    </row>
    <row r="440" spans="2:59" ht="13.15" x14ac:dyDescent="0.4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AI440" s="27"/>
      <c r="AJ440" s="27"/>
      <c r="AK440" s="27"/>
      <c r="AL440" s="27"/>
      <c r="AM440" s="27"/>
      <c r="AN440" s="27"/>
      <c r="AO440" s="27"/>
      <c r="AP440" s="27"/>
      <c r="AQ440" s="27"/>
      <c r="AR440" s="27"/>
      <c r="AS440" s="27"/>
      <c r="AT440" s="27"/>
      <c r="AU440" s="27"/>
      <c r="AV440" s="27"/>
      <c r="AW440" s="27"/>
      <c r="AX440" s="27"/>
      <c r="AY440" s="27"/>
      <c r="AZ440" s="27"/>
      <c r="BA440" s="27"/>
      <c r="BB440" s="27"/>
      <c r="BC440" s="27"/>
      <c r="BD440" s="27"/>
      <c r="BE440" s="27"/>
      <c r="BF440" s="27"/>
      <c r="BG440" s="27"/>
    </row>
    <row r="441" spans="2:59" ht="13.15" x14ac:dyDescent="0.4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AI441" s="27"/>
      <c r="AJ441" s="27"/>
      <c r="AK441" s="27"/>
      <c r="AL441" s="27"/>
      <c r="AM441" s="27"/>
      <c r="AN441" s="27"/>
      <c r="AO441" s="27"/>
      <c r="AP441" s="27"/>
      <c r="AQ441" s="27"/>
      <c r="AR441" s="27"/>
      <c r="AS441" s="27"/>
      <c r="AT441" s="27"/>
      <c r="AU441" s="27"/>
      <c r="AV441" s="27"/>
      <c r="AW441" s="27"/>
      <c r="AX441" s="27"/>
      <c r="AY441" s="27"/>
      <c r="AZ441" s="27"/>
      <c r="BA441" s="27"/>
      <c r="BB441" s="27"/>
      <c r="BC441" s="27"/>
      <c r="BD441" s="27"/>
      <c r="BE441" s="27"/>
      <c r="BF441" s="27"/>
      <c r="BG441" s="27"/>
    </row>
    <row r="442" spans="2:59" ht="13.15" x14ac:dyDescent="0.4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I442" s="27"/>
      <c r="AJ442" s="27"/>
      <c r="AK442" s="27"/>
      <c r="AL442" s="27"/>
      <c r="AM442" s="27"/>
      <c r="AN442" s="27"/>
      <c r="AO442" s="27"/>
      <c r="AP442" s="27"/>
      <c r="AQ442" s="27"/>
      <c r="AR442" s="27"/>
      <c r="AS442" s="27"/>
      <c r="AT442" s="27"/>
      <c r="AU442" s="27"/>
      <c r="AV442" s="27"/>
      <c r="AW442" s="27"/>
      <c r="AX442" s="27"/>
      <c r="AY442" s="27"/>
      <c r="AZ442" s="27"/>
      <c r="BA442" s="27"/>
      <c r="BB442" s="27"/>
      <c r="BC442" s="27"/>
      <c r="BD442" s="27"/>
      <c r="BE442" s="27"/>
      <c r="BF442" s="27"/>
      <c r="BG442" s="27"/>
    </row>
    <row r="443" spans="2:59" ht="13.15" x14ac:dyDescent="0.4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  <c r="AI443" s="27"/>
      <c r="AJ443" s="27"/>
      <c r="AK443" s="27"/>
      <c r="AL443" s="27"/>
      <c r="AM443" s="27"/>
      <c r="AN443" s="27"/>
      <c r="AO443" s="27"/>
      <c r="AP443" s="27"/>
      <c r="AQ443" s="27"/>
      <c r="AR443" s="27"/>
      <c r="AS443" s="27"/>
      <c r="AT443" s="27"/>
      <c r="AU443" s="27"/>
      <c r="AV443" s="27"/>
      <c r="AW443" s="27"/>
      <c r="AX443" s="27"/>
      <c r="AY443" s="27"/>
      <c r="AZ443" s="27"/>
      <c r="BA443" s="27"/>
      <c r="BB443" s="27"/>
      <c r="BC443" s="27"/>
      <c r="BD443" s="27"/>
      <c r="BE443" s="27"/>
      <c r="BF443" s="27"/>
      <c r="BG443" s="27"/>
    </row>
    <row r="444" spans="2:59" ht="13.15" x14ac:dyDescent="0.4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AI444" s="27"/>
      <c r="AJ444" s="27"/>
      <c r="AK444" s="27"/>
      <c r="AL444" s="27"/>
      <c r="AM444" s="27"/>
      <c r="AN444" s="27"/>
      <c r="AO444" s="27"/>
      <c r="AP444" s="27"/>
      <c r="AQ444" s="27"/>
      <c r="AR444" s="27"/>
      <c r="AS444" s="27"/>
      <c r="AT444" s="27"/>
      <c r="AU444" s="27"/>
      <c r="AV444" s="27"/>
      <c r="AW444" s="27"/>
      <c r="AX444" s="27"/>
      <c r="AY444" s="27"/>
      <c r="AZ444" s="27"/>
      <c r="BA444" s="27"/>
      <c r="BB444" s="27"/>
      <c r="BC444" s="27"/>
      <c r="BD444" s="27"/>
      <c r="BE444" s="27"/>
      <c r="BF444" s="27"/>
      <c r="BG444" s="27"/>
    </row>
    <row r="445" spans="2:59" ht="13.15" x14ac:dyDescent="0.4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AI445" s="27"/>
      <c r="AJ445" s="27"/>
      <c r="AK445" s="27"/>
      <c r="AL445" s="27"/>
      <c r="AM445" s="27"/>
      <c r="AN445" s="27"/>
      <c r="AO445" s="27"/>
      <c r="AP445" s="27"/>
      <c r="AQ445" s="27"/>
      <c r="AR445" s="27"/>
      <c r="AS445" s="27"/>
      <c r="AT445" s="27"/>
      <c r="AU445" s="27"/>
      <c r="AV445" s="27"/>
      <c r="AW445" s="27"/>
      <c r="AX445" s="27"/>
      <c r="AY445" s="27"/>
      <c r="AZ445" s="27"/>
      <c r="BA445" s="27"/>
      <c r="BB445" s="27"/>
      <c r="BC445" s="27"/>
      <c r="BD445" s="27"/>
      <c r="BE445" s="27"/>
      <c r="BF445" s="27"/>
      <c r="BG445" s="27"/>
    </row>
    <row r="446" spans="2:59" ht="13.15" x14ac:dyDescent="0.4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AI446" s="27"/>
      <c r="AJ446" s="27"/>
      <c r="AK446" s="27"/>
      <c r="AL446" s="27"/>
      <c r="AM446" s="27"/>
      <c r="AN446" s="27"/>
      <c r="AO446" s="27"/>
      <c r="AP446" s="27"/>
      <c r="AQ446" s="27"/>
      <c r="AR446" s="27"/>
      <c r="AS446" s="27"/>
      <c r="AT446" s="27"/>
      <c r="AU446" s="27"/>
      <c r="AV446" s="27"/>
      <c r="AW446" s="27"/>
      <c r="AX446" s="27"/>
      <c r="AY446" s="27"/>
      <c r="AZ446" s="27"/>
      <c r="BA446" s="27"/>
      <c r="BB446" s="27"/>
      <c r="BC446" s="27"/>
      <c r="BD446" s="27"/>
      <c r="BE446" s="27"/>
      <c r="BF446" s="27"/>
      <c r="BG446" s="27"/>
    </row>
    <row r="447" spans="2:59" ht="13.15" x14ac:dyDescent="0.4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  <c r="AI447" s="27"/>
      <c r="AJ447" s="27"/>
      <c r="AK447" s="27"/>
      <c r="AL447" s="27"/>
      <c r="AM447" s="27"/>
      <c r="AN447" s="27"/>
      <c r="AO447" s="27"/>
      <c r="AP447" s="27"/>
      <c r="AQ447" s="27"/>
      <c r="AR447" s="27"/>
      <c r="AS447" s="27"/>
      <c r="AT447" s="27"/>
      <c r="AU447" s="27"/>
      <c r="AV447" s="27"/>
      <c r="AW447" s="27"/>
      <c r="AX447" s="27"/>
      <c r="AY447" s="27"/>
      <c r="AZ447" s="27"/>
      <c r="BA447" s="27"/>
      <c r="BB447" s="27"/>
      <c r="BC447" s="27"/>
      <c r="BD447" s="27"/>
      <c r="BE447" s="27"/>
      <c r="BF447" s="27"/>
      <c r="BG447" s="27"/>
    </row>
    <row r="448" spans="2:59" ht="13.15" x14ac:dyDescent="0.4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AI448" s="27"/>
      <c r="AJ448" s="27"/>
      <c r="AK448" s="27"/>
      <c r="AL448" s="27"/>
      <c r="AM448" s="27"/>
      <c r="AN448" s="27"/>
      <c r="AO448" s="27"/>
      <c r="AP448" s="27"/>
      <c r="AQ448" s="27"/>
      <c r="AR448" s="27"/>
      <c r="AS448" s="27"/>
      <c r="AT448" s="27"/>
      <c r="AU448" s="27"/>
      <c r="AV448" s="27"/>
      <c r="AW448" s="27"/>
      <c r="AX448" s="27"/>
      <c r="AY448" s="27"/>
      <c r="AZ448" s="27"/>
      <c r="BA448" s="27"/>
      <c r="BB448" s="27"/>
      <c r="BC448" s="27"/>
      <c r="BD448" s="27"/>
      <c r="BE448" s="27"/>
      <c r="BF448" s="27"/>
      <c r="BG448" s="27"/>
    </row>
    <row r="449" spans="2:59" ht="13.15" x14ac:dyDescent="0.4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AI449" s="27"/>
      <c r="AJ449" s="27"/>
      <c r="AK449" s="27"/>
      <c r="AL449" s="27"/>
      <c r="AM449" s="27"/>
      <c r="AN449" s="27"/>
      <c r="AO449" s="27"/>
      <c r="AP449" s="27"/>
      <c r="AQ449" s="27"/>
      <c r="AR449" s="27"/>
      <c r="AS449" s="27"/>
      <c r="AT449" s="27"/>
      <c r="AU449" s="27"/>
      <c r="AV449" s="27"/>
      <c r="AW449" s="27"/>
      <c r="AX449" s="27"/>
      <c r="AY449" s="27"/>
      <c r="AZ449" s="27"/>
      <c r="BA449" s="27"/>
      <c r="BB449" s="27"/>
      <c r="BC449" s="27"/>
      <c r="BD449" s="27"/>
      <c r="BE449" s="27"/>
      <c r="BF449" s="27"/>
      <c r="BG449" s="27"/>
    </row>
    <row r="450" spans="2:59" ht="13.15" x14ac:dyDescent="0.4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AI450" s="27"/>
      <c r="AJ450" s="27"/>
      <c r="AK450" s="27"/>
      <c r="AL450" s="27"/>
      <c r="AM450" s="27"/>
      <c r="AN450" s="27"/>
      <c r="AO450" s="27"/>
      <c r="AP450" s="27"/>
      <c r="AQ450" s="27"/>
      <c r="AR450" s="27"/>
      <c r="AS450" s="27"/>
      <c r="AT450" s="27"/>
      <c r="AU450" s="27"/>
      <c r="AV450" s="27"/>
      <c r="AW450" s="27"/>
      <c r="AX450" s="27"/>
      <c r="AY450" s="27"/>
      <c r="AZ450" s="27"/>
      <c r="BA450" s="27"/>
      <c r="BB450" s="27"/>
      <c r="BC450" s="27"/>
      <c r="BD450" s="27"/>
      <c r="BE450" s="27"/>
      <c r="BF450" s="27"/>
      <c r="BG450" s="27"/>
    </row>
    <row r="451" spans="2:59" ht="13.15" x14ac:dyDescent="0.4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I451" s="27"/>
      <c r="AJ451" s="27"/>
      <c r="AK451" s="27"/>
      <c r="AL451" s="27"/>
      <c r="AM451" s="27"/>
      <c r="AN451" s="27"/>
      <c r="AO451" s="27"/>
      <c r="AP451" s="27"/>
      <c r="AQ451" s="27"/>
      <c r="AR451" s="27"/>
      <c r="AS451" s="27"/>
      <c r="AT451" s="27"/>
      <c r="AU451" s="27"/>
      <c r="AV451" s="27"/>
      <c r="AW451" s="27"/>
      <c r="AX451" s="27"/>
      <c r="AY451" s="27"/>
      <c r="AZ451" s="27"/>
      <c r="BA451" s="27"/>
      <c r="BB451" s="27"/>
      <c r="BC451" s="27"/>
      <c r="BD451" s="27"/>
      <c r="BE451" s="27"/>
      <c r="BF451" s="27"/>
      <c r="BG451" s="27"/>
    </row>
    <row r="452" spans="2:59" ht="13.15" x14ac:dyDescent="0.4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I452" s="27"/>
      <c r="AJ452" s="27"/>
      <c r="AK452" s="27"/>
      <c r="AL452" s="27"/>
      <c r="AM452" s="27"/>
      <c r="AN452" s="27"/>
      <c r="AO452" s="27"/>
      <c r="AP452" s="27"/>
      <c r="AQ452" s="27"/>
      <c r="AR452" s="27"/>
      <c r="AS452" s="27"/>
      <c r="AT452" s="27"/>
      <c r="AU452" s="27"/>
      <c r="AV452" s="27"/>
      <c r="AW452" s="27"/>
      <c r="AX452" s="27"/>
      <c r="AY452" s="27"/>
      <c r="AZ452" s="27"/>
      <c r="BA452" s="27"/>
      <c r="BB452" s="27"/>
      <c r="BC452" s="27"/>
      <c r="BD452" s="27"/>
      <c r="BE452" s="27"/>
      <c r="BF452" s="27"/>
      <c r="BG452" s="27"/>
    </row>
    <row r="453" spans="2:59" ht="13.15" x14ac:dyDescent="0.4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I453" s="27"/>
      <c r="AJ453" s="27"/>
      <c r="AK453" s="27"/>
      <c r="AL453" s="27"/>
      <c r="AM453" s="27"/>
      <c r="AN453" s="27"/>
      <c r="AO453" s="27"/>
      <c r="AP453" s="27"/>
      <c r="AQ453" s="27"/>
      <c r="AR453" s="27"/>
      <c r="AS453" s="27"/>
      <c r="AT453" s="27"/>
      <c r="AU453" s="27"/>
      <c r="AV453" s="27"/>
      <c r="AW453" s="27"/>
      <c r="AX453" s="27"/>
      <c r="AY453" s="27"/>
      <c r="AZ453" s="27"/>
      <c r="BA453" s="27"/>
      <c r="BB453" s="27"/>
      <c r="BC453" s="27"/>
      <c r="BD453" s="27"/>
      <c r="BE453" s="27"/>
      <c r="BF453" s="27"/>
      <c r="BG453" s="27"/>
    </row>
    <row r="454" spans="2:59" ht="13.15" x14ac:dyDescent="0.4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I454" s="27"/>
      <c r="AJ454" s="27"/>
      <c r="AK454" s="27"/>
      <c r="AL454" s="27"/>
      <c r="AM454" s="27"/>
      <c r="AN454" s="27"/>
      <c r="AO454" s="27"/>
      <c r="AP454" s="27"/>
      <c r="AQ454" s="27"/>
      <c r="AR454" s="27"/>
      <c r="AS454" s="27"/>
      <c r="AT454" s="27"/>
      <c r="AU454" s="27"/>
      <c r="AV454" s="27"/>
      <c r="AW454" s="27"/>
      <c r="AX454" s="27"/>
      <c r="AY454" s="27"/>
      <c r="AZ454" s="27"/>
      <c r="BA454" s="27"/>
      <c r="BB454" s="27"/>
      <c r="BC454" s="27"/>
      <c r="BD454" s="27"/>
      <c r="BE454" s="27"/>
      <c r="BF454" s="27"/>
      <c r="BG454" s="27"/>
    </row>
    <row r="455" spans="2:59" ht="13.15" x14ac:dyDescent="0.4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AI455" s="27"/>
      <c r="AJ455" s="27"/>
      <c r="AK455" s="27"/>
      <c r="AL455" s="27"/>
      <c r="AM455" s="27"/>
      <c r="AN455" s="27"/>
      <c r="AO455" s="27"/>
      <c r="AP455" s="27"/>
      <c r="AQ455" s="27"/>
      <c r="AR455" s="27"/>
      <c r="AS455" s="27"/>
      <c r="AT455" s="27"/>
      <c r="AU455" s="27"/>
      <c r="AV455" s="27"/>
      <c r="AW455" s="27"/>
      <c r="AX455" s="27"/>
      <c r="AY455" s="27"/>
      <c r="AZ455" s="27"/>
      <c r="BA455" s="27"/>
      <c r="BB455" s="27"/>
      <c r="BC455" s="27"/>
      <c r="BD455" s="27"/>
      <c r="BE455" s="27"/>
      <c r="BF455" s="27"/>
      <c r="BG455" s="27"/>
    </row>
    <row r="456" spans="2:59" ht="13.15" x14ac:dyDescent="0.4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I456" s="27"/>
      <c r="AJ456" s="27"/>
      <c r="AK456" s="27"/>
      <c r="AL456" s="27"/>
      <c r="AM456" s="27"/>
      <c r="AN456" s="27"/>
      <c r="AO456" s="27"/>
      <c r="AP456" s="27"/>
      <c r="AQ456" s="27"/>
      <c r="AR456" s="27"/>
      <c r="AS456" s="27"/>
      <c r="AT456" s="27"/>
      <c r="AU456" s="27"/>
      <c r="AV456" s="27"/>
      <c r="AW456" s="27"/>
      <c r="AX456" s="27"/>
      <c r="AY456" s="27"/>
      <c r="AZ456" s="27"/>
      <c r="BA456" s="27"/>
      <c r="BB456" s="27"/>
      <c r="BC456" s="27"/>
      <c r="BD456" s="27"/>
      <c r="BE456" s="27"/>
      <c r="BF456" s="27"/>
      <c r="BG456" s="27"/>
    </row>
    <row r="457" spans="2:59" ht="13.15" x14ac:dyDescent="0.4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AI457" s="27"/>
      <c r="AJ457" s="27"/>
      <c r="AK457" s="27"/>
      <c r="AL457" s="27"/>
      <c r="AM457" s="27"/>
      <c r="AN457" s="27"/>
      <c r="AO457" s="27"/>
      <c r="AP457" s="27"/>
      <c r="AQ457" s="27"/>
      <c r="AR457" s="27"/>
      <c r="AS457" s="27"/>
      <c r="AT457" s="27"/>
      <c r="AU457" s="27"/>
      <c r="AV457" s="27"/>
      <c r="AW457" s="27"/>
      <c r="AX457" s="27"/>
      <c r="AY457" s="27"/>
      <c r="AZ457" s="27"/>
      <c r="BA457" s="27"/>
      <c r="BB457" s="27"/>
      <c r="BC457" s="27"/>
      <c r="BD457" s="27"/>
      <c r="BE457" s="27"/>
      <c r="BF457" s="27"/>
      <c r="BG457" s="27"/>
    </row>
    <row r="458" spans="2:59" ht="13.15" x14ac:dyDescent="0.4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AI458" s="27"/>
      <c r="AJ458" s="27"/>
      <c r="AK458" s="27"/>
      <c r="AL458" s="27"/>
      <c r="AM458" s="27"/>
      <c r="AN458" s="27"/>
      <c r="AO458" s="27"/>
      <c r="AP458" s="27"/>
      <c r="AQ458" s="27"/>
      <c r="AR458" s="27"/>
      <c r="AS458" s="27"/>
      <c r="AT458" s="27"/>
      <c r="AU458" s="27"/>
      <c r="AV458" s="27"/>
      <c r="AW458" s="27"/>
      <c r="AX458" s="27"/>
      <c r="AY458" s="27"/>
      <c r="AZ458" s="27"/>
      <c r="BA458" s="27"/>
      <c r="BB458" s="27"/>
      <c r="BC458" s="27"/>
      <c r="BD458" s="27"/>
      <c r="BE458" s="27"/>
      <c r="BF458" s="27"/>
      <c r="BG458" s="27"/>
    </row>
    <row r="459" spans="2:59" ht="13.15" x14ac:dyDescent="0.4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AI459" s="27"/>
      <c r="AJ459" s="27"/>
      <c r="AK459" s="27"/>
      <c r="AL459" s="27"/>
      <c r="AM459" s="27"/>
      <c r="AN459" s="27"/>
      <c r="AO459" s="27"/>
      <c r="AP459" s="27"/>
      <c r="AQ459" s="27"/>
      <c r="AR459" s="27"/>
      <c r="AS459" s="27"/>
      <c r="AT459" s="27"/>
      <c r="AU459" s="27"/>
      <c r="AV459" s="27"/>
      <c r="AW459" s="27"/>
      <c r="AX459" s="27"/>
      <c r="AY459" s="27"/>
      <c r="AZ459" s="27"/>
      <c r="BA459" s="27"/>
      <c r="BB459" s="27"/>
      <c r="BC459" s="27"/>
      <c r="BD459" s="27"/>
      <c r="BE459" s="27"/>
      <c r="BF459" s="27"/>
      <c r="BG459" s="27"/>
    </row>
    <row r="460" spans="2:59" ht="13.15" x14ac:dyDescent="0.4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AU460" s="27"/>
      <c r="AV460" s="27"/>
      <c r="AW460" s="27"/>
      <c r="AX460" s="27"/>
      <c r="AY460" s="27"/>
      <c r="AZ460" s="27"/>
      <c r="BA460" s="27"/>
      <c r="BB460" s="27"/>
      <c r="BC460" s="27"/>
      <c r="BD460" s="27"/>
      <c r="BE460" s="27"/>
      <c r="BF460" s="27"/>
      <c r="BG460" s="27"/>
    </row>
    <row r="461" spans="2:59" ht="13.15" x14ac:dyDescent="0.4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  <c r="AI461" s="27"/>
      <c r="AJ461" s="27"/>
      <c r="AK461" s="27"/>
      <c r="AL461" s="27"/>
      <c r="AM461" s="27"/>
      <c r="AN461" s="27"/>
      <c r="AO461" s="27"/>
      <c r="AP461" s="27"/>
      <c r="AQ461" s="27"/>
      <c r="AR461" s="27"/>
      <c r="AS461" s="27"/>
      <c r="AT461" s="27"/>
      <c r="AU461" s="27"/>
      <c r="AV461" s="27"/>
      <c r="AW461" s="27"/>
      <c r="AX461" s="27"/>
      <c r="AY461" s="27"/>
      <c r="AZ461" s="27"/>
      <c r="BA461" s="27"/>
      <c r="BB461" s="27"/>
      <c r="BC461" s="27"/>
      <c r="BD461" s="27"/>
      <c r="BE461" s="27"/>
      <c r="BF461" s="27"/>
      <c r="BG461" s="27"/>
    </row>
    <row r="462" spans="2:59" ht="13.15" x14ac:dyDescent="0.4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  <c r="AI462" s="27"/>
      <c r="AJ462" s="27"/>
      <c r="AK462" s="27"/>
      <c r="AL462" s="27"/>
      <c r="AM462" s="27"/>
      <c r="AN462" s="27"/>
      <c r="AO462" s="27"/>
      <c r="AP462" s="27"/>
      <c r="AQ462" s="27"/>
      <c r="AR462" s="27"/>
      <c r="AS462" s="27"/>
      <c r="AT462" s="27"/>
      <c r="AU462" s="27"/>
      <c r="AV462" s="27"/>
      <c r="AW462" s="27"/>
      <c r="AX462" s="27"/>
      <c r="AY462" s="27"/>
      <c r="AZ462" s="27"/>
      <c r="BA462" s="27"/>
      <c r="BB462" s="27"/>
      <c r="BC462" s="27"/>
      <c r="BD462" s="27"/>
      <c r="BE462" s="27"/>
      <c r="BF462" s="27"/>
      <c r="BG462" s="27"/>
    </row>
    <row r="463" spans="2:59" ht="13.15" x14ac:dyDescent="0.4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AI463" s="27"/>
      <c r="AJ463" s="27"/>
      <c r="AK463" s="27"/>
      <c r="AL463" s="27"/>
      <c r="AM463" s="27"/>
      <c r="AN463" s="27"/>
      <c r="AO463" s="27"/>
      <c r="AP463" s="27"/>
      <c r="AQ463" s="27"/>
      <c r="AR463" s="27"/>
      <c r="AS463" s="27"/>
      <c r="AT463" s="27"/>
      <c r="AU463" s="27"/>
      <c r="AV463" s="27"/>
      <c r="AW463" s="27"/>
      <c r="AX463" s="27"/>
      <c r="AY463" s="27"/>
      <c r="AZ463" s="27"/>
      <c r="BA463" s="27"/>
      <c r="BB463" s="27"/>
      <c r="BC463" s="27"/>
      <c r="BD463" s="27"/>
      <c r="BE463" s="27"/>
      <c r="BF463" s="27"/>
      <c r="BG463" s="27"/>
    </row>
    <row r="464" spans="2:59" ht="13.15" x14ac:dyDescent="0.4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AI464" s="27"/>
      <c r="AJ464" s="27"/>
      <c r="AK464" s="27"/>
      <c r="AL464" s="27"/>
      <c r="AM464" s="27"/>
      <c r="AN464" s="27"/>
      <c r="AO464" s="27"/>
      <c r="AP464" s="27"/>
      <c r="AQ464" s="27"/>
      <c r="AR464" s="27"/>
      <c r="AS464" s="27"/>
      <c r="AT464" s="27"/>
      <c r="AU464" s="27"/>
      <c r="AV464" s="27"/>
      <c r="AW464" s="27"/>
      <c r="AX464" s="27"/>
      <c r="AY464" s="27"/>
      <c r="AZ464" s="27"/>
      <c r="BA464" s="27"/>
      <c r="BB464" s="27"/>
      <c r="BC464" s="27"/>
      <c r="BD464" s="27"/>
      <c r="BE464" s="27"/>
      <c r="BF464" s="27"/>
      <c r="BG464" s="27"/>
    </row>
    <row r="465" spans="2:59" ht="13.15" x14ac:dyDescent="0.4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AI465" s="27"/>
      <c r="AJ465" s="27"/>
      <c r="AK465" s="27"/>
      <c r="AL465" s="27"/>
      <c r="AM465" s="27"/>
      <c r="AN465" s="27"/>
      <c r="AO465" s="27"/>
      <c r="AP465" s="27"/>
      <c r="AQ465" s="27"/>
      <c r="AR465" s="27"/>
      <c r="AS465" s="27"/>
      <c r="AT465" s="27"/>
      <c r="AU465" s="27"/>
      <c r="AV465" s="27"/>
      <c r="AW465" s="27"/>
      <c r="AX465" s="27"/>
      <c r="AY465" s="27"/>
      <c r="AZ465" s="27"/>
      <c r="BA465" s="27"/>
      <c r="BB465" s="27"/>
      <c r="BC465" s="27"/>
      <c r="BD465" s="27"/>
      <c r="BE465" s="27"/>
      <c r="BF465" s="27"/>
      <c r="BG465" s="27"/>
    </row>
    <row r="466" spans="2:59" ht="13.15" x14ac:dyDescent="0.4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27"/>
      <c r="AJ466" s="27"/>
      <c r="AK466" s="27"/>
      <c r="AL466" s="27"/>
      <c r="AM466" s="27"/>
      <c r="AN466" s="27"/>
      <c r="AO466" s="27"/>
      <c r="AP466" s="27"/>
      <c r="AQ466" s="27"/>
      <c r="AR466" s="27"/>
      <c r="AS466" s="27"/>
      <c r="AT466" s="27"/>
      <c r="AU466" s="27"/>
      <c r="AV466" s="27"/>
      <c r="AW466" s="27"/>
      <c r="AX466" s="27"/>
      <c r="AY466" s="27"/>
      <c r="AZ466" s="27"/>
      <c r="BA466" s="27"/>
      <c r="BB466" s="27"/>
      <c r="BC466" s="27"/>
      <c r="BD466" s="27"/>
      <c r="BE466" s="27"/>
      <c r="BF466" s="27"/>
      <c r="BG466" s="27"/>
    </row>
    <row r="467" spans="2:59" ht="13.15" x14ac:dyDescent="0.4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  <c r="AW467" s="27"/>
      <c r="AX467" s="27"/>
      <c r="AY467" s="27"/>
      <c r="AZ467" s="27"/>
      <c r="BA467" s="27"/>
      <c r="BB467" s="27"/>
      <c r="BC467" s="27"/>
      <c r="BD467" s="27"/>
      <c r="BE467" s="27"/>
      <c r="BF467" s="27"/>
      <c r="BG467" s="27"/>
    </row>
    <row r="468" spans="2:59" ht="13.15" x14ac:dyDescent="0.4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AU468" s="27"/>
      <c r="AV468" s="27"/>
      <c r="AW468" s="27"/>
      <c r="AX468" s="27"/>
      <c r="AY468" s="27"/>
      <c r="AZ468" s="27"/>
      <c r="BA468" s="27"/>
      <c r="BB468" s="27"/>
      <c r="BC468" s="27"/>
      <c r="BD468" s="27"/>
      <c r="BE468" s="27"/>
      <c r="BF468" s="27"/>
      <c r="BG468" s="27"/>
    </row>
    <row r="469" spans="2:59" ht="13.15" x14ac:dyDescent="0.4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AU469" s="27"/>
      <c r="AV469" s="27"/>
      <c r="AW469" s="27"/>
      <c r="AX469" s="27"/>
      <c r="AY469" s="27"/>
      <c r="AZ469" s="27"/>
      <c r="BA469" s="27"/>
      <c r="BB469" s="27"/>
      <c r="BC469" s="27"/>
      <c r="BD469" s="27"/>
      <c r="BE469" s="27"/>
      <c r="BF469" s="27"/>
      <c r="BG469" s="27"/>
    </row>
    <row r="470" spans="2:59" ht="13.15" x14ac:dyDescent="0.4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AU470" s="27"/>
      <c r="AV470" s="27"/>
      <c r="AW470" s="27"/>
      <c r="AX470" s="27"/>
      <c r="AY470" s="27"/>
      <c r="AZ470" s="27"/>
      <c r="BA470" s="27"/>
      <c r="BB470" s="27"/>
      <c r="BC470" s="27"/>
      <c r="BD470" s="27"/>
      <c r="BE470" s="27"/>
      <c r="BF470" s="27"/>
      <c r="BG470" s="27"/>
    </row>
    <row r="471" spans="2:59" ht="13.15" x14ac:dyDescent="0.4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AU471" s="27"/>
      <c r="AV471" s="27"/>
      <c r="AW471" s="27"/>
      <c r="AX471" s="27"/>
      <c r="AY471" s="27"/>
      <c r="AZ471" s="27"/>
      <c r="BA471" s="27"/>
      <c r="BB471" s="27"/>
      <c r="BC471" s="27"/>
      <c r="BD471" s="27"/>
      <c r="BE471" s="27"/>
      <c r="BF471" s="27"/>
      <c r="BG471" s="27"/>
    </row>
    <row r="472" spans="2:59" ht="13.15" x14ac:dyDescent="0.4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AU472" s="27"/>
      <c r="AV472" s="27"/>
      <c r="AW472" s="27"/>
      <c r="AX472" s="27"/>
      <c r="AY472" s="27"/>
      <c r="AZ472" s="27"/>
      <c r="BA472" s="27"/>
      <c r="BB472" s="27"/>
      <c r="BC472" s="27"/>
      <c r="BD472" s="27"/>
      <c r="BE472" s="27"/>
      <c r="BF472" s="27"/>
      <c r="BG472" s="27"/>
    </row>
    <row r="473" spans="2:59" ht="13.15" x14ac:dyDescent="0.4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AU473" s="27"/>
      <c r="AV473" s="27"/>
      <c r="AW473" s="27"/>
      <c r="AX473" s="27"/>
      <c r="AY473" s="27"/>
      <c r="AZ473" s="27"/>
      <c r="BA473" s="27"/>
      <c r="BB473" s="27"/>
      <c r="BC473" s="27"/>
      <c r="BD473" s="27"/>
      <c r="BE473" s="27"/>
      <c r="BF473" s="27"/>
      <c r="BG473" s="27"/>
    </row>
    <row r="474" spans="2:59" ht="13.15" x14ac:dyDescent="0.4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AU474" s="27"/>
      <c r="AV474" s="27"/>
      <c r="AW474" s="27"/>
      <c r="AX474" s="27"/>
      <c r="AY474" s="27"/>
      <c r="AZ474" s="27"/>
      <c r="BA474" s="27"/>
      <c r="BB474" s="27"/>
      <c r="BC474" s="27"/>
      <c r="BD474" s="27"/>
      <c r="BE474" s="27"/>
      <c r="BF474" s="27"/>
      <c r="BG474" s="27"/>
    </row>
    <row r="475" spans="2:59" ht="13.15" x14ac:dyDescent="0.4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AU475" s="27"/>
      <c r="AV475" s="27"/>
      <c r="AW475" s="27"/>
      <c r="AX475" s="27"/>
      <c r="AY475" s="27"/>
      <c r="AZ475" s="27"/>
      <c r="BA475" s="27"/>
      <c r="BB475" s="27"/>
      <c r="BC475" s="27"/>
      <c r="BD475" s="27"/>
      <c r="BE475" s="27"/>
      <c r="BF475" s="27"/>
      <c r="BG475" s="27"/>
    </row>
    <row r="476" spans="2:59" ht="13.15" x14ac:dyDescent="0.4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  <c r="BF476" s="27"/>
      <c r="BG476" s="27"/>
    </row>
    <row r="477" spans="2:59" ht="13.15" x14ac:dyDescent="0.4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AU477" s="27"/>
      <c r="AV477" s="27"/>
      <c r="AW477" s="27"/>
      <c r="AX477" s="27"/>
      <c r="AY477" s="27"/>
      <c r="AZ477" s="27"/>
      <c r="BA477" s="27"/>
      <c r="BB477" s="27"/>
      <c r="BC477" s="27"/>
      <c r="BD477" s="27"/>
      <c r="BE477" s="27"/>
      <c r="BF477" s="27"/>
      <c r="BG477" s="27"/>
    </row>
    <row r="478" spans="2:59" ht="13.15" x14ac:dyDescent="0.4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AU478" s="27"/>
      <c r="AV478" s="27"/>
      <c r="AW478" s="27"/>
      <c r="AX478" s="27"/>
      <c r="AY478" s="27"/>
      <c r="AZ478" s="27"/>
      <c r="BA478" s="27"/>
      <c r="BB478" s="27"/>
      <c r="BC478" s="27"/>
      <c r="BD478" s="27"/>
      <c r="BE478" s="27"/>
      <c r="BF478" s="27"/>
      <c r="BG478" s="27"/>
    </row>
    <row r="479" spans="2:59" ht="13.15" x14ac:dyDescent="0.4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AU479" s="27"/>
      <c r="AV479" s="27"/>
      <c r="AW479" s="27"/>
      <c r="AX479" s="27"/>
      <c r="AY479" s="27"/>
      <c r="AZ479" s="27"/>
      <c r="BA479" s="27"/>
      <c r="BB479" s="27"/>
      <c r="BC479" s="27"/>
      <c r="BD479" s="27"/>
      <c r="BE479" s="27"/>
      <c r="BF479" s="27"/>
      <c r="BG479" s="27"/>
    </row>
    <row r="480" spans="2:59" ht="13.15" x14ac:dyDescent="0.4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AU480" s="27"/>
      <c r="AV480" s="27"/>
      <c r="AW480" s="27"/>
      <c r="AX480" s="27"/>
      <c r="AY480" s="27"/>
      <c r="AZ480" s="27"/>
      <c r="BA480" s="27"/>
      <c r="BB480" s="27"/>
      <c r="BC480" s="27"/>
      <c r="BD480" s="27"/>
      <c r="BE480" s="27"/>
      <c r="BF480" s="27"/>
      <c r="BG480" s="27"/>
    </row>
    <row r="481" spans="2:59" ht="13.15" x14ac:dyDescent="0.4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AU481" s="27"/>
      <c r="AV481" s="27"/>
      <c r="AW481" s="27"/>
      <c r="AX481" s="27"/>
      <c r="AY481" s="27"/>
      <c r="AZ481" s="27"/>
      <c r="BA481" s="27"/>
      <c r="BB481" s="27"/>
      <c r="BC481" s="27"/>
      <c r="BD481" s="27"/>
      <c r="BE481" s="27"/>
      <c r="BF481" s="27"/>
      <c r="BG481" s="27"/>
    </row>
    <row r="482" spans="2:59" ht="13.15" x14ac:dyDescent="0.4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AU482" s="27"/>
      <c r="AV482" s="27"/>
      <c r="AW482" s="27"/>
      <c r="AX482" s="27"/>
      <c r="AY482" s="27"/>
      <c r="AZ482" s="27"/>
      <c r="BA482" s="27"/>
      <c r="BB482" s="27"/>
      <c r="BC482" s="27"/>
      <c r="BD482" s="27"/>
      <c r="BE482" s="27"/>
      <c r="BF482" s="27"/>
      <c r="BG482" s="27"/>
    </row>
    <row r="483" spans="2:59" ht="13.15" x14ac:dyDescent="0.4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AU483" s="27"/>
      <c r="AV483" s="27"/>
      <c r="AW483" s="27"/>
      <c r="AX483" s="27"/>
      <c r="AY483" s="27"/>
      <c r="AZ483" s="27"/>
      <c r="BA483" s="27"/>
      <c r="BB483" s="27"/>
      <c r="BC483" s="27"/>
      <c r="BD483" s="27"/>
      <c r="BE483" s="27"/>
      <c r="BF483" s="27"/>
      <c r="BG483" s="27"/>
    </row>
    <row r="484" spans="2:59" ht="13.15" x14ac:dyDescent="0.4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AU484" s="27"/>
      <c r="AV484" s="27"/>
      <c r="AW484" s="27"/>
      <c r="AX484" s="27"/>
      <c r="AY484" s="27"/>
      <c r="AZ484" s="27"/>
      <c r="BA484" s="27"/>
      <c r="BB484" s="27"/>
      <c r="BC484" s="27"/>
      <c r="BD484" s="27"/>
      <c r="BE484" s="27"/>
      <c r="BF484" s="27"/>
      <c r="BG484" s="27"/>
    </row>
    <row r="485" spans="2:59" ht="13.15" x14ac:dyDescent="0.4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AU485" s="27"/>
      <c r="AV485" s="27"/>
      <c r="AW485" s="27"/>
      <c r="AX485" s="27"/>
      <c r="AY485" s="27"/>
      <c r="AZ485" s="27"/>
      <c r="BA485" s="27"/>
      <c r="BB485" s="27"/>
      <c r="BC485" s="27"/>
      <c r="BD485" s="27"/>
      <c r="BE485" s="27"/>
      <c r="BF485" s="27"/>
      <c r="BG485" s="27"/>
    </row>
    <row r="486" spans="2:59" ht="13.15" x14ac:dyDescent="0.4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AU486" s="27"/>
      <c r="AV486" s="27"/>
      <c r="AW486" s="27"/>
      <c r="AX486" s="27"/>
      <c r="AY486" s="27"/>
      <c r="AZ486" s="27"/>
      <c r="BA486" s="27"/>
      <c r="BB486" s="27"/>
      <c r="BC486" s="27"/>
      <c r="BD486" s="27"/>
      <c r="BE486" s="27"/>
      <c r="BF486" s="27"/>
      <c r="BG486" s="27"/>
    </row>
    <row r="487" spans="2:59" ht="13.15" x14ac:dyDescent="0.4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AU487" s="27"/>
      <c r="AV487" s="27"/>
      <c r="AW487" s="27"/>
      <c r="AX487" s="27"/>
      <c r="AY487" s="27"/>
      <c r="AZ487" s="27"/>
      <c r="BA487" s="27"/>
      <c r="BB487" s="27"/>
      <c r="BC487" s="27"/>
      <c r="BD487" s="27"/>
      <c r="BE487" s="27"/>
      <c r="BF487" s="27"/>
      <c r="BG487" s="27"/>
    </row>
    <row r="488" spans="2:59" ht="13.15" x14ac:dyDescent="0.4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AU488" s="27"/>
      <c r="AV488" s="27"/>
      <c r="AW488" s="27"/>
      <c r="AX488" s="27"/>
      <c r="AY488" s="27"/>
      <c r="AZ488" s="27"/>
      <c r="BA488" s="27"/>
      <c r="BB488" s="27"/>
      <c r="BC488" s="27"/>
      <c r="BD488" s="27"/>
      <c r="BE488" s="27"/>
      <c r="BF488" s="27"/>
      <c r="BG488" s="27"/>
    </row>
    <row r="489" spans="2:59" ht="13.15" x14ac:dyDescent="0.4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AU489" s="27"/>
      <c r="AV489" s="27"/>
      <c r="AW489" s="27"/>
      <c r="AX489" s="27"/>
      <c r="AY489" s="27"/>
      <c r="AZ489" s="27"/>
      <c r="BA489" s="27"/>
      <c r="BB489" s="27"/>
      <c r="BC489" s="27"/>
      <c r="BD489" s="27"/>
      <c r="BE489" s="27"/>
      <c r="BF489" s="27"/>
      <c r="BG489" s="27"/>
    </row>
    <row r="490" spans="2:59" ht="13.15" x14ac:dyDescent="0.4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AU490" s="27"/>
      <c r="AV490" s="27"/>
      <c r="AW490" s="27"/>
      <c r="AX490" s="27"/>
      <c r="AY490" s="27"/>
      <c r="AZ490" s="27"/>
      <c r="BA490" s="27"/>
      <c r="BB490" s="27"/>
      <c r="BC490" s="27"/>
      <c r="BD490" s="27"/>
      <c r="BE490" s="27"/>
      <c r="BF490" s="27"/>
      <c r="BG490" s="27"/>
    </row>
    <row r="491" spans="2:59" ht="13.15" x14ac:dyDescent="0.4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AU491" s="27"/>
      <c r="AV491" s="27"/>
      <c r="AW491" s="27"/>
      <c r="AX491" s="27"/>
      <c r="AY491" s="27"/>
      <c r="AZ491" s="27"/>
      <c r="BA491" s="27"/>
      <c r="BB491" s="27"/>
      <c r="BC491" s="27"/>
      <c r="BD491" s="27"/>
      <c r="BE491" s="27"/>
      <c r="BF491" s="27"/>
      <c r="BG491" s="27"/>
    </row>
    <row r="492" spans="2:59" ht="13.15" x14ac:dyDescent="0.4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27"/>
      <c r="AJ492" s="27"/>
      <c r="AK492" s="27"/>
      <c r="AL492" s="27"/>
      <c r="AM492" s="27"/>
      <c r="AN492" s="27"/>
      <c r="AO492" s="27"/>
      <c r="AP492" s="27"/>
      <c r="AQ492" s="27"/>
      <c r="AR492" s="27"/>
      <c r="AS492" s="27"/>
      <c r="AT492" s="27"/>
      <c r="AU492" s="27"/>
      <c r="AV492" s="27"/>
      <c r="AW492" s="27"/>
      <c r="AX492" s="27"/>
      <c r="AY492" s="27"/>
      <c r="AZ492" s="27"/>
      <c r="BA492" s="27"/>
      <c r="BB492" s="27"/>
      <c r="BC492" s="27"/>
      <c r="BD492" s="27"/>
      <c r="BE492" s="27"/>
      <c r="BF492" s="27"/>
      <c r="BG492" s="27"/>
    </row>
    <row r="493" spans="2:59" ht="13.15" x14ac:dyDescent="0.4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AI493" s="27"/>
      <c r="AJ493" s="27"/>
      <c r="AK493" s="27"/>
      <c r="AL493" s="27"/>
      <c r="AM493" s="27"/>
      <c r="AN493" s="27"/>
      <c r="AO493" s="27"/>
      <c r="AP493" s="27"/>
      <c r="AQ493" s="27"/>
      <c r="AR493" s="27"/>
      <c r="AS493" s="27"/>
      <c r="AT493" s="27"/>
      <c r="AU493" s="27"/>
      <c r="AV493" s="27"/>
      <c r="AW493" s="27"/>
      <c r="AX493" s="27"/>
      <c r="AY493" s="27"/>
      <c r="AZ493" s="27"/>
      <c r="BA493" s="27"/>
      <c r="BB493" s="27"/>
      <c r="BC493" s="27"/>
      <c r="BD493" s="27"/>
      <c r="BE493" s="27"/>
      <c r="BF493" s="27"/>
      <c r="BG493" s="27"/>
    </row>
    <row r="494" spans="2:59" ht="13.15" x14ac:dyDescent="0.4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27"/>
      <c r="AJ494" s="27"/>
      <c r="AK494" s="27"/>
      <c r="AL494" s="27"/>
      <c r="AM494" s="27"/>
      <c r="AN494" s="27"/>
      <c r="AO494" s="27"/>
      <c r="AP494" s="27"/>
      <c r="AQ494" s="27"/>
      <c r="AR494" s="27"/>
      <c r="AS494" s="27"/>
      <c r="AT494" s="27"/>
      <c r="AU494" s="27"/>
      <c r="AV494" s="27"/>
      <c r="AW494" s="27"/>
      <c r="AX494" s="27"/>
      <c r="AY494" s="27"/>
      <c r="AZ494" s="27"/>
      <c r="BA494" s="27"/>
      <c r="BB494" s="27"/>
      <c r="BC494" s="27"/>
      <c r="BD494" s="27"/>
      <c r="BE494" s="27"/>
      <c r="BF494" s="27"/>
      <c r="BG494" s="27"/>
    </row>
    <row r="495" spans="2:59" ht="13.15" x14ac:dyDescent="0.4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I495" s="27"/>
      <c r="AJ495" s="27"/>
      <c r="AK495" s="27"/>
      <c r="AL495" s="27"/>
      <c r="AM495" s="27"/>
      <c r="AN495" s="27"/>
      <c r="AO495" s="27"/>
      <c r="AP495" s="27"/>
      <c r="AQ495" s="27"/>
      <c r="AR495" s="27"/>
      <c r="AS495" s="27"/>
      <c r="AT495" s="27"/>
      <c r="AU495" s="27"/>
      <c r="AV495" s="27"/>
      <c r="AW495" s="27"/>
      <c r="AX495" s="27"/>
      <c r="AY495" s="27"/>
      <c r="AZ495" s="27"/>
      <c r="BA495" s="27"/>
      <c r="BB495" s="27"/>
      <c r="BC495" s="27"/>
      <c r="BD495" s="27"/>
      <c r="BE495" s="27"/>
      <c r="BF495" s="27"/>
      <c r="BG495" s="27"/>
    </row>
    <row r="496" spans="2:59" ht="13.15" x14ac:dyDescent="0.4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27"/>
      <c r="AJ496" s="27"/>
      <c r="AK496" s="27"/>
      <c r="AL496" s="27"/>
      <c r="AM496" s="27"/>
      <c r="AN496" s="27"/>
      <c r="AO496" s="27"/>
      <c r="AP496" s="27"/>
      <c r="AQ496" s="27"/>
      <c r="AR496" s="27"/>
      <c r="AS496" s="27"/>
      <c r="AT496" s="27"/>
      <c r="AU496" s="27"/>
      <c r="AV496" s="27"/>
      <c r="AW496" s="27"/>
      <c r="AX496" s="27"/>
      <c r="AY496" s="27"/>
      <c r="AZ496" s="27"/>
      <c r="BA496" s="27"/>
      <c r="BB496" s="27"/>
      <c r="BC496" s="27"/>
      <c r="BD496" s="27"/>
      <c r="BE496" s="27"/>
      <c r="BF496" s="27"/>
      <c r="BG496" s="27"/>
    </row>
    <row r="497" spans="2:59" ht="13.15" x14ac:dyDescent="0.4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I497" s="27"/>
      <c r="AJ497" s="27"/>
      <c r="AK497" s="27"/>
      <c r="AL497" s="27"/>
      <c r="AM497" s="27"/>
      <c r="AN497" s="27"/>
      <c r="AO497" s="27"/>
      <c r="AP497" s="27"/>
      <c r="AQ497" s="27"/>
      <c r="AR497" s="27"/>
      <c r="AS497" s="27"/>
      <c r="AT497" s="27"/>
      <c r="AU497" s="27"/>
      <c r="AV497" s="27"/>
      <c r="AW497" s="27"/>
      <c r="AX497" s="27"/>
      <c r="AY497" s="27"/>
      <c r="AZ497" s="27"/>
      <c r="BA497" s="27"/>
      <c r="BB497" s="27"/>
      <c r="BC497" s="27"/>
      <c r="BD497" s="27"/>
      <c r="BE497" s="27"/>
      <c r="BF497" s="27"/>
      <c r="BG497" s="27"/>
    </row>
    <row r="498" spans="2:59" ht="13.15" x14ac:dyDescent="0.4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27"/>
      <c r="AK498" s="27"/>
      <c r="AL498" s="27"/>
      <c r="AM498" s="27"/>
      <c r="AN498" s="27"/>
      <c r="AO498" s="27"/>
      <c r="AP498" s="27"/>
      <c r="AQ498" s="27"/>
      <c r="AR498" s="27"/>
      <c r="AS498" s="27"/>
      <c r="AT498" s="27"/>
      <c r="AU498" s="27"/>
      <c r="AV498" s="27"/>
      <c r="AW498" s="27"/>
      <c r="AX498" s="27"/>
      <c r="AY498" s="27"/>
      <c r="AZ498" s="27"/>
      <c r="BA498" s="27"/>
      <c r="BB498" s="27"/>
      <c r="BC498" s="27"/>
      <c r="BD498" s="27"/>
      <c r="BE498" s="27"/>
      <c r="BF498" s="27"/>
      <c r="BG498" s="27"/>
    </row>
    <row r="499" spans="2:59" ht="13.15" x14ac:dyDescent="0.4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</row>
    <row r="500" spans="2:59" ht="13.15" x14ac:dyDescent="0.4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27"/>
      <c r="AJ500" s="27"/>
      <c r="AK500" s="27"/>
      <c r="AL500" s="27"/>
      <c r="AM500" s="27"/>
      <c r="AN500" s="27"/>
      <c r="AO500" s="27"/>
      <c r="AP500" s="27"/>
      <c r="AQ500" s="27"/>
      <c r="AR500" s="27"/>
      <c r="AS500" s="27"/>
      <c r="AT500" s="27"/>
      <c r="AU500" s="27"/>
      <c r="AV500" s="27"/>
      <c r="AW500" s="27"/>
      <c r="AX500" s="27"/>
      <c r="AY500" s="27"/>
      <c r="AZ500" s="27"/>
      <c r="BA500" s="27"/>
      <c r="BB500" s="27"/>
      <c r="BC500" s="27"/>
      <c r="BD500" s="27"/>
      <c r="BE500" s="27"/>
      <c r="BF500" s="27"/>
      <c r="BG500" s="27"/>
    </row>
    <row r="501" spans="2:59" ht="13.15" x14ac:dyDescent="0.4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I501" s="27"/>
      <c r="AJ501" s="27"/>
      <c r="AK501" s="27"/>
      <c r="AL501" s="27"/>
      <c r="AM501" s="27"/>
      <c r="AN501" s="27"/>
      <c r="AO501" s="27"/>
      <c r="AP501" s="27"/>
      <c r="AQ501" s="27"/>
      <c r="AR501" s="27"/>
      <c r="AS501" s="27"/>
      <c r="AT501" s="27"/>
      <c r="AU501" s="27"/>
      <c r="AV501" s="27"/>
      <c r="AW501" s="27"/>
      <c r="AX501" s="27"/>
      <c r="AY501" s="27"/>
      <c r="AZ501" s="27"/>
      <c r="BA501" s="27"/>
      <c r="BB501" s="27"/>
      <c r="BC501" s="27"/>
      <c r="BD501" s="27"/>
      <c r="BE501" s="27"/>
      <c r="BF501" s="27"/>
      <c r="BG501" s="27"/>
    </row>
    <row r="502" spans="2:59" ht="13.15" x14ac:dyDescent="0.4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AU502" s="27"/>
      <c r="AV502" s="27"/>
      <c r="AW502" s="27"/>
      <c r="AX502" s="27"/>
      <c r="AY502" s="27"/>
      <c r="AZ502" s="27"/>
      <c r="BA502" s="27"/>
      <c r="BB502" s="27"/>
      <c r="BC502" s="27"/>
      <c r="BD502" s="27"/>
      <c r="BE502" s="27"/>
      <c r="BF502" s="27"/>
      <c r="BG502" s="27"/>
    </row>
    <row r="503" spans="2:59" ht="13.15" x14ac:dyDescent="0.4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I503" s="27"/>
      <c r="AJ503" s="27"/>
      <c r="AK503" s="27"/>
      <c r="AL503" s="27"/>
      <c r="AM503" s="27"/>
      <c r="AN503" s="27"/>
      <c r="AO503" s="27"/>
      <c r="AP503" s="27"/>
      <c r="AQ503" s="27"/>
      <c r="AR503" s="27"/>
      <c r="AS503" s="27"/>
      <c r="AT503" s="27"/>
      <c r="AU503" s="27"/>
      <c r="AV503" s="27"/>
      <c r="AW503" s="27"/>
      <c r="AX503" s="27"/>
      <c r="AY503" s="27"/>
      <c r="AZ503" s="27"/>
      <c r="BA503" s="27"/>
      <c r="BB503" s="27"/>
      <c r="BC503" s="27"/>
      <c r="BD503" s="27"/>
      <c r="BE503" s="27"/>
      <c r="BF503" s="27"/>
      <c r="BG503" s="27"/>
    </row>
    <row r="504" spans="2:59" ht="13.15" x14ac:dyDescent="0.4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27"/>
      <c r="AJ504" s="27"/>
      <c r="AK504" s="27"/>
      <c r="AL504" s="27"/>
      <c r="AM504" s="27"/>
      <c r="AN504" s="27"/>
      <c r="AO504" s="27"/>
      <c r="AP504" s="27"/>
      <c r="AQ504" s="27"/>
      <c r="AR504" s="27"/>
      <c r="AS504" s="27"/>
      <c r="AT504" s="27"/>
      <c r="AU504" s="27"/>
      <c r="AV504" s="27"/>
      <c r="AW504" s="27"/>
      <c r="AX504" s="27"/>
      <c r="AY504" s="27"/>
      <c r="AZ504" s="27"/>
      <c r="BA504" s="27"/>
      <c r="BB504" s="27"/>
      <c r="BC504" s="27"/>
      <c r="BD504" s="27"/>
      <c r="BE504" s="27"/>
      <c r="BF504" s="27"/>
      <c r="BG504" s="27"/>
    </row>
    <row r="505" spans="2:59" ht="13.15" x14ac:dyDescent="0.4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AI505" s="27"/>
      <c r="AJ505" s="27"/>
      <c r="AK505" s="27"/>
      <c r="AL505" s="27"/>
      <c r="AM505" s="27"/>
      <c r="AN505" s="27"/>
      <c r="AO505" s="27"/>
      <c r="AP505" s="27"/>
      <c r="AQ505" s="27"/>
      <c r="AR505" s="27"/>
      <c r="AS505" s="27"/>
      <c r="AT505" s="27"/>
      <c r="AU505" s="27"/>
      <c r="AV505" s="27"/>
      <c r="AW505" s="27"/>
      <c r="AX505" s="27"/>
      <c r="AY505" s="27"/>
      <c r="AZ505" s="27"/>
      <c r="BA505" s="27"/>
      <c r="BB505" s="27"/>
      <c r="BC505" s="27"/>
      <c r="BD505" s="27"/>
      <c r="BE505" s="27"/>
      <c r="BF505" s="27"/>
      <c r="BG505" s="27"/>
    </row>
    <row r="506" spans="2:59" ht="13.15" x14ac:dyDescent="0.4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27"/>
      <c r="AJ506" s="27"/>
      <c r="AK506" s="27"/>
      <c r="AL506" s="27"/>
      <c r="AM506" s="27"/>
      <c r="AN506" s="27"/>
      <c r="AO506" s="27"/>
      <c r="AP506" s="27"/>
      <c r="AQ506" s="27"/>
      <c r="AR506" s="27"/>
      <c r="AS506" s="27"/>
      <c r="AT506" s="27"/>
      <c r="AU506" s="27"/>
      <c r="AV506" s="27"/>
      <c r="AW506" s="27"/>
      <c r="AX506" s="27"/>
      <c r="AY506" s="27"/>
      <c r="AZ506" s="27"/>
      <c r="BA506" s="27"/>
      <c r="BB506" s="27"/>
      <c r="BC506" s="27"/>
      <c r="BD506" s="27"/>
      <c r="BE506" s="27"/>
      <c r="BF506" s="27"/>
      <c r="BG506" s="27"/>
    </row>
    <row r="507" spans="2:59" ht="13.15" x14ac:dyDescent="0.4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AI507" s="27"/>
      <c r="AJ507" s="27"/>
      <c r="AK507" s="27"/>
      <c r="AL507" s="27"/>
      <c r="AM507" s="27"/>
      <c r="AN507" s="27"/>
      <c r="AO507" s="27"/>
      <c r="AP507" s="27"/>
      <c r="AQ507" s="27"/>
      <c r="AR507" s="27"/>
      <c r="AS507" s="27"/>
      <c r="AT507" s="27"/>
      <c r="AU507" s="27"/>
      <c r="AV507" s="27"/>
      <c r="AW507" s="27"/>
      <c r="AX507" s="27"/>
      <c r="AY507" s="27"/>
      <c r="AZ507" s="27"/>
      <c r="BA507" s="27"/>
      <c r="BB507" s="27"/>
      <c r="BC507" s="27"/>
      <c r="BD507" s="27"/>
      <c r="BE507" s="27"/>
      <c r="BF507" s="27"/>
      <c r="BG507" s="27"/>
    </row>
    <row r="508" spans="2:59" ht="13.15" x14ac:dyDescent="0.4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27"/>
      <c r="AJ508" s="27"/>
      <c r="AK508" s="27"/>
      <c r="AL508" s="27"/>
      <c r="AM508" s="27"/>
      <c r="AN508" s="27"/>
      <c r="AO508" s="27"/>
      <c r="AP508" s="27"/>
      <c r="AQ508" s="27"/>
      <c r="AR508" s="27"/>
      <c r="AS508" s="27"/>
      <c r="AT508" s="27"/>
      <c r="AU508" s="27"/>
      <c r="AV508" s="27"/>
      <c r="AW508" s="27"/>
      <c r="AX508" s="27"/>
      <c r="AY508" s="27"/>
      <c r="AZ508" s="27"/>
      <c r="BA508" s="27"/>
      <c r="BB508" s="27"/>
      <c r="BC508" s="27"/>
      <c r="BD508" s="27"/>
      <c r="BE508" s="27"/>
      <c r="BF508" s="27"/>
      <c r="BG508" s="27"/>
    </row>
    <row r="509" spans="2:59" ht="13.15" x14ac:dyDescent="0.4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AI509" s="27"/>
      <c r="AJ509" s="27"/>
      <c r="AK509" s="27"/>
      <c r="AL509" s="27"/>
      <c r="AM509" s="27"/>
      <c r="AN509" s="27"/>
      <c r="AO509" s="27"/>
      <c r="AP509" s="27"/>
      <c r="AQ509" s="27"/>
      <c r="AR509" s="27"/>
      <c r="AS509" s="27"/>
      <c r="AT509" s="27"/>
      <c r="AU509" s="27"/>
      <c r="AV509" s="27"/>
      <c r="AW509" s="27"/>
      <c r="AX509" s="27"/>
      <c r="AY509" s="27"/>
      <c r="AZ509" s="27"/>
      <c r="BA509" s="27"/>
      <c r="BB509" s="27"/>
      <c r="BC509" s="27"/>
      <c r="BD509" s="27"/>
      <c r="BE509" s="27"/>
      <c r="BF509" s="27"/>
      <c r="BG509" s="27"/>
    </row>
    <row r="510" spans="2:59" ht="13.15" x14ac:dyDescent="0.4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27"/>
      <c r="AJ510" s="27"/>
      <c r="AK510" s="27"/>
      <c r="AL510" s="27"/>
      <c r="AM510" s="27"/>
      <c r="AN510" s="27"/>
      <c r="AO510" s="27"/>
      <c r="AP510" s="27"/>
      <c r="AQ510" s="27"/>
      <c r="AR510" s="27"/>
      <c r="AS510" s="27"/>
      <c r="AT510" s="27"/>
      <c r="AU510" s="27"/>
      <c r="AV510" s="27"/>
      <c r="AW510" s="27"/>
      <c r="AX510" s="27"/>
      <c r="AY510" s="27"/>
      <c r="AZ510" s="27"/>
      <c r="BA510" s="27"/>
      <c r="BB510" s="27"/>
      <c r="BC510" s="27"/>
      <c r="BD510" s="27"/>
      <c r="BE510" s="27"/>
      <c r="BF510" s="27"/>
      <c r="BG510" s="27"/>
    </row>
    <row r="511" spans="2:59" ht="13.15" x14ac:dyDescent="0.4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I511" s="27"/>
      <c r="AJ511" s="27"/>
      <c r="AK511" s="27"/>
      <c r="AL511" s="27"/>
      <c r="AM511" s="27"/>
      <c r="AN511" s="27"/>
      <c r="AO511" s="27"/>
      <c r="AP511" s="27"/>
      <c r="AQ511" s="27"/>
      <c r="AR511" s="27"/>
      <c r="AS511" s="27"/>
      <c r="AT511" s="27"/>
      <c r="AU511" s="27"/>
      <c r="AV511" s="27"/>
      <c r="AW511" s="27"/>
      <c r="AX511" s="27"/>
      <c r="AY511" s="27"/>
      <c r="AZ511" s="27"/>
      <c r="BA511" s="27"/>
      <c r="BB511" s="27"/>
      <c r="BC511" s="27"/>
      <c r="BD511" s="27"/>
      <c r="BE511" s="27"/>
      <c r="BF511" s="27"/>
      <c r="BG511" s="27"/>
    </row>
    <row r="512" spans="2:59" ht="13.15" x14ac:dyDescent="0.4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27"/>
      <c r="AJ512" s="27"/>
      <c r="AK512" s="27"/>
      <c r="AL512" s="27"/>
      <c r="AM512" s="27"/>
      <c r="AN512" s="27"/>
      <c r="AO512" s="27"/>
      <c r="AP512" s="27"/>
      <c r="AQ512" s="27"/>
      <c r="AR512" s="27"/>
      <c r="AS512" s="27"/>
      <c r="AT512" s="27"/>
      <c r="AU512" s="27"/>
      <c r="AV512" s="27"/>
      <c r="AW512" s="27"/>
      <c r="AX512" s="27"/>
      <c r="AY512" s="27"/>
      <c r="AZ512" s="27"/>
      <c r="BA512" s="27"/>
      <c r="BB512" s="27"/>
      <c r="BC512" s="27"/>
      <c r="BD512" s="27"/>
      <c r="BE512" s="27"/>
      <c r="BF512" s="27"/>
      <c r="BG512" s="27"/>
    </row>
    <row r="513" spans="2:59" ht="13.15" x14ac:dyDescent="0.4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AI513" s="27"/>
      <c r="AJ513" s="27"/>
      <c r="AK513" s="27"/>
      <c r="AL513" s="27"/>
      <c r="AM513" s="27"/>
      <c r="AN513" s="27"/>
      <c r="AO513" s="27"/>
      <c r="AP513" s="27"/>
      <c r="AQ513" s="27"/>
      <c r="AR513" s="27"/>
      <c r="AS513" s="27"/>
      <c r="AT513" s="27"/>
      <c r="AU513" s="27"/>
      <c r="AV513" s="27"/>
      <c r="AW513" s="27"/>
      <c r="AX513" s="27"/>
      <c r="AY513" s="27"/>
      <c r="AZ513" s="27"/>
      <c r="BA513" s="27"/>
      <c r="BB513" s="27"/>
      <c r="BC513" s="27"/>
      <c r="BD513" s="27"/>
      <c r="BE513" s="27"/>
      <c r="BF513" s="27"/>
      <c r="BG513" s="27"/>
    </row>
    <row r="514" spans="2:59" ht="13.15" x14ac:dyDescent="0.4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27"/>
      <c r="AJ514" s="27"/>
      <c r="AK514" s="27"/>
      <c r="AL514" s="27"/>
      <c r="AM514" s="27"/>
      <c r="AN514" s="27"/>
      <c r="AO514" s="27"/>
      <c r="AP514" s="27"/>
      <c r="AQ514" s="27"/>
      <c r="AR514" s="27"/>
      <c r="AS514" s="27"/>
      <c r="AT514" s="27"/>
      <c r="AU514" s="27"/>
      <c r="AV514" s="27"/>
      <c r="AW514" s="27"/>
      <c r="AX514" s="27"/>
      <c r="AY514" s="27"/>
      <c r="AZ514" s="27"/>
      <c r="BA514" s="27"/>
      <c r="BB514" s="27"/>
      <c r="BC514" s="27"/>
      <c r="BD514" s="27"/>
      <c r="BE514" s="27"/>
      <c r="BF514" s="27"/>
      <c r="BG514" s="27"/>
    </row>
    <row r="515" spans="2:59" ht="13.15" x14ac:dyDescent="0.4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AI515" s="27"/>
      <c r="AJ515" s="27"/>
      <c r="AK515" s="27"/>
      <c r="AL515" s="27"/>
      <c r="AM515" s="27"/>
      <c r="AN515" s="27"/>
      <c r="AO515" s="27"/>
      <c r="AP515" s="27"/>
      <c r="AQ515" s="27"/>
      <c r="AR515" s="27"/>
      <c r="AS515" s="27"/>
      <c r="AT515" s="27"/>
      <c r="AU515" s="27"/>
      <c r="AV515" s="27"/>
      <c r="AW515" s="27"/>
      <c r="AX515" s="27"/>
      <c r="AY515" s="27"/>
      <c r="AZ515" s="27"/>
      <c r="BA515" s="27"/>
      <c r="BB515" s="27"/>
      <c r="BC515" s="27"/>
      <c r="BD515" s="27"/>
      <c r="BE515" s="27"/>
      <c r="BF515" s="27"/>
      <c r="BG515" s="27"/>
    </row>
    <row r="516" spans="2:59" ht="13.15" x14ac:dyDescent="0.4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27"/>
      <c r="AJ516" s="27"/>
      <c r="AK516" s="27"/>
      <c r="AL516" s="27"/>
      <c r="AM516" s="27"/>
      <c r="AN516" s="27"/>
      <c r="AO516" s="27"/>
      <c r="AP516" s="27"/>
      <c r="AQ516" s="27"/>
      <c r="AR516" s="27"/>
      <c r="AS516" s="27"/>
      <c r="AT516" s="27"/>
      <c r="AU516" s="27"/>
      <c r="AV516" s="27"/>
      <c r="AW516" s="27"/>
      <c r="AX516" s="27"/>
      <c r="AY516" s="27"/>
      <c r="AZ516" s="27"/>
      <c r="BA516" s="27"/>
      <c r="BB516" s="27"/>
      <c r="BC516" s="27"/>
      <c r="BD516" s="27"/>
      <c r="BE516" s="27"/>
      <c r="BF516" s="27"/>
      <c r="BG516" s="27"/>
    </row>
    <row r="517" spans="2:59" ht="13.15" x14ac:dyDescent="0.4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AI517" s="27"/>
      <c r="AJ517" s="27"/>
      <c r="AK517" s="27"/>
      <c r="AL517" s="27"/>
      <c r="AM517" s="27"/>
      <c r="AN517" s="27"/>
      <c r="AO517" s="27"/>
      <c r="AP517" s="27"/>
      <c r="AQ517" s="27"/>
      <c r="AR517" s="27"/>
      <c r="AS517" s="27"/>
      <c r="AT517" s="27"/>
      <c r="AU517" s="27"/>
      <c r="AV517" s="27"/>
      <c r="AW517" s="27"/>
      <c r="AX517" s="27"/>
      <c r="AY517" s="27"/>
      <c r="AZ517" s="27"/>
      <c r="BA517" s="27"/>
      <c r="BB517" s="27"/>
      <c r="BC517" s="27"/>
      <c r="BD517" s="27"/>
      <c r="BE517" s="27"/>
      <c r="BF517" s="27"/>
      <c r="BG517" s="27"/>
    </row>
    <row r="518" spans="2:59" ht="13.15" x14ac:dyDescent="0.4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27"/>
      <c r="AJ518" s="27"/>
      <c r="AK518" s="27"/>
      <c r="AL518" s="27"/>
      <c r="AM518" s="27"/>
      <c r="AN518" s="27"/>
      <c r="AO518" s="27"/>
      <c r="AP518" s="27"/>
      <c r="AQ518" s="27"/>
      <c r="AR518" s="27"/>
      <c r="AS518" s="27"/>
      <c r="AT518" s="27"/>
      <c r="AU518" s="27"/>
      <c r="AV518" s="27"/>
      <c r="AW518" s="27"/>
      <c r="AX518" s="27"/>
      <c r="AY518" s="27"/>
      <c r="AZ518" s="27"/>
      <c r="BA518" s="27"/>
      <c r="BB518" s="27"/>
      <c r="BC518" s="27"/>
      <c r="BD518" s="27"/>
      <c r="BE518" s="27"/>
      <c r="BF518" s="27"/>
      <c r="BG518" s="27"/>
    </row>
    <row r="519" spans="2:59" ht="13.15" x14ac:dyDescent="0.4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AI519" s="27"/>
      <c r="AJ519" s="27"/>
      <c r="AK519" s="27"/>
      <c r="AL519" s="27"/>
      <c r="AM519" s="27"/>
      <c r="AN519" s="27"/>
      <c r="AO519" s="27"/>
      <c r="AP519" s="27"/>
      <c r="AQ519" s="27"/>
      <c r="AR519" s="27"/>
      <c r="AS519" s="27"/>
      <c r="AT519" s="27"/>
      <c r="AU519" s="27"/>
      <c r="AV519" s="27"/>
      <c r="AW519" s="27"/>
      <c r="AX519" s="27"/>
      <c r="AY519" s="27"/>
      <c r="AZ519" s="27"/>
      <c r="BA519" s="27"/>
      <c r="BB519" s="27"/>
      <c r="BC519" s="27"/>
      <c r="BD519" s="27"/>
      <c r="BE519" s="27"/>
      <c r="BF519" s="27"/>
      <c r="BG519" s="27"/>
    </row>
    <row r="520" spans="2:59" ht="13.15" x14ac:dyDescent="0.4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27"/>
      <c r="AK520" s="27"/>
      <c r="AL520" s="27"/>
      <c r="AM520" s="27"/>
      <c r="AN520" s="27"/>
      <c r="AO520" s="27"/>
      <c r="AP520" s="27"/>
      <c r="AQ520" s="27"/>
      <c r="AR520" s="27"/>
      <c r="AS520" s="27"/>
      <c r="AT520" s="27"/>
      <c r="AU520" s="27"/>
      <c r="AV520" s="27"/>
      <c r="AW520" s="27"/>
      <c r="AX520" s="27"/>
      <c r="AY520" s="27"/>
      <c r="AZ520" s="27"/>
      <c r="BA520" s="27"/>
      <c r="BB520" s="27"/>
      <c r="BC520" s="27"/>
      <c r="BD520" s="27"/>
      <c r="BE520" s="27"/>
      <c r="BF520" s="27"/>
      <c r="BG520" s="27"/>
    </row>
    <row r="521" spans="2:59" ht="13.15" x14ac:dyDescent="0.4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AI521" s="27"/>
      <c r="AJ521" s="27"/>
      <c r="AK521" s="27"/>
      <c r="AL521" s="27"/>
      <c r="AM521" s="27"/>
      <c r="AN521" s="27"/>
      <c r="AO521" s="27"/>
      <c r="AP521" s="27"/>
      <c r="AQ521" s="27"/>
      <c r="AR521" s="27"/>
      <c r="AS521" s="27"/>
      <c r="AT521" s="27"/>
      <c r="AU521" s="27"/>
      <c r="AV521" s="27"/>
      <c r="AW521" s="27"/>
      <c r="AX521" s="27"/>
      <c r="AY521" s="27"/>
      <c r="AZ521" s="27"/>
      <c r="BA521" s="27"/>
      <c r="BB521" s="27"/>
      <c r="BC521" s="27"/>
      <c r="BD521" s="27"/>
      <c r="BE521" s="27"/>
      <c r="BF521" s="27"/>
      <c r="BG521" s="27"/>
    </row>
    <row r="522" spans="2:59" ht="13.15" x14ac:dyDescent="0.4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AI522" s="27"/>
      <c r="AJ522" s="27"/>
      <c r="AK522" s="27"/>
      <c r="AL522" s="27"/>
      <c r="AM522" s="27"/>
      <c r="AN522" s="27"/>
      <c r="AO522" s="27"/>
      <c r="AP522" s="27"/>
      <c r="AQ522" s="27"/>
      <c r="AR522" s="27"/>
      <c r="AS522" s="27"/>
      <c r="AT522" s="27"/>
      <c r="AU522" s="27"/>
      <c r="AV522" s="27"/>
      <c r="AW522" s="27"/>
      <c r="AX522" s="27"/>
      <c r="AY522" s="27"/>
      <c r="AZ522" s="27"/>
      <c r="BA522" s="27"/>
      <c r="BB522" s="27"/>
      <c r="BC522" s="27"/>
      <c r="BD522" s="27"/>
      <c r="BE522" s="27"/>
      <c r="BF522" s="27"/>
      <c r="BG522" s="27"/>
    </row>
    <row r="523" spans="2:59" ht="13.15" x14ac:dyDescent="0.4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  <c r="AI523" s="27"/>
      <c r="AJ523" s="27"/>
      <c r="AK523" s="27"/>
      <c r="AL523" s="27"/>
      <c r="AM523" s="27"/>
      <c r="AN523" s="27"/>
      <c r="AO523" s="27"/>
      <c r="AP523" s="27"/>
      <c r="AQ523" s="27"/>
      <c r="AR523" s="27"/>
      <c r="AS523" s="27"/>
      <c r="AT523" s="27"/>
      <c r="AU523" s="27"/>
      <c r="AV523" s="27"/>
      <c r="AW523" s="27"/>
      <c r="AX523" s="27"/>
      <c r="AY523" s="27"/>
      <c r="AZ523" s="27"/>
      <c r="BA523" s="27"/>
      <c r="BB523" s="27"/>
      <c r="BC523" s="27"/>
      <c r="BD523" s="27"/>
      <c r="BE523" s="27"/>
      <c r="BF523" s="27"/>
      <c r="BG523" s="27"/>
    </row>
    <row r="524" spans="2:59" ht="13.15" x14ac:dyDescent="0.4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27"/>
      <c r="AJ524" s="27"/>
      <c r="AK524" s="27"/>
      <c r="AL524" s="27"/>
      <c r="AM524" s="27"/>
      <c r="AN524" s="27"/>
      <c r="AO524" s="27"/>
      <c r="AP524" s="27"/>
      <c r="AQ524" s="27"/>
      <c r="AR524" s="27"/>
      <c r="AS524" s="27"/>
      <c r="AT524" s="27"/>
      <c r="AU524" s="27"/>
      <c r="AV524" s="27"/>
      <c r="AW524" s="27"/>
      <c r="AX524" s="27"/>
      <c r="AY524" s="27"/>
      <c r="AZ524" s="27"/>
      <c r="BA524" s="27"/>
      <c r="BB524" s="27"/>
      <c r="BC524" s="27"/>
      <c r="BD524" s="27"/>
      <c r="BE524" s="27"/>
      <c r="BF524" s="27"/>
      <c r="BG524" s="27"/>
    </row>
    <row r="525" spans="2:59" ht="13.15" x14ac:dyDescent="0.4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</row>
    <row r="526" spans="2:59" ht="13.15" x14ac:dyDescent="0.4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</row>
    <row r="527" spans="2:59" ht="13.15" x14ac:dyDescent="0.4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</row>
    <row r="528" spans="2:59" ht="13.15" x14ac:dyDescent="0.4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</row>
    <row r="529" spans="2:59" ht="13.15" x14ac:dyDescent="0.4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</row>
    <row r="530" spans="2:59" ht="13.15" x14ac:dyDescent="0.4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</row>
    <row r="531" spans="2:59" ht="13.15" x14ac:dyDescent="0.4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</row>
    <row r="532" spans="2:59" ht="13.15" x14ac:dyDescent="0.4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</row>
    <row r="533" spans="2:59" ht="13.15" x14ac:dyDescent="0.4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AI533" s="27"/>
      <c r="AJ533" s="27"/>
      <c r="AK533" s="27"/>
      <c r="AL533" s="27"/>
      <c r="AM533" s="27"/>
      <c r="AN533" s="27"/>
      <c r="AO533" s="27"/>
      <c r="AP533" s="27"/>
      <c r="AQ533" s="27"/>
      <c r="AR533" s="27"/>
      <c r="AS533" s="27"/>
      <c r="AT533" s="27"/>
      <c r="AU533" s="27"/>
      <c r="AV533" s="27"/>
      <c r="AW533" s="27"/>
      <c r="AX533" s="27"/>
      <c r="AY533" s="27"/>
      <c r="AZ533" s="27"/>
      <c r="BA533" s="27"/>
      <c r="BB533" s="27"/>
      <c r="BC533" s="27"/>
      <c r="BD533" s="27"/>
      <c r="BE533" s="27"/>
      <c r="BF533" s="27"/>
      <c r="BG533" s="27"/>
    </row>
    <row r="534" spans="2:59" ht="13.15" x14ac:dyDescent="0.4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27"/>
      <c r="AJ534" s="27"/>
      <c r="AK534" s="27"/>
      <c r="AL534" s="27"/>
      <c r="AM534" s="27"/>
      <c r="AN534" s="27"/>
      <c r="AO534" s="27"/>
      <c r="AP534" s="27"/>
      <c r="AQ534" s="27"/>
      <c r="AR534" s="27"/>
      <c r="AS534" s="27"/>
      <c r="AT534" s="27"/>
      <c r="AU534" s="27"/>
      <c r="AV534" s="27"/>
      <c r="AW534" s="27"/>
      <c r="AX534" s="27"/>
      <c r="AY534" s="27"/>
      <c r="AZ534" s="27"/>
      <c r="BA534" s="27"/>
      <c r="BB534" s="27"/>
      <c r="BC534" s="27"/>
      <c r="BD534" s="27"/>
      <c r="BE534" s="27"/>
      <c r="BF534" s="27"/>
      <c r="BG534" s="27"/>
    </row>
    <row r="535" spans="2:59" ht="13.15" x14ac:dyDescent="0.4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AU535" s="27"/>
      <c r="AV535" s="27"/>
      <c r="AW535" s="27"/>
      <c r="AX535" s="27"/>
      <c r="AY535" s="27"/>
      <c r="AZ535" s="27"/>
      <c r="BA535" s="27"/>
      <c r="BB535" s="27"/>
      <c r="BC535" s="27"/>
      <c r="BD535" s="27"/>
      <c r="BE535" s="27"/>
      <c r="BF535" s="27"/>
      <c r="BG535" s="27"/>
    </row>
    <row r="536" spans="2:59" ht="13.15" x14ac:dyDescent="0.4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27"/>
      <c r="AJ536" s="27"/>
      <c r="AK536" s="27"/>
      <c r="AL536" s="27"/>
      <c r="AM536" s="27"/>
      <c r="AN536" s="27"/>
      <c r="AO536" s="27"/>
      <c r="AP536" s="27"/>
      <c r="AQ536" s="27"/>
      <c r="AR536" s="27"/>
      <c r="AS536" s="27"/>
      <c r="AT536" s="27"/>
      <c r="AU536" s="27"/>
      <c r="AV536" s="27"/>
      <c r="AW536" s="27"/>
      <c r="AX536" s="27"/>
      <c r="AY536" s="27"/>
      <c r="AZ536" s="27"/>
      <c r="BA536" s="27"/>
      <c r="BB536" s="27"/>
      <c r="BC536" s="27"/>
      <c r="BD536" s="27"/>
      <c r="BE536" s="27"/>
      <c r="BF536" s="27"/>
      <c r="BG536" s="27"/>
    </row>
    <row r="537" spans="2:59" ht="13.15" x14ac:dyDescent="0.4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  <c r="AI537" s="27"/>
      <c r="AJ537" s="27"/>
      <c r="AK537" s="27"/>
      <c r="AL537" s="27"/>
      <c r="AM537" s="27"/>
      <c r="AN537" s="27"/>
      <c r="AO537" s="27"/>
      <c r="AP537" s="27"/>
      <c r="AQ537" s="27"/>
      <c r="AR537" s="27"/>
      <c r="AS537" s="27"/>
      <c r="AT537" s="27"/>
      <c r="AU537" s="27"/>
      <c r="AV537" s="27"/>
      <c r="AW537" s="27"/>
      <c r="AX537" s="27"/>
      <c r="AY537" s="27"/>
      <c r="AZ537" s="27"/>
      <c r="BA537" s="27"/>
      <c r="BB537" s="27"/>
      <c r="BC537" s="27"/>
      <c r="BD537" s="27"/>
      <c r="BE537" s="27"/>
      <c r="BF537" s="27"/>
      <c r="BG537" s="27"/>
    </row>
    <row r="538" spans="2:59" ht="13.15" x14ac:dyDescent="0.4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27"/>
      <c r="AJ538" s="27"/>
      <c r="AK538" s="27"/>
      <c r="AL538" s="27"/>
      <c r="AM538" s="27"/>
      <c r="AN538" s="27"/>
      <c r="AO538" s="27"/>
      <c r="AP538" s="27"/>
      <c r="AQ538" s="27"/>
      <c r="AR538" s="27"/>
      <c r="AS538" s="27"/>
      <c r="AT538" s="27"/>
      <c r="AU538" s="27"/>
      <c r="AV538" s="27"/>
      <c r="AW538" s="27"/>
      <c r="AX538" s="27"/>
      <c r="AY538" s="27"/>
      <c r="AZ538" s="27"/>
      <c r="BA538" s="27"/>
      <c r="BB538" s="27"/>
      <c r="BC538" s="27"/>
      <c r="BD538" s="27"/>
      <c r="BE538" s="27"/>
      <c r="BF538" s="27"/>
      <c r="BG538" s="27"/>
    </row>
    <row r="539" spans="2:59" ht="13.15" x14ac:dyDescent="0.4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I539" s="27"/>
      <c r="AJ539" s="27"/>
      <c r="AK539" s="27"/>
      <c r="AL539" s="27"/>
      <c r="AM539" s="27"/>
      <c r="AN539" s="27"/>
      <c r="AO539" s="27"/>
      <c r="AP539" s="27"/>
      <c r="AQ539" s="27"/>
      <c r="AR539" s="27"/>
      <c r="AS539" s="27"/>
      <c r="AT539" s="27"/>
      <c r="AU539" s="27"/>
      <c r="AV539" s="27"/>
      <c r="AW539" s="27"/>
      <c r="AX539" s="27"/>
      <c r="AY539" s="27"/>
      <c r="AZ539" s="27"/>
      <c r="BA539" s="27"/>
      <c r="BB539" s="27"/>
      <c r="BC539" s="27"/>
      <c r="BD539" s="27"/>
      <c r="BE539" s="27"/>
      <c r="BF539" s="27"/>
      <c r="BG539" s="27"/>
    </row>
    <row r="540" spans="2:59" ht="13.15" x14ac:dyDescent="0.4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27"/>
      <c r="AJ540" s="27"/>
      <c r="AK540" s="27"/>
      <c r="AL540" s="27"/>
      <c r="AM540" s="27"/>
      <c r="AN540" s="27"/>
      <c r="AO540" s="27"/>
      <c r="AP540" s="27"/>
      <c r="AQ540" s="27"/>
      <c r="AR540" s="27"/>
      <c r="AS540" s="27"/>
      <c r="AT540" s="27"/>
      <c r="AU540" s="27"/>
      <c r="AV540" s="27"/>
      <c r="AW540" s="27"/>
      <c r="AX540" s="27"/>
      <c r="AY540" s="27"/>
      <c r="AZ540" s="27"/>
      <c r="BA540" s="27"/>
      <c r="BB540" s="27"/>
      <c r="BC540" s="27"/>
      <c r="BD540" s="27"/>
      <c r="BE540" s="27"/>
      <c r="BF540" s="27"/>
      <c r="BG540" s="27"/>
    </row>
    <row r="541" spans="2:59" ht="13.15" x14ac:dyDescent="0.4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</row>
    <row r="542" spans="2:59" ht="13.15" x14ac:dyDescent="0.4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</row>
    <row r="543" spans="2:59" ht="13.15" x14ac:dyDescent="0.4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  <c r="AI543" s="27"/>
      <c r="AJ543" s="27"/>
      <c r="AK543" s="27"/>
      <c r="AL543" s="27"/>
      <c r="AM543" s="27"/>
      <c r="AN543" s="27"/>
      <c r="AO543" s="27"/>
      <c r="AP543" s="27"/>
      <c r="AQ543" s="27"/>
      <c r="AR543" s="27"/>
      <c r="AS543" s="27"/>
      <c r="AT543" s="27"/>
      <c r="AU543" s="27"/>
      <c r="AV543" s="27"/>
      <c r="AW543" s="27"/>
      <c r="AX543" s="27"/>
      <c r="AY543" s="27"/>
      <c r="AZ543" s="27"/>
      <c r="BA543" s="27"/>
      <c r="BB543" s="27"/>
      <c r="BC543" s="27"/>
      <c r="BD543" s="27"/>
      <c r="BE543" s="27"/>
      <c r="BF543" s="27"/>
      <c r="BG543" s="27"/>
    </row>
    <row r="544" spans="2:59" ht="13.15" x14ac:dyDescent="0.4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27"/>
      <c r="AJ544" s="27"/>
      <c r="AK544" s="27"/>
      <c r="AL544" s="27"/>
      <c r="AM544" s="27"/>
      <c r="AN544" s="27"/>
      <c r="AO544" s="27"/>
      <c r="AP544" s="27"/>
      <c r="AQ544" s="27"/>
      <c r="AR544" s="27"/>
      <c r="AS544" s="27"/>
      <c r="AT544" s="27"/>
      <c r="AU544" s="27"/>
      <c r="AV544" s="27"/>
      <c r="AW544" s="27"/>
      <c r="AX544" s="27"/>
      <c r="AY544" s="27"/>
      <c r="AZ544" s="27"/>
      <c r="BA544" s="27"/>
      <c r="BB544" s="27"/>
      <c r="BC544" s="27"/>
      <c r="BD544" s="27"/>
      <c r="BE544" s="27"/>
      <c r="BF544" s="27"/>
      <c r="BG544" s="27"/>
    </row>
    <row r="545" spans="2:59" ht="13.15" x14ac:dyDescent="0.4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AU545" s="27"/>
      <c r="AV545" s="27"/>
      <c r="AW545" s="27"/>
      <c r="AX545" s="27"/>
      <c r="AY545" s="27"/>
      <c r="AZ545" s="27"/>
      <c r="BA545" s="27"/>
      <c r="BB545" s="27"/>
      <c r="BC545" s="27"/>
      <c r="BD545" s="27"/>
      <c r="BE545" s="27"/>
      <c r="BF545" s="27"/>
      <c r="BG545" s="27"/>
    </row>
    <row r="546" spans="2:59" ht="13.15" x14ac:dyDescent="0.4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27"/>
      <c r="AJ546" s="27"/>
      <c r="AK546" s="27"/>
      <c r="AL546" s="27"/>
      <c r="AM546" s="27"/>
      <c r="AN546" s="27"/>
      <c r="AO546" s="27"/>
      <c r="AP546" s="27"/>
      <c r="AQ546" s="27"/>
      <c r="AR546" s="27"/>
      <c r="AS546" s="27"/>
      <c r="AT546" s="27"/>
      <c r="AU546" s="27"/>
      <c r="AV546" s="27"/>
      <c r="AW546" s="27"/>
      <c r="AX546" s="27"/>
      <c r="AY546" s="27"/>
      <c r="AZ546" s="27"/>
      <c r="BA546" s="27"/>
      <c r="BB546" s="27"/>
      <c r="BC546" s="27"/>
      <c r="BD546" s="27"/>
      <c r="BE546" s="27"/>
      <c r="BF546" s="27"/>
      <c r="BG546" s="27"/>
    </row>
    <row r="547" spans="2:59" ht="13.15" x14ac:dyDescent="0.4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  <c r="AI547" s="27"/>
      <c r="AJ547" s="27"/>
      <c r="AK547" s="27"/>
      <c r="AL547" s="27"/>
      <c r="AM547" s="27"/>
      <c r="AN547" s="27"/>
      <c r="AO547" s="27"/>
      <c r="AP547" s="27"/>
      <c r="AQ547" s="27"/>
      <c r="AR547" s="27"/>
      <c r="AS547" s="27"/>
      <c r="AT547" s="27"/>
      <c r="AU547" s="27"/>
      <c r="AV547" s="27"/>
      <c r="AW547" s="27"/>
      <c r="AX547" s="27"/>
      <c r="AY547" s="27"/>
      <c r="AZ547" s="27"/>
      <c r="BA547" s="27"/>
      <c r="BB547" s="27"/>
      <c r="BC547" s="27"/>
      <c r="BD547" s="27"/>
      <c r="BE547" s="27"/>
      <c r="BF547" s="27"/>
      <c r="BG547" s="27"/>
    </row>
    <row r="548" spans="2:59" ht="13.15" x14ac:dyDescent="0.4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27"/>
      <c r="AJ548" s="27"/>
      <c r="AK548" s="27"/>
      <c r="AL548" s="27"/>
      <c r="AM548" s="27"/>
      <c r="AN548" s="27"/>
      <c r="AO548" s="27"/>
      <c r="AP548" s="27"/>
      <c r="AQ548" s="27"/>
      <c r="AR548" s="27"/>
      <c r="AS548" s="27"/>
      <c r="AT548" s="27"/>
      <c r="AU548" s="27"/>
      <c r="AV548" s="27"/>
      <c r="AW548" s="27"/>
      <c r="AX548" s="27"/>
      <c r="AY548" s="27"/>
      <c r="AZ548" s="27"/>
      <c r="BA548" s="27"/>
      <c r="BB548" s="27"/>
      <c r="BC548" s="27"/>
      <c r="BD548" s="27"/>
      <c r="BE548" s="27"/>
      <c r="BF548" s="27"/>
      <c r="BG548" s="27"/>
    </row>
    <row r="549" spans="2:59" ht="13.15" x14ac:dyDescent="0.4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</row>
    <row r="550" spans="2:59" ht="13.15" x14ac:dyDescent="0.4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</row>
    <row r="551" spans="2:59" ht="13.15" x14ac:dyDescent="0.4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</row>
    <row r="552" spans="2:59" ht="13.15" x14ac:dyDescent="0.4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</row>
    <row r="553" spans="2:59" ht="13.15" x14ac:dyDescent="0.4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  <c r="BF553" s="27"/>
      <c r="BG553" s="27"/>
    </row>
    <row r="554" spans="2:59" ht="13.15" x14ac:dyDescent="0.4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  <c r="AI554" s="27"/>
      <c r="AJ554" s="27"/>
      <c r="AK554" s="27"/>
      <c r="AL554" s="27"/>
      <c r="AM554" s="27"/>
      <c r="AN554" s="27"/>
      <c r="AO554" s="27"/>
      <c r="AP554" s="27"/>
      <c r="AQ554" s="27"/>
      <c r="AR554" s="27"/>
      <c r="AS554" s="27"/>
      <c r="AT554" s="27"/>
      <c r="AU554" s="27"/>
      <c r="AV554" s="27"/>
      <c r="AW554" s="27"/>
      <c r="AX554" s="27"/>
      <c r="AY554" s="27"/>
      <c r="AZ554" s="27"/>
      <c r="BA554" s="27"/>
      <c r="BB554" s="27"/>
      <c r="BC554" s="27"/>
      <c r="BD554" s="27"/>
      <c r="BE554" s="27"/>
      <c r="BF554" s="27"/>
      <c r="BG554" s="27"/>
    </row>
    <row r="555" spans="2:59" ht="13.15" x14ac:dyDescent="0.4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  <c r="AI555" s="27"/>
      <c r="AJ555" s="27"/>
      <c r="AK555" s="27"/>
      <c r="AL555" s="27"/>
      <c r="AM555" s="27"/>
      <c r="AN555" s="27"/>
      <c r="AO555" s="27"/>
      <c r="AP555" s="27"/>
      <c r="AQ555" s="27"/>
      <c r="AR555" s="27"/>
      <c r="AS555" s="27"/>
      <c r="AT555" s="27"/>
      <c r="AU555" s="27"/>
      <c r="AV555" s="27"/>
      <c r="AW555" s="27"/>
      <c r="AX555" s="27"/>
      <c r="AY555" s="27"/>
      <c r="AZ555" s="27"/>
      <c r="BA555" s="27"/>
      <c r="BB555" s="27"/>
      <c r="BC555" s="27"/>
      <c r="BD555" s="27"/>
      <c r="BE555" s="27"/>
      <c r="BF555" s="27"/>
      <c r="BG555" s="27"/>
    </row>
    <row r="556" spans="2:59" ht="13.15" x14ac:dyDescent="0.4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  <c r="BF556" s="27"/>
      <c r="BG556" s="27"/>
    </row>
    <row r="557" spans="2:59" ht="13.15" x14ac:dyDescent="0.4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  <c r="BF557" s="27"/>
      <c r="BG557" s="27"/>
    </row>
    <row r="558" spans="2:59" ht="13.15" x14ac:dyDescent="0.4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AU558" s="27"/>
      <c r="AV558" s="27"/>
      <c r="AW558" s="27"/>
      <c r="AX558" s="27"/>
      <c r="AY558" s="27"/>
      <c r="AZ558" s="27"/>
      <c r="BA558" s="27"/>
      <c r="BB558" s="27"/>
      <c r="BC558" s="27"/>
      <c r="BD558" s="27"/>
      <c r="BE558" s="27"/>
      <c r="BF558" s="27"/>
      <c r="BG558" s="27"/>
    </row>
    <row r="559" spans="2:59" ht="13.15" x14ac:dyDescent="0.4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</row>
    <row r="560" spans="2:59" ht="13.15" x14ac:dyDescent="0.4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27"/>
      <c r="AJ560" s="27"/>
      <c r="AK560" s="27"/>
      <c r="AL560" s="27"/>
      <c r="AM560" s="27"/>
      <c r="AN560" s="27"/>
      <c r="AO560" s="27"/>
      <c r="AP560" s="27"/>
      <c r="AQ560" s="27"/>
      <c r="AR560" s="27"/>
      <c r="AS560" s="27"/>
      <c r="AT560" s="27"/>
      <c r="AU560" s="27"/>
      <c r="AV560" s="27"/>
      <c r="AW560" s="27"/>
      <c r="AX560" s="27"/>
      <c r="AY560" s="27"/>
      <c r="AZ560" s="27"/>
      <c r="BA560" s="27"/>
      <c r="BB560" s="27"/>
      <c r="BC560" s="27"/>
      <c r="BD560" s="27"/>
      <c r="BE560" s="27"/>
      <c r="BF560" s="27"/>
      <c r="BG560" s="27"/>
    </row>
    <row r="561" spans="2:59" ht="13.15" x14ac:dyDescent="0.4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  <c r="AI561" s="27"/>
      <c r="AJ561" s="27"/>
      <c r="AK561" s="27"/>
      <c r="AL561" s="27"/>
      <c r="AM561" s="27"/>
      <c r="AN561" s="27"/>
      <c r="AO561" s="27"/>
      <c r="AP561" s="27"/>
      <c r="AQ561" s="27"/>
      <c r="AR561" s="27"/>
      <c r="AS561" s="27"/>
      <c r="AT561" s="27"/>
      <c r="AU561" s="27"/>
      <c r="AV561" s="27"/>
      <c r="AW561" s="27"/>
      <c r="AX561" s="27"/>
      <c r="AY561" s="27"/>
      <c r="AZ561" s="27"/>
      <c r="BA561" s="27"/>
      <c r="BB561" s="27"/>
      <c r="BC561" s="27"/>
      <c r="BD561" s="27"/>
      <c r="BE561" s="27"/>
      <c r="BF561" s="27"/>
      <c r="BG561" s="27"/>
    </row>
    <row r="562" spans="2:59" ht="13.15" x14ac:dyDescent="0.4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27"/>
      <c r="AJ562" s="27"/>
      <c r="AK562" s="27"/>
      <c r="AL562" s="27"/>
      <c r="AM562" s="27"/>
      <c r="AN562" s="27"/>
      <c r="AO562" s="27"/>
      <c r="AP562" s="27"/>
      <c r="AQ562" s="27"/>
      <c r="AR562" s="27"/>
      <c r="AS562" s="27"/>
      <c r="AT562" s="27"/>
      <c r="AU562" s="27"/>
      <c r="AV562" s="27"/>
      <c r="AW562" s="27"/>
      <c r="AX562" s="27"/>
      <c r="AY562" s="27"/>
      <c r="AZ562" s="27"/>
      <c r="BA562" s="27"/>
      <c r="BB562" s="27"/>
      <c r="BC562" s="27"/>
      <c r="BD562" s="27"/>
      <c r="BE562" s="27"/>
      <c r="BF562" s="27"/>
      <c r="BG562" s="27"/>
    </row>
    <row r="563" spans="2:59" ht="13.15" x14ac:dyDescent="0.4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  <c r="AI563" s="27"/>
      <c r="AJ563" s="27"/>
      <c r="AK563" s="27"/>
      <c r="AL563" s="27"/>
      <c r="AM563" s="27"/>
      <c r="AN563" s="27"/>
      <c r="AO563" s="27"/>
      <c r="AP563" s="27"/>
      <c r="AQ563" s="27"/>
      <c r="AR563" s="27"/>
      <c r="AS563" s="27"/>
      <c r="AT563" s="27"/>
      <c r="AU563" s="27"/>
      <c r="AV563" s="27"/>
      <c r="AW563" s="27"/>
      <c r="AX563" s="27"/>
      <c r="AY563" s="27"/>
      <c r="AZ563" s="27"/>
      <c r="BA563" s="27"/>
      <c r="BB563" s="27"/>
      <c r="BC563" s="27"/>
      <c r="BD563" s="27"/>
      <c r="BE563" s="27"/>
      <c r="BF563" s="27"/>
      <c r="BG563" s="27"/>
    </row>
    <row r="564" spans="2:59" ht="13.15" x14ac:dyDescent="0.4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27"/>
      <c r="AJ564" s="27"/>
      <c r="AK564" s="27"/>
      <c r="AL564" s="27"/>
      <c r="AM564" s="27"/>
      <c r="AN564" s="27"/>
      <c r="AO564" s="27"/>
      <c r="AP564" s="27"/>
      <c r="AQ564" s="27"/>
      <c r="AR564" s="27"/>
      <c r="AS564" s="27"/>
      <c r="AT564" s="27"/>
      <c r="AU564" s="27"/>
      <c r="AV564" s="27"/>
      <c r="AW564" s="27"/>
      <c r="AX564" s="27"/>
      <c r="AY564" s="27"/>
      <c r="AZ564" s="27"/>
      <c r="BA564" s="27"/>
      <c r="BB564" s="27"/>
      <c r="BC564" s="27"/>
      <c r="BD564" s="27"/>
      <c r="BE564" s="27"/>
      <c r="BF564" s="27"/>
      <c r="BG564" s="27"/>
    </row>
    <row r="565" spans="2:59" ht="13.15" x14ac:dyDescent="0.4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  <c r="AI565" s="27"/>
      <c r="AJ565" s="27"/>
      <c r="AK565" s="27"/>
      <c r="AL565" s="27"/>
      <c r="AM565" s="27"/>
      <c r="AN565" s="27"/>
      <c r="AO565" s="27"/>
      <c r="AP565" s="27"/>
      <c r="AQ565" s="27"/>
      <c r="AR565" s="27"/>
      <c r="AS565" s="27"/>
      <c r="AT565" s="27"/>
      <c r="AU565" s="27"/>
      <c r="AV565" s="27"/>
      <c r="AW565" s="27"/>
      <c r="AX565" s="27"/>
      <c r="AY565" s="27"/>
      <c r="AZ565" s="27"/>
      <c r="BA565" s="27"/>
      <c r="BB565" s="27"/>
      <c r="BC565" s="27"/>
      <c r="BD565" s="27"/>
      <c r="BE565" s="27"/>
      <c r="BF565" s="27"/>
      <c r="BG565" s="27"/>
    </row>
    <row r="566" spans="2:59" ht="13.15" x14ac:dyDescent="0.4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27"/>
      <c r="AJ566" s="27"/>
      <c r="AK566" s="27"/>
      <c r="AL566" s="27"/>
      <c r="AM566" s="27"/>
      <c r="AN566" s="27"/>
      <c r="AO566" s="27"/>
      <c r="AP566" s="27"/>
      <c r="AQ566" s="27"/>
      <c r="AR566" s="27"/>
      <c r="AS566" s="27"/>
      <c r="AT566" s="27"/>
      <c r="AU566" s="27"/>
      <c r="AV566" s="27"/>
      <c r="AW566" s="27"/>
      <c r="AX566" s="27"/>
      <c r="AY566" s="27"/>
      <c r="AZ566" s="27"/>
      <c r="BA566" s="27"/>
      <c r="BB566" s="27"/>
      <c r="BC566" s="27"/>
      <c r="BD566" s="27"/>
      <c r="BE566" s="27"/>
      <c r="BF566" s="27"/>
      <c r="BG566" s="27"/>
    </row>
    <row r="567" spans="2:59" ht="13.15" x14ac:dyDescent="0.4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  <c r="AI567" s="27"/>
      <c r="AJ567" s="27"/>
      <c r="AK567" s="27"/>
      <c r="AL567" s="27"/>
      <c r="AM567" s="27"/>
      <c r="AN567" s="27"/>
      <c r="AO567" s="27"/>
      <c r="AP567" s="27"/>
      <c r="AQ567" s="27"/>
      <c r="AR567" s="27"/>
      <c r="AS567" s="27"/>
      <c r="AT567" s="27"/>
      <c r="AU567" s="27"/>
      <c r="AV567" s="27"/>
      <c r="AW567" s="27"/>
      <c r="AX567" s="27"/>
      <c r="AY567" s="27"/>
      <c r="AZ567" s="27"/>
      <c r="BA567" s="27"/>
      <c r="BB567" s="27"/>
      <c r="BC567" s="27"/>
      <c r="BD567" s="27"/>
      <c r="BE567" s="27"/>
      <c r="BF567" s="27"/>
      <c r="BG567" s="27"/>
    </row>
    <row r="568" spans="2:59" ht="13.15" x14ac:dyDescent="0.4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AU568" s="27"/>
      <c r="AV568" s="27"/>
      <c r="AW568" s="27"/>
      <c r="AX568" s="27"/>
      <c r="AY568" s="27"/>
      <c r="AZ568" s="27"/>
      <c r="BA568" s="27"/>
      <c r="BB568" s="27"/>
      <c r="BC568" s="27"/>
      <c r="BD568" s="27"/>
      <c r="BE568" s="27"/>
      <c r="BF568" s="27"/>
      <c r="BG568" s="27"/>
    </row>
    <row r="569" spans="2:59" ht="13.15" x14ac:dyDescent="0.4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  <c r="AI569" s="27"/>
      <c r="AJ569" s="27"/>
      <c r="AK569" s="27"/>
      <c r="AL569" s="27"/>
      <c r="AM569" s="27"/>
      <c r="AN569" s="27"/>
      <c r="AO569" s="27"/>
      <c r="AP569" s="27"/>
      <c r="AQ569" s="27"/>
      <c r="AR569" s="27"/>
      <c r="AS569" s="27"/>
      <c r="AT569" s="27"/>
      <c r="AU569" s="27"/>
      <c r="AV569" s="27"/>
      <c r="AW569" s="27"/>
      <c r="AX569" s="27"/>
      <c r="AY569" s="27"/>
      <c r="AZ569" s="27"/>
      <c r="BA569" s="27"/>
      <c r="BB569" s="27"/>
      <c r="BC569" s="27"/>
      <c r="BD569" s="27"/>
      <c r="BE569" s="27"/>
      <c r="BF569" s="27"/>
      <c r="BG569" s="27"/>
    </row>
    <row r="570" spans="2:59" ht="13.15" x14ac:dyDescent="0.4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27"/>
      <c r="AJ570" s="27"/>
      <c r="AK570" s="27"/>
      <c r="AL570" s="27"/>
      <c r="AM570" s="27"/>
      <c r="AN570" s="27"/>
      <c r="AO570" s="27"/>
      <c r="AP570" s="27"/>
      <c r="AQ570" s="27"/>
      <c r="AR570" s="27"/>
      <c r="AS570" s="27"/>
      <c r="AT570" s="27"/>
      <c r="AU570" s="27"/>
      <c r="AV570" s="27"/>
      <c r="AW570" s="27"/>
      <c r="AX570" s="27"/>
      <c r="AY570" s="27"/>
      <c r="AZ570" s="27"/>
      <c r="BA570" s="27"/>
      <c r="BB570" s="27"/>
      <c r="BC570" s="27"/>
      <c r="BD570" s="27"/>
      <c r="BE570" s="27"/>
      <c r="BF570" s="27"/>
      <c r="BG570" s="27"/>
    </row>
    <row r="571" spans="2:59" ht="13.15" x14ac:dyDescent="0.4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  <c r="BF571" s="27"/>
      <c r="BG571" s="27"/>
    </row>
    <row r="572" spans="2:59" ht="13.15" x14ac:dyDescent="0.4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AU572" s="27"/>
      <c r="AV572" s="27"/>
      <c r="AW572" s="27"/>
      <c r="AX572" s="27"/>
      <c r="AY572" s="27"/>
      <c r="AZ572" s="27"/>
      <c r="BA572" s="27"/>
      <c r="BB572" s="27"/>
      <c r="BC572" s="27"/>
      <c r="BD572" s="27"/>
      <c r="BE572" s="27"/>
      <c r="BF572" s="27"/>
      <c r="BG572" s="27"/>
    </row>
    <row r="573" spans="2:59" ht="13.15" x14ac:dyDescent="0.4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AU573" s="27"/>
      <c r="AV573" s="27"/>
      <c r="AW573" s="27"/>
      <c r="AX573" s="27"/>
      <c r="AY573" s="27"/>
      <c r="AZ573" s="27"/>
      <c r="BA573" s="27"/>
      <c r="BB573" s="27"/>
      <c r="BC573" s="27"/>
      <c r="BD573" s="27"/>
      <c r="BE573" s="27"/>
      <c r="BF573" s="27"/>
      <c r="BG573" s="27"/>
    </row>
    <row r="574" spans="2:59" ht="13.15" x14ac:dyDescent="0.4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AU574" s="27"/>
      <c r="AV574" s="27"/>
      <c r="AW574" s="27"/>
      <c r="AX574" s="27"/>
      <c r="AY574" s="27"/>
      <c r="AZ574" s="27"/>
      <c r="BA574" s="27"/>
      <c r="BB574" s="27"/>
      <c r="BC574" s="27"/>
      <c r="BD574" s="27"/>
      <c r="BE574" s="27"/>
      <c r="BF574" s="27"/>
      <c r="BG574" s="27"/>
    </row>
    <row r="575" spans="2:59" ht="13.15" x14ac:dyDescent="0.4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AU575" s="27"/>
      <c r="AV575" s="27"/>
      <c r="AW575" s="27"/>
      <c r="AX575" s="27"/>
      <c r="AY575" s="27"/>
      <c r="AZ575" s="27"/>
      <c r="BA575" s="27"/>
      <c r="BB575" s="27"/>
      <c r="BC575" s="27"/>
      <c r="BD575" s="27"/>
      <c r="BE575" s="27"/>
      <c r="BF575" s="27"/>
      <c r="BG575" s="27"/>
    </row>
    <row r="576" spans="2:59" ht="13.15" x14ac:dyDescent="0.4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AU576" s="27"/>
      <c r="AV576" s="27"/>
      <c r="AW576" s="27"/>
      <c r="AX576" s="27"/>
      <c r="AY576" s="27"/>
      <c r="AZ576" s="27"/>
      <c r="BA576" s="27"/>
      <c r="BB576" s="27"/>
      <c r="BC576" s="27"/>
      <c r="BD576" s="27"/>
      <c r="BE576" s="27"/>
      <c r="BF576" s="27"/>
      <c r="BG576" s="27"/>
    </row>
    <row r="577" spans="2:59" ht="13.15" x14ac:dyDescent="0.4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  <c r="AX577" s="27"/>
      <c r="AY577" s="27"/>
      <c r="AZ577" s="27"/>
      <c r="BA577" s="27"/>
      <c r="BB577" s="27"/>
      <c r="BC577" s="27"/>
      <c r="BD577" s="27"/>
      <c r="BE577" s="27"/>
      <c r="BF577" s="27"/>
      <c r="BG577" s="27"/>
    </row>
    <row r="578" spans="2:59" ht="13.15" x14ac:dyDescent="0.4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AU578" s="27"/>
      <c r="AV578" s="27"/>
      <c r="AW578" s="27"/>
      <c r="AX578" s="27"/>
      <c r="AY578" s="27"/>
      <c r="AZ578" s="27"/>
      <c r="BA578" s="27"/>
      <c r="BB578" s="27"/>
      <c r="BC578" s="27"/>
      <c r="BD578" s="27"/>
      <c r="BE578" s="27"/>
      <c r="BF578" s="27"/>
      <c r="BG578" s="27"/>
    </row>
    <row r="579" spans="2:59" ht="13.15" x14ac:dyDescent="0.4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AU579" s="27"/>
      <c r="AV579" s="27"/>
      <c r="AW579" s="27"/>
      <c r="AX579" s="27"/>
      <c r="AY579" s="27"/>
      <c r="AZ579" s="27"/>
      <c r="BA579" s="27"/>
      <c r="BB579" s="27"/>
      <c r="BC579" s="27"/>
      <c r="BD579" s="27"/>
      <c r="BE579" s="27"/>
      <c r="BF579" s="27"/>
      <c r="BG579" s="27"/>
    </row>
    <row r="580" spans="2:59" ht="13.15" x14ac:dyDescent="0.4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AU580" s="27"/>
      <c r="AV580" s="27"/>
      <c r="AW580" s="27"/>
      <c r="AX580" s="27"/>
      <c r="AY580" s="27"/>
      <c r="AZ580" s="27"/>
      <c r="BA580" s="27"/>
      <c r="BB580" s="27"/>
      <c r="BC580" s="27"/>
      <c r="BD580" s="27"/>
      <c r="BE580" s="27"/>
      <c r="BF580" s="27"/>
      <c r="BG580" s="27"/>
    </row>
    <row r="581" spans="2:59" ht="13.15" x14ac:dyDescent="0.4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AU581" s="27"/>
      <c r="AV581" s="27"/>
      <c r="AW581" s="27"/>
      <c r="AX581" s="27"/>
      <c r="AY581" s="27"/>
      <c r="AZ581" s="27"/>
      <c r="BA581" s="27"/>
      <c r="BB581" s="27"/>
      <c r="BC581" s="27"/>
      <c r="BD581" s="27"/>
      <c r="BE581" s="27"/>
      <c r="BF581" s="27"/>
      <c r="BG581" s="27"/>
    </row>
    <row r="582" spans="2:59" ht="13.15" x14ac:dyDescent="0.4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AU582" s="27"/>
      <c r="AV582" s="27"/>
      <c r="AW582" s="27"/>
      <c r="AX582" s="27"/>
      <c r="AY582" s="27"/>
      <c r="AZ582" s="27"/>
      <c r="BA582" s="27"/>
      <c r="BB582" s="27"/>
      <c r="BC582" s="27"/>
      <c r="BD582" s="27"/>
      <c r="BE582" s="27"/>
      <c r="BF582" s="27"/>
      <c r="BG582" s="27"/>
    </row>
    <row r="583" spans="2:59" ht="13.15" x14ac:dyDescent="0.4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AU583" s="27"/>
      <c r="AV583" s="27"/>
      <c r="AW583" s="27"/>
      <c r="AX583" s="27"/>
      <c r="AY583" s="27"/>
      <c r="AZ583" s="27"/>
      <c r="BA583" s="27"/>
      <c r="BB583" s="27"/>
      <c r="BC583" s="27"/>
      <c r="BD583" s="27"/>
      <c r="BE583" s="27"/>
      <c r="BF583" s="27"/>
      <c r="BG583" s="27"/>
    </row>
    <row r="584" spans="2:59" ht="13.15" x14ac:dyDescent="0.4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/>
      <c r="AU584" s="27"/>
      <c r="AV584" s="27"/>
      <c r="AW584" s="27"/>
      <c r="AX584" s="27"/>
      <c r="AY584" s="27"/>
      <c r="AZ584" s="27"/>
      <c r="BA584" s="27"/>
      <c r="BB584" s="27"/>
      <c r="BC584" s="27"/>
      <c r="BD584" s="27"/>
      <c r="BE584" s="27"/>
      <c r="BF584" s="27"/>
      <c r="BG584" s="27"/>
    </row>
    <row r="585" spans="2:59" ht="13.15" x14ac:dyDescent="0.4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/>
      <c r="AU585" s="27"/>
      <c r="AV585" s="27"/>
      <c r="AW585" s="27"/>
      <c r="AX585" s="27"/>
      <c r="AY585" s="27"/>
      <c r="AZ585" s="27"/>
      <c r="BA585" s="27"/>
      <c r="BB585" s="27"/>
      <c r="BC585" s="27"/>
      <c r="BD585" s="27"/>
      <c r="BE585" s="27"/>
      <c r="BF585" s="27"/>
      <c r="BG585" s="27"/>
    </row>
    <row r="586" spans="2:59" ht="13.15" x14ac:dyDescent="0.4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/>
      <c r="AU586" s="27"/>
      <c r="AV586" s="27"/>
      <c r="AW586" s="27"/>
      <c r="AX586" s="27"/>
      <c r="AY586" s="27"/>
      <c r="AZ586" s="27"/>
      <c r="BA586" s="27"/>
      <c r="BB586" s="27"/>
      <c r="BC586" s="27"/>
      <c r="BD586" s="27"/>
      <c r="BE586" s="27"/>
      <c r="BF586" s="27"/>
      <c r="BG586" s="27"/>
    </row>
    <row r="587" spans="2:59" ht="13.15" x14ac:dyDescent="0.4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AU587" s="27"/>
      <c r="AV587" s="27"/>
      <c r="AW587" s="27"/>
      <c r="AX587" s="27"/>
      <c r="AY587" s="27"/>
      <c r="AZ587" s="27"/>
      <c r="BA587" s="27"/>
      <c r="BB587" s="27"/>
      <c r="BC587" s="27"/>
      <c r="BD587" s="27"/>
      <c r="BE587" s="27"/>
      <c r="BF587" s="27"/>
      <c r="BG587" s="27"/>
    </row>
    <row r="588" spans="2:59" ht="13.15" x14ac:dyDescent="0.4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  <c r="BF588" s="27"/>
      <c r="BG588" s="27"/>
    </row>
    <row r="589" spans="2:59" ht="13.15" x14ac:dyDescent="0.4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  <c r="BF589" s="27"/>
      <c r="BG589" s="27"/>
    </row>
    <row r="590" spans="2:59" ht="13.15" x14ac:dyDescent="0.4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  <c r="BF590" s="27"/>
      <c r="BG590" s="27"/>
    </row>
    <row r="591" spans="2:59" ht="13.15" x14ac:dyDescent="0.4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  <c r="BF591" s="27"/>
      <c r="BG591" s="27"/>
    </row>
    <row r="592" spans="2:59" ht="13.15" x14ac:dyDescent="0.4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  <c r="BF592" s="27"/>
      <c r="BG592" s="27"/>
    </row>
    <row r="593" spans="2:59" ht="13.15" x14ac:dyDescent="0.4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AU593" s="27"/>
      <c r="AV593" s="27"/>
      <c r="AW593" s="27"/>
      <c r="AX593" s="27"/>
      <c r="AY593" s="27"/>
      <c r="AZ593" s="27"/>
      <c r="BA593" s="27"/>
      <c r="BB593" s="27"/>
      <c r="BC593" s="27"/>
      <c r="BD593" s="27"/>
      <c r="BE593" s="27"/>
      <c r="BF593" s="27"/>
      <c r="BG593" s="27"/>
    </row>
    <row r="594" spans="2:59" ht="13.15" x14ac:dyDescent="0.4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AU594" s="27"/>
      <c r="AV594" s="27"/>
      <c r="AW594" s="27"/>
      <c r="AX594" s="27"/>
      <c r="AY594" s="27"/>
      <c r="AZ594" s="27"/>
      <c r="BA594" s="27"/>
      <c r="BB594" s="27"/>
      <c r="BC594" s="27"/>
      <c r="BD594" s="27"/>
      <c r="BE594" s="27"/>
      <c r="BF594" s="27"/>
      <c r="BG594" s="27"/>
    </row>
    <row r="595" spans="2:59" ht="13.15" x14ac:dyDescent="0.4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AU595" s="27"/>
      <c r="AV595" s="27"/>
      <c r="AW595" s="27"/>
      <c r="AX595" s="27"/>
      <c r="AY595" s="27"/>
      <c r="AZ595" s="27"/>
      <c r="BA595" s="27"/>
      <c r="BB595" s="27"/>
      <c r="BC595" s="27"/>
      <c r="BD595" s="27"/>
      <c r="BE595" s="27"/>
      <c r="BF595" s="27"/>
      <c r="BG595" s="27"/>
    </row>
    <row r="596" spans="2:59" ht="13.15" x14ac:dyDescent="0.4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AU596" s="27"/>
      <c r="AV596" s="27"/>
      <c r="AW596" s="27"/>
      <c r="AX596" s="27"/>
      <c r="AY596" s="27"/>
      <c r="AZ596" s="27"/>
      <c r="BA596" s="27"/>
      <c r="BB596" s="27"/>
      <c r="BC596" s="27"/>
      <c r="BD596" s="27"/>
      <c r="BE596" s="27"/>
      <c r="BF596" s="27"/>
      <c r="BG596" s="27"/>
    </row>
    <row r="597" spans="2:59" ht="13.15" x14ac:dyDescent="0.4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AU597" s="27"/>
      <c r="AV597" s="27"/>
      <c r="AW597" s="27"/>
      <c r="AX597" s="27"/>
      <c r="AY597" s="27"/>
      <c r="AZ597" s="27"/>
      <c r="BA597" s="27"/>
      <c r="BB597" s="27"/>
      <c r="BC597" s="27"/>
      <c r="BD597" s="27"/>
      <c r="BE597" s="27"/>
      <c r="BF597" s="27"/>
      <c r="BG597" s="27"/>
    </row>
    <row r="598" spans="2:59" ht="13.15" x14ac:dyDescent="0.4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AU598" s="27"/>
      <c r="AV598" s="27"/>
      <c r="AW598" s="27"/>
      <c r="AX598" s="27"/>
      <c r="AY598" s="27"/>
      <c r="AZ598" s="27"/>
      <c r="BA598" s="27"/>
      <c r="BB598" s="27"/>
      <c r="BC598" s="27"/>
      <c r="BD598" s="27"/>
      <c r="BE598" s="27"/>
      <c r="BF598" s="27"/>
      <c r="BG598" s="27"/>
    </row>
    <row r="599" spans="2:59" ht="13.15" x14ac:dyDescent="0.4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  <c r="AX599" s="27"/>
      <c r="AY599" s="27"/>
      <c r="AZ599" s="27"/>
      <c r="BA599" s="27"/>
      <c r="BB599" s="27"/>
      <c r="BC599" s="27"/>
      <c r="BD599" s="27"/>
      <c r="BE599" s="27"/>
      <c r="BF599" s="27"/>
      <c r="BG599" s="27"/>
    </row>
    <row r="600" spans="2:59" ht="13.15" x14ac:dyDescent="0.4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AU600" s="27"/>
      <c r="AV600" s="27"/>
      <c r="AW600" s="27"/>
      <c r="AX600" s="27"/>
      <c r="AY600" s="27"/>
      <c r="AZ600" s="27"/>
      <c r="BA600" s="27"/>
      <c r="BB600" s="27"/>
      <c r="BC600" s="27"/>
      <c r="BD600" s="27"/>
      <c r="BE600" s="27"/>
      <c r="BF600" s="27"/>
      <c r="BG600" s="27"/>
    </row>
    <row r="601" spans="2:59" ht="13.15" x14ac:dyDescent="0.4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AU601" s="27"/>
      <c r="AV601" s="27"/>
      <c r="AW601" s="27"/>
      <c r="AX601" s="27"/>
      <c r="AY601" s="27"/>
      <c r="AZ601" s="27"/>
      <c r="BA601" s="27"/>
      <c r="BB601" s="27"/>
      <c r="BC601" s="27"/>
      <c r="BD601" s="27"/>
      <c r="BE601" s="27"/>
      <c r="BF601" s="27"/>
      <c r="BG601" s="27"/>
    </row>
    <row r="602" spans="2:59" ht="13.15" x14ac:dyDescent="0.4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27"/>
      <c r="AJ602" s="27"/>
      <c r="AK602" s="27"/>
      <c r="AL602" s="27"/>
      <c r="AM602" s="27"/>
      <c r="AN602" s="27"/>
      <c r="AO602" s="27"/>
      <c r="AP602" s="27"/>
      <c r="AQ602" s="27"/>
      <c r="AR602" s="27"/>
      <c r="AS602" s="27"/>
      <c r="AT602" s="27"/>
      <c r="AU602" s="27"/>
      <c r="AV602" s="27"/>
      <c r="AW602" s="27"/>
      <c r="AX602" s="27"/>
      <c r="AY602" s="27"/>
      <c r="AZ602" s="27"/>
      <c r="BA602" s="27"/>
      <c r="BB602" s="27"/>
      <c r="BC602" s="27"/>
      <c r="BD602" s="27"/>
      <c r="BE602" s="27"/>
      <c r="BF602" s="27"/>
      <c r="BG602" s="27"/>
    </row>
    <row r="603" spans="2:59" ht="13.15" x14ac:dyDescent="0.4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  <c r="AI603" s="27"/>
      <c r="AJ603" s="27"/>
      <c r="AK603" s="27"/>
      <c r="AL603" s="27"/>
      <c r="AM603" s="27"/>
      <c r="AN603" s="27"/>
      <c r="AO603" s="27"/>
      <c r="AP603" s="27"/>
      <c r="AQ603" s="27"/>
      <c r="AR603" s="27"/>
      <c r="AS603" s="27"/>
      <c r="AT603" s="27"/>
      <c r="AU603" s="27"/>
      <c r="AV603" s="27"/>
      <c r="AW603" s="27"/>
      <c r="AX603" s="27"/>
      <c r="AY603" s="27"/>
      <c r="AZ603" s="27"/>
      <c r="BA603" s="27"/>
      <c r="BB603" s="27"/>
      <c r="BC603" s="27"/>
      <c r="BD603" s="27"/>
      <c r="BE603" s="27"/>
      <c r="BF603" s="27"/>
      <c r="BG603" s="27"/>
    </row>
    <row r="604" spans="2:59" ht="13.15" x14ac:dyDescent="0.4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27"/>
      <c r="AJ604" s="27"/>
      <c r="AK604" s="27"/>
      <c r="AL604" s="27"/>
      <c r="AM604" s="27"/>
      <c r="AN604" s="27"/>
      <c r="AO604" s="27"/>
      <c r="AP604" s="27"/>
      <c r="AQ604" s="27"/>
      <c r="AR604" s="27"/>
      <c r="AS604" s="27"/>
      <c r="AT604" s="27"/>
      <c r="AU604" s="27"/>
      <c r="AV604" s="27"/>
      <c r="AW604" s="27"/>
      <c r="AX604" s="27"/>
      <c r="AY604" s="27"/>
      <c r="AZ604" s="27"/>
      <c r="BA604" s="27"/>
      <c r="BB604" s="27"/>
      <c r="BC604" s="27"/>
      <c r="BD604" s="27"/>
      <c r="BE604" s="27"/>
      <c r="BF604" s="27"/>
      <c r="BG604" s="27"/>
    </row>
    <row r="605" spans="2:59" ht="13.15" x14ac:dyDescent="0.4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  <c r="AI605" s="27"/>
      <c r="AJ605" s="27"/>
      <c r="AK605" s="27"/>
      <c r="AL605" s="27"/>
      <c r="AM605" s="27"/>
      <c r="AN605" s="27"/>
      <c r="AO605" s="27"/>
      <c r="AP605" s="27"/>
      <c r="AQ605" s="27"/>
      <c r="AR605" s="27"/>
      <c r="AS605" s="27"/>
      <c r="AT605" s="27"/>
      <c r="AU605" s="27"/>
      <c r="AV605" s="27"/>
      <c r="AW605" s="27"/>
      <c r="AX605" s="27"/>
      <c r="AY605" s="27"/>
      <c r="AZ605" s="27"/>
      <c r="BA605" s="27"/>
      <c r="BB605" s="27"/>
      <c r="BC605" s="27"/>
      <c r="BD605" s="27"/>
      <c r="BE605" s="27"/>
      <c r="BF605" s="27"/>
      <c r="BG605" s="27"/>
    </row>
    <row r="606" spans="2:59" ht="13.15" x14ac:dyDescent="0.4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27"/>
      <c r="AJ606" s="27"/>
      <c r="AK606" s="27"/>
      <c r="AL606" s="27"/>
      <c r="AM606" s="27"/>
      <c r="AN606" s="27"/>
      <c r="AO606" s="27"/>
      <c r="AP606" s="27"/>
      <c r="AQ606" s="27"/>
      <c r="AR606" s="27"/>
      <c r="AS606" s="27"/>
      <c r="AT606" s="27"/>
      <c r="AU606" s="27"/>
      <c r="AV606" s="27"/>
      <c r="AW606" s="27"/>
      <c r="AX606" s="27"/>
      <c r="AY606" s="27"/>
      <c r="AZ606" s="27"/>
      <c r="BA606" s="27"/>
      <c r="BB606" s="27"/>
      <c r="BC606" s="27"/>
      <c r="BD606" s="27"/>
      <c r="BE606" s="27"/>
      <c r="BF606" s="27"/>
      <c r="BG606" s="27"/>
    </row>
    <row r="607" spans="2:59" ht="13.15" x14ac:dyDescent="0.4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  <c r="AI607" s="27"/>
      <c r="AJ607" s="27"/>
      <c r="AK607" s="27"/>
      <c r="AL607" s="27"/>
      <c r="AM607" s="27"/>
      <c r="AN607" s="27"/>
      <c r="AO607" s="27"/>
      <c r="AP607" s="27"/>
      <c r="AQ607" s="27"/>
      <c r="AR607" s="27"/>
      <c r="AS607" s="27"/>
      <c r="AT607" s="27"/>
      <c r="AU607" s="27"/>
      <c r="AV607" s="27"/>
      <c r="AW607" s="27"/>
      <c r="AX607" s="27"/>
      <c r="AY607" s="27"/>
      <c r="AZ607" s="27"/>
      <c r="BA607" s="27"/>
      <c r="BB607" s="27"/>
      <c r="BC607" s="27"/>
      <c r="BD607" s="27"/>
      <c r="BE607" s="27"/>
      <c r="BF607" s="27"/>
      <c r="BG607" s="27"/>
    </row>
    <row r="608" spans="2:59" ht="13.15" x14ac:dyDescent="0.4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27"/>
      <c r="AJ608" s="27"/>
      <c r="AK608" s="27"/>
      <c r="AL608" s="27"/>
      <c r="AM608" s="27"/>
      <c r="AN608" s="27"/>
      <c r="AO608" s="27"/>
      <c r="AP608" s="27"/>
      <c r="AQ608" s="27"/>
      <c r="AR608" s="27"/>
      <c r="AS608" s="27"/>
      <c r="AT608" s="27"/>
      <c r="AU608" s="27"/>
      <c r="AV608" s="27"/>
      <c r="AW608" s="27"/>
      <c r="AX608" s="27"/>
      <c r="AY608" s="27"/>
      <c r="AZ608" s="27"/>
      <c r="BA608" s="27"/>
      <c r="BB608" s="27"/>
      <c r="BC608" s="27"/>
      <c r="BD608" s="27"/>
      <c r="BE608" s="27"/>
      <c r="BF608" s="27"/>
      <c r="BG608" s="27"/>
    </row>
    <row r="609" spans="2:59" ht="13.15" x14ac:dyDescent="0.4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  <c r="AI609" s="27"/>
      <c r="AJ609" s="27"/>
      <c r="AK609" s="27"/>
      <c r="AL609" s="27"/>
      <c r="AM609" s="27"/>
      <c r="AN609" s="27"/>
      <c r="AO609" s="27"/>
      <c r="AP609" s="27"/>
      <c r="AQ609" s="27"/>
      <c r="AR609" s="27"/>
      <c r="AS609" s="27"/>
      <c r="AT609" s="27"/>
      <c r="AU609" s="27"/>
      <c r="AV609" s="27"/>
      <c r="AW609" s="27"/>
      <c r="AX609" s="27"/>
      <c r="AY609" s="27"/>
      <c r="AZ609" s="27"/>
      <c r="BA609" s="27"/>
      <c r="BB609" s="27"/>
      <c r="BC609" s="27"/>
      <c r="BD609" s="27"/>
      <c r="BE609" s="27"/>
      <c r="BF609" s="27"/>
      <c r="BG609" s="27"/>
    </row>
    <row r="610" spans="2:59" ht="13.15" x14ac:dyDescent="0.4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27"/>
      <c r="AJ610" s="27"/>
      <c r="AK610" s="27"/>
      <c r="AL610" s="27"/>
      <c r="AM610" s="27"/>
      <c r="AN610" s="27"/>
      <c r="AO610" s="27"/>
      <c r="AP610" s="27"/>
      <c r="AQ610" s="27"/>
      <c r="AR610" s="27"/>
      <c r="AS610" s="27"/>
      <c r="AT610" s="27"/>
      <c r="AU610" s="27"/>
      <c r="AV610" s="27"/>
      <c r="AW610" s="27"/>
      <c r="AX610" s="27"/>
      <c r="AY610" s="27"/>
      <c r="AZ610" s="27"/>
      <c r="BA610" s="27"/>
      <c r="BB610" s="27"/>
      <c r="BC610" s="27"/>
      <c r="BD610" s="27"/>
      <c r="BE610" s="27"/>
      <c r="BF610" s="27"/>
      <c r="BG610" s="27"/>
    </row>
    <row r="611" spans="2:59" ht="13.15" x14ac:dyDescent="0.4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  <c r="AI611" s="27"/>
      <c r="AJ611" s="27"/>
      <c r="AK611" s="27"/>
      <c r="AL611" s="27"/>
      <c r="AM611" s="27"/>
      <c r="AN611" s="27"/>
      <c r="AO611" s="27"/>
      <c r="AP611" s="27"/>
      <c r="AQ611" s="27"/>
      <c r="AR611" s="27"/>
      <c r="AS611" s="27"/>
      <c r="AT611" s="27"/>
      <c r="AU611" s="27"/>
      <c r="AV611" s="27"/>
      <c r="AW611" s="27"/>
      <c r="AX611" s="27"/>
      <c r="AY611" s="27"/>
      <c r="AZ611" s="27"/>
      <c r="BA611" s="27"/>
      <c r="BB611" s="27"/>
      <c r="BC611" s="27"/>
      <c r="BD611" s="27"/>
      <c r="BE611" s="27"/>
      <c r="BF611" s="27"/>
      <c r="BG611" s="27"/>
    </row>
    <row r="612" spans="2:59" ht="13.15" x14ac:dyDescent="0.4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  <c r="BF612" s="27"/>
      <c r="BG612" s="27"/>
    </row>
    <row r="613" spans="2:59" ht="13.15" x14ac:dyDescent="0.4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  <c r="AI613" s="27"/>
      <c r="AJ613" s="27"/>
      <c r="AK613" s="27"/>
      <c r="AL613" s="27"/>
      <c r="AM613" s="27"/>
      <c r="AN613" s="27"/>
      <c r="AO613" s="27"/>
      <c r="AP613" s="27"/>
      <c r="AQ613" s="27"/>
      <c r="AR613" s="27"/>
      <c r="AS613" s="27"/>
      <c r="AT613" s="27"/>
      <c r="AU613" s="27"/>
      <c r="AV613" s="27"/>
      <c r="AW613" s="27"/>
      <c r="AX613" s="27"/>
      <c r="AY613" s="27"/>
      <c r="AZ613" s="27"/>
      <c r="BA613" s="27"/>
      <c r="BB613" s="27"/>
      <c r="BC613" s="27"/>
      <c r="BD613" s="27"/>
      <c r="BE613" s="27"/>
      <c r="BF613" s="27"/>
      <c r="BG613" s="27"/>
    </row>
    <row r="614" spans="2:59" ht="13.15" x14ac:dyDescent="0.4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  <c r="BF614" s="27"/>
      <c r="BG614" s="27"/>
    </row>
    <row r="615" spans="2:59" ht="13.15" x14ac:dyDescent="0.4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  <c r="AI615" s="27"/>
      <c r="AJ615" s="27"/>
      <c r="AK615" s="27"/>
      <c r="AL615" s="27"/>
      <c r="AM615" s="27"/>
      <c r="AN615" s="27"/>
      <c r="AO615" s="27"/>
      <c r="AP615" s="27"/>
      <c r="AQ615" s="27"/>
      <c r="AR615" s="27"/>
      <c r="AS615" s="27"/>
      <c r="AT615" s="27"/>
      <c r="AU615" s="27"/>
      <c r="AV615" s="27"/>
      <c r="AW615" s="27"/>
      <c r="AX615" s="27"/>
      <c r="AY615" s="27"/>
      <c r="AZ615" s="27"/>
      <c r="BA615" s="27"/>
      <c r="BB615" s="27"/>
      <c r="BC615" s="27"/>
      <c r="BD615" s="27"/>
      <c r="BE615" s="27"/>
      <c r="BF615" s="27"/>
      <c r="BG615" s="27"/>
    </row>
    <row r="616" spans="2:59" ht="13.15" x14ac:dyDescent="0.4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27"/>
      <c r="AJ616" s="27"/>
      <c r="AK616" s="27"/>
      <c r="AL616" s="27"/>
      <c r="AM616" s="27"/>
      <c r="AN616" s="27"/>
      <c r="AO616" s="27"/>
      <c r="AP616" s="27"/>
      <c r="AQ616" s="27"/>
      <c r="AR616" s="27"/>
      <c r="AS616" s="27"/>
      <c r="AT616" s="27"/>
      <c r="AU616" s="27"/>
      <c r="AV616" s="27"/>
      <c r="AW616" s="27"/>
      <c r="AX616" s="27"/>
      <c r="AY616" s="27"/>
      <c r="AZ616" s="27"/>
      <c r="BA616" s="27"/>
      <c r="BB616" s="27"/>
      <c r="BC616" s="27"/>
      <c r="BD616" s="27"/>
      <c r="BE616" s="27"/>
      <c r="BF616" s="27"/>
      <c r="BG616" s="27"/>
    </row>
    <row r="617" spans="2:59" ht="13.15" x14ac:dyDescent="0.4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  <c r="AI617" s="27"/>
      <c r="AJ617" s="27"/>
      <c r="AK617" s="27"/>
      <c r="AL617" s="27"/>
      <c r="AM617" s="27"/>
      <c r="AN617" s="27"/>
      <c r="AO617" s="27"/>
      <c r="AP617" s="27"/>
      <c r="AQ617" s="27"/>
      <c r="AR617" s="27"/>
      <c r="AS617" s="27"/>
      <c r="AT617" s="27"/>
      <c r="AU617" s="27"/>
      <c r="AV617" s="27"/>
      <c r="AW617" s="27"/>
      <c r="AX617" s="27"/>
      <c r="AY617" s="27"/>
      <c r="AZ617" s="27"/>
      <c r="BA617" s="27"/>
      <c r="BB617" s="27"/>
      <c r="BC617" s="27"/>
      <c r="BD617" s="27"/>
      <c r="BE617" s="27"/>
      <c r="BF617" s="27"/>
      <c r="BG617" s="27"/>
    </row>
    <row r="618" spans="2:59" ht="13.15" x14ac:dyDescent="0.4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27"/>
      <c r="AJ618" s="27"/>
      <c r="AK618" s="27"/>
      <c r="AL618" s="27"/>
      <c r="AM618" s="27"/>
      <c r="AN618" s="27"/>
      <c r="AO618" s="27"/>
      <c r="AP618" s="27"/>
      <c r="AQ618" s="27"/>
      <c r="AR618" s="27"/>
      <c r="AS618" s="27"/>
      <c r="AT618" s="27"/>
      <c r="AU618" s="27"/>
      <c r="AV618" s="27"/>
      <c r="AW618" s="27"/>
      <c r="AX618" s="27"/>
      <c r="AY618" s="27"/>
      <c r="AZ618" s="27"/>
      <c r="BA618" s="27"/>
      <c r="BB618" s="27"/>
      <c r="BC618" s="27"/>
      <c r="BD618" s="27"/>
      <c r="BE618" s="27"/>
      <c r="BF618" s="27"/>
      <c r="BG618" s="27"/>
    </row>
    <row r="619" spans="2:59" ht="13.15" x14ac:dyDescent="0.4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  <c r="AI619" s="27"/>
      <c r="AJ619" s="27"/>
      <c r="AK619" s="27"/>
      <c r="AL619" s="27"/>
      <c r="AM619" s="27"/>
      <c r="AN619" s="27"/>
      <c r="AO619" s="27"/>
      <c r="AP619" s="27"/>
      <c r="AQ619" s="27"/>
      <c r="AR619" s="27"/>
      <c r="AS619" s="27"/>
      <c r="AT619" s="27"/>
      <c r="AU619" s="27"/>
      <c r="AV619" s="27"/>
      <c r="AW619" s="27"/>
      <c r="AX619" s="27"/>
      <c r="AY619" s="27"/>
      <c r="AZ619" s="27"/>
      <c r="BA619" s="27"/>
      <c r="BB619" s="27"/>
      <c r="BC619" s="27"/>
      <c r="BD619" s="27"/>
      <c r="BE619" s="27"/>
      <c r="BF619" s="27"/>
      <c r="BG619" s="27"/>
    </row>
    <row r="620" spans="2:59" ht="13.15" x14ac:dyDescent="0.4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27"/>
      <c r="AJ620" s="27"/>
      <c r="AK620" s="27"/>
      <c r="AL620" s="27"/>
      <c r="AM620" s="27"/>
      <c r="AN620" s="27"/>
      <c r="AO620" s="27"/>
      <c r="AP620" s="27"/>
      <c r="AQ620" s="27"/>
      <c r="AR620" s="27"/>
      <c r="AS620" s="27"/>
      <c r="AT620" s="27"/>
      <c r="AU620" s="27"/>
      <c r="AV620" s="27"/>
      <c r="AW620" s="27"/>
      <c r="AX620" s="27"/>
      <c r="AY620" s="27"/>
      <c r="AZ620" s="27"/>
      <c r="BA620" s="27"/>
      <c r="BB620" s="27"/>
      <c r="BC620" s="27"/>
      <c r="BD620" s="27"/>
      <c r="BE620" s="27"/>
      <c r="BF620" s="27"/>
      <c r="BG620" s="27"/>
    </row>
    <row r="621" spans="2:59" ht="13.15" x14ac:dyDescent="0.4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AU621" s="27"/>
      <c r="AV621" s="27"/>
      <c r="AW621" s="27"/>
      <c r="AX621" s="27"/>
      <c r="AY621" s="27"/>
      <c r="AZ621" s="27"/>
      <c r="BA621" s="27"/>
      <c r="BB621" s="27"/>
      <c r="BC621" s="27"/>
      <c r="BD621" s="27"/>
      <c r="BE621" s="27"/>
      <c r="BF621" s="27"/>
      <c r="BG621" s="27"/>
    </row>
    <row r="622" spans="2:59" ht="13.15" x14ac:dyDescent="0.4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27"/>
      <c r="AJ622" s="27"/>
      <c r="AK622" s="27"/>
      <c r="AL622" s="27"/>
      <c r="AM622" s="27"/>
      <c r="AN622" s="27"/>
      <c r="AO622" s="27"/>
      <c r="AP622" s="27"/>
      <c r="AQ622" s="27"/>
      <c r="AR622" s="27"/>
      <c r="AS622" s="27"/>
      <c r="AT622" s="27"/>
      <c r="AU622" s="27"/>
      <c r="AV622" s="27"/>
      <c r="AW622" s="27"/>
      <c r="AX622" s="27"/>
      <c r="AY622" s="27"/>
      <c r="AZ622" s="27"/>
      <c r="BA622" s="27"/>
      <c r="BB622" s="27"/>
      <c r="BC622" s="27"/>
      <c r="BD622" s="27"/>
      <c r="BE622" s="27"/>
      <c r="BF622" s="27"/>
      <c r="BG622" s="27"/>
    </row>
    <row r="623" spans="2:59" ht="13.15" x14ac:dyDescent="0.4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  <c r="AI623" s="27"/>
      <c r="AJ623" s="27"/>
      <c r="AK623" s="27"/>
      <c r="AL623" s="27"/>
      <c r="AM623" s="27"/>
      <c r="AN623" s="27"/>
      <c r="AO623" s="27"/>
      <c r="AP623" s="27"/>
      <c r="AQ623" s="27"/>
      <c r="AR623" s="27"/>
      <c r="AS623" s="27"/>
      <c r="AT623" s="27"/>
      <c r="AU623" s="27"/>
      <c r="AV623" s="27"/>
      <c r="AW623" s="27"/>
      <c r="AX623" s="27"/>
      <c r="AY623" s="27"/>
      <c r="AZ623" s="27"/>
      <c r="BA623" s="27"/>
      <c r="BB623" s="27"/>
      <c r="BC623" s="27"/>
      <c r="BD623" s="27"/>
      <c r="BE623" s="27"/>
      <c r="BF623" s="27"/>
      <c r="BG623" s="27"/>
    </row>
    <row r="624" spans="2:59" ht="13.15" x14ac:dyDescent="0.4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27"/>
      <c r="AJ624" s="27"/>
      <c r="AK624" s="27"/>
      <c r="AL624" s="27"/>
      <c r="AM624" s="27"/>
      <c r="AN624" s="27"/>
      <c r="AO624" s="27"/>
      <c r="AP624" s="27"/>
      <c r="AQ624" s="27"/>
      <c r="AR624" s="27"/>
      <c r="AS624" s="27"/>
      <c r="AT624" s="27"/>
      <c r="AU624" s="27"/>
      <c r="AV624" s="27"/>
      <c r="AW624" s="27"/>
      <c r="AX624" s="27"/>
      <c r="AY624" s="27"/>
      <c r="AZ624" s="27"/>
      <c r="BA624" s="27"/>
      <c r="BB624" s="27"/>
      <c r="BC624" s="27"/>
      <c r="BD624" s="27"/>
      <c r="BE624" s="27"/>
      <c r="BF624" s="27"/>
      <c r="BG624" s="27"/>
    </row>
    <row r="625" spans="2:59" ht="13.15" x14ac:dyDescent="0.4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  <c r="AI625" s="27"/>
      <c r="AJ625" s="27"/>
      <c r="AK625" s="27"/>
      <c r="AL625" s="27"/>
      <c r="AM625" s="27"/>
      <c r="AN625" s="27"/>
      <c r="AO625" s="27"/>
      <c r="AP625" s="27"/>
      <c r="AQ625" s="27"/>
      <c r="AR625" s="27"/>
      <c r="AS625" s="27"/>
      <c r="AT625" s="27"/>
      <c r="AU625" s="27"/>
      <c r="AV625" s="27"/>
      <c r="AW625" s="27"/>
      <c r="AX625" s="27"/>
      <c r="AY625" s="27"/>
      <c r="AZ625" s="27"/>
      <c r="BA625" s="27"/>
      <c r="BB625" s="27"/>
      <c r="BC625" s="27"/>
      <c r="BD625" s="27"/>
      <c r="BE625" s="27"/>
      <c r="BF625" s="27"/>
      <c r="BG625" s="27"/>
    </row>
    <row r="626" spans="2:59" ht="13.15" x14ac:dyDescent="0.4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27"/>
      <c r="AJ626" s="27"/>
      <c r="AK626" s="27"/>
      <c r="AL626" s="27"/>
      <c r="AM626" s="27"/>
      <c r="AN626" s="27"/>
      <c r="AO626" s="27"/>
      <c r="AP626" s="27"/>
      <c r="AQ626" s="27"/>
      <c r="AR626" s="27"/>
      <c r="AS626" s="27"/>
      <c r="AT626" s="27"/>
      <c r="AU626" s="27"/>
      <c r="AV626" s="27"/>
      <c r="AW626" s="27"/>
      <c r="AX626" s="27"/>
      <c r="AY626" s="27"/>
      <c r="AZ626" s="27"/>
      <c r="BA626" s="27"/>
      <c r="BB626" s="27"/>
      <c r="BC626" s="27"/>
      <c r="BD626" s="27"/>
      <c r="BE626" s="27"/>
      <c r="BF626" s="27"/>
      <c r="BG626" s="27"/>
    </row>
    <row r="627" spans="2:59" ht="13.15" x14ac:dyDescent="0.4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  <c r="AI627" s="27"/>
      <c r="AJ627" s="27"/>
      <c r="AK627" s="27"/>
      <c r="AL627" s="27"/>
      <c r="AM627" s="27"/>
      <c r="AN627" s="27"/>
      <c r="AO627" s="27"/>
      <c r="AP627" s="27"/>
      <c r="AQ627" s="27"/>
      <c r="AR627" s="27"/>
      <c r="AS627" s="27"/>
      <c r="AT627" s="27"/>
      <c r="AU627" s="27"/>
      <c r="AV627" s="27"/>
      <c r="AW627" s="27"/>
      <c r="AX627" s="27"/>
      <c r="AY627" s="27"/>
      <c r="AZ627" s="27"/>
      <c r="BA627" s="27"/>
      <c r="BB627" s="27"/>
      <c r="BC627" s="27"/>
      <c r="BD627" s="27"/>
      <c r="BE627" s="27"/>
      <c r="BF627" s="27"/>
      <c r="BG627" s="27"/>
    </row>
    <row r="628" spans="2:59" ht="13.15" x14ac:dyDescent="0.4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</row>
    <row r="629" spans="2:59" ht="13.15" x14ac:dyDescent="0.4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  <c r="AI629" s="27"/>
      <c r="AJ629" s="27"/>
      <c r="AK629" s="27"/>
      <c r="AL629" s="27"/>
      <c r="AM629" s="27"/>
      <c r="AN629" s="27"/>
      <c r="AO629" s="27"/>
      <c r="AP629" s="27"/>
      <c r="AQ629" s="27"/>
      <c r="AR629" s="27"/>
      <c r="AS629" s="27"/>
      <c r="AT629" s="27"/>
      <c r="AU629" s="27"/>
      <c r="AV629" s="27"/>
      <c r="AW629" s="27"/>
      <c r="AX629" s="27"/>
      <c r="AY629" s="27"/>
      <c r="AZ629" s="27"/>
      <c r="BA629" s="27"/>
      <c r="BB629" s="27"/>
      <c r="BC629" s="27"/>
      <c r="BD629" s="27"/>
      <c r="BE629" s="27"/>
      <c r="BF629" s="27"/>
      <c r="BG629" s="27"/>
    </row>
    <row r="630" spans="2:59" ht="13.15" x14ac:dyDescent="0.4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</row>
    <row r="631" spans="2:59" ht="13.15" x14ac:dyDescent="0.4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AU631" s="27"/>
      <c r="AV631" s="27"/>
      <c r="AW631" s="27"/>
      <c r="AX631" s="27"/>
      <c r="AY631" s="27"/>
      <c r="AZ631" s="27"/>
      <c r="BA631" s="27"/>
      <c r="BB631" s="27"/>
      <c r="BC631" s="27"/>
      <c r="BD631" s="27"/>
      <c r="BE631" s="27"/>
      <c r="BF631" s="27"/>
      <c r="BG631" s="27"/>
    </row>
    <row r="632" spans="2:59" ht="13.15" x14ac:dyDescent="0.4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27"/>
      <c r="AJ632" s="27"/>
      <c r="AK632" s="27"/>
      <c r="AL632" s="27"/>
      <c r="AM632" s="27"/>
      <c r="AN632" s="27"/>
      <c r="AO632" s="27"/>
      <c r="AP632" s="27"/>
      <c r="AQ632" s="27"/>
      <c r="AR632" s="27"/>
      <c r="AS632" s="27"/>
      <c r="AT632" s="27"/>
      <c r="AU632" s="27"/>
      <c r="AV632" s="27"/>
      <c r="AW632" s="27"/>
      <c r="AX632" s="27"/>
      <c r="AY632" s="27"/>
      <c r="AZ632" s="27"/>
      <c r="BA632" s="27"/>
      <c r="BB632" s="27"/>
      <c r="BC632" s="27"/>
      <c r="BD632" s="27"/>
      <c r="BE632" s="27"/>
      <c r="BF632" s="27"/>
      <c r="BG632" s="27"/>
    </row>
    <row r="633" spans="2:59" ht="13.15" x14ac:dyDescent="0.4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  <c r="AI633" s="27"/>
      <c r="AJ633" s="27"/>
      <c r="AK633" s="27"/>
      <c r="AL633" s="27"/>
      <c r="AM633" s="27"/>
      <c r="AN633" s="27"/>
      <c r="AO633" s="27"/>
      <c r="AP633" s="27"/>
      <c r="AQ633" s="27"/>
      <c r="AR633" s="27"/>
      <c r="AS633" s="27"/>
      <c r="AT633" s="27"/>
      <c r="AU633" s="27"/>
      <c r="AV633" s="27"/>
      <c r="AW633" s="27"/>
      <c r="AX633" s="27"/>
      <c r="AY633" s="27"/>
      <c r="AZ633" s="27"/>
      <c r="BA633" s="27"/>
      <c r="BB633" s="27"/>
      <c r="BC633" s="27"/>
      <c r="BD633" s="27"/>
      <c r="BE633" s="27"/>
      <c r="BF633" s="27"/>
      <c r="BG633" s="27"/>
    </row>
    <row r="634" spans="2:59" ht="13.15" x14ac:dyDescent="0.4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27"/>
      <c r="AJ634" s="27"/>
      <c r="AK634" s="27"/>
      <c r="AL634" s="27"/>
      <c r="AM634" s="27"/>
      <c r="AN634" s="27"/>
      <c r="AO634" s="27"/>
      <c r="AP634" s="27"/>
      <c r="AQ634" s="27"/>
      <c r="AR634" s="27"/>
      <c r="AS634" s="27"/>
      <c r="AT634" s="27"/>
      <c r="AU634" s="27"/>
      <c r="AV634" s="27"/>
      <c r="AW634" s="27"/>
      <c r="AX634" s="27"/>
      <c r="AY634" s="27"/>
      <c r="AZ634" s="27"/>
      <c r="BA634" s="27"/>
      <c r="BB634" s="27"/>
      <c r="BC634" s="27"/>
      <c r="BD634" s="27"/>
      <c r="BE634" s="27"/>
      <c r="BF634" s="27"/>
      <c r="BG634" s="27"/>
    </row>
    <row r="635" spans="2:59" ht="13.15" x14ac:dyDescent="0.4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  <c r="AI635" s="27"/>
      <c r="AJ635" s="27"/>
      <c r="AK635" s="27"/>
      <c r="AL635" s="27"/>
      <c r="AM635" s="27"/>
      <c r="AN635" s="27"/>
      <c r="AO635" s="27"/>
      <c r="AP635" s="27"/>
      <c r="AQ635" s="27"/>
      <c r="AR635" s="27"/>
      <c r="AS635" s="27"/>
      <c r="AT635" s="27"/>
      <c r="AU635" s="27"/>
      <c r="AV635" s="27"/>
      <c r="AW635" s="27"/>
      <c r="AX635" s="27"/>
      <c r="AY635" s="27"/>
      <c r="AZ635" s="27"/>
      <c r="BA635" s="27"/>
      <c r="BB635" s="27"/>
      <c r="BC635" s="27"/>
      <c r="BD635" s="27"/>
      <c r="BE635" s="27"/>
      <c r="BF635" s="27"/>
      <c r="BG635" s="27"/>
    </row>
    <row r="636" spans="2:59" ht="13.15" x14ac:dyDescent="0.4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27"/>
      <c r="AJ636" s="27"/>
      <c r="AK636" s="27"/>
      <c r="AL636" s="27"/>
      <c r="AM636" s="27"/>
      <c r="AN636" s="27"/>
      <c r="AO636" s="27"/>
      <c r="AP636" s="27"/>
      <c r="AQ636" s="27"/>
      <c r="AR636" s="27"/>
      <c r="AS636" s="27"/>
      <c r="AT636" s="27"/>
      <c r="AU636" s="27"/>
      <c r="AV636" s="27"/>
      <c r="AW636" s="27"/>
      <c r="AX636" s="27"/>
      <c r="AY636" s="27"/>
      <c r="AZ636" s="27"/>
      <c r="BA636" s="27"/>
      <c r="BB636" s="27"/>
      <c r="BC636" s="27"/>
      <c r="BD636" s="27"/>
      <c r="BE636" s="27"/>
      <c r="BF636" s="27"/>
      <c r="BG636" s="27"/>
    </row>
    <row r="637" spans="2:59" ht="13.15" x14ac:dyDescent="0.4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  <c r="AI637" s="27"/>
      <c r="AJ637" s="27"/>
      <c r="AK637" s="27"/>
      <c r="AL637" s="27"/>
      <c r="AM637" s="27"/>
      <c r="AN637" s="27"/>
      <c r="AO637" s="27"/>
      <c r="AP637" s="27"/>
      <c r="AQ637" s="27"/>
      <c r="AR637" s="27"/>
      <c r="AS637" s="27"/>
      <c r="AT637" s="27"/>
      <c r="AU637" s="27"/>
      <c r="AV637" s="27"/>
      <c r="AW637" s="27"/>
      <c r="AX637" s="27"/>
      <c r="AY637" s="27"/>
      <c r="AZ637" s="27"/>
      <c r="BA637" s="27"/>
      <c r="BB637" s="27"/>
      <c r="BC637" s="27"/>
      <c r="BD637" s="27"/>
      <c r="BE637" s="27"/>
      <c r="BF637" s="27"/>
      <c r="BG637" s="27"/>
    </row>
    <row r="638" spans="2:59" ht="13.15" x14ac:dyDescent="0.4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27"/>
      <c r="AJ638" s="27"/>
      <c r="AK638" s="27"/>
      <c r="AL638" s="27"/>
      <c r="AM638" s="27"/>
      <c r="AN638" s="27"/>
      <c r="AO638" s="27"/>
      <c r="AP638" s="27"/>
      <c r="AQ638" s="27"/>
      <c r="AR638" s="27"/>
      <c r="AS638" s="27"/>
      <c r="AT638" s="27"/>
      <c r="AU638" s="27"/>
      <c r="AV638" s="27"/>
      <c r="AW638" s="27"/>
      <c r="AX638" s="27"/>
      <c r="AY638" s="27"/>
      <c r="AZ638" s="27"/>
      <c r="BA638" s="27"/>
      <c r="BB638" s="27"/>
      <c r="BC638" s="27"/>
      <c r="BD638" s="27"/>
      <c r="BE638" s="27"/>
      <c r="BF638" s="27"/>
      <c r="BG638" s="27"/>
    </row>
    <row r="639" spans="2:59" ht="13.15" x14ac:dyDescent="0.4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  <c r="AI639" s="27"/>
      <c r="AJ639" s="27"/>
      <c r="AK639" s="27"/>
      <c r="AL639" s="27"/>
      <c r="AM639" s="27"/>
      <c r="AN639" s="27"/>
      <c r="AO639" s="27"/>
      <c r="AP639" s="27"/>
      <c r="AQ639" s="27"/>
      <c r="AR639" s="27"/>
      <c r="AS639" s="27"/>
      <c r="AT639" s="27"/>
      <c r="AU639" s="27"/>
      <c r="AV639" s="27"/>
      <c r="AW639" s="27"/>
      <c r="AX639" s="27"/>
      <c r="AY639" s="27"/>
      <c r="AZ639" s="27"/>
      <c r="BA639" s="27"/>
      <c r="BB639" s="27"/>
      <c r="BC639" s="27"/>
      <c r="BD639" s="27"/>
      <c r="BE639" s="27"/>
      <c r="BF639" s="27"/>
      <c r="BG639" s="27"/>
    </row>
    <row r="640" spans="2:59" ht="13.15" x14ac:dyDescent="0.4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27"/>
      <c r="AJ640" s="27"/>
      <c r="AK640" s="27"/>
      <c r="AL640" s="27"/>
      <c r="AM640" s="27"/>
      <c r="AN640" s="27"/>
      <c r="AO640" s="27"/>
      <c r="AP640" s="27"/>
      <c r="AQ640" s="27"/>
      <c r="AR640" s="27"/>
      <c r="AS640" s="27"/>
      <c r="AT640" s="27"/>
      <c r="AU640" s="27"/>
      <c r="AV640" s="27"/>
      <c r="AW640" s="27"/>
      <c r="AX640" s="27"/>
      <c r="AY640" s="27"/>
      <c r="AZ640" s="27"/>
      <c r="BA640" s="27"/>
      <c r="BB640" s="27"/>
      <c r="BC640" s="27"/>
      <c r="BD640" s="27"/>
      <c r="BE640" s="27"/>
      <c r="BF640" s="27"/>
      <c r="BG640" s="27"/>
    </row>
    <row r="641" spans="2:59" ht="13.15" x14ac:dyDescent="0.4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  <c r="AI641" s="27"/>
      <c r="AJ641" s="27"/>
      <c r="AK641" s="27"/>
      <c r="AL641" s="27"/>
      <c r="AM641" s="27"/>
      <c r="AN641" s="27"/>
      <c r="AO641" s="27"/>
      <c r="AP641" s="27"/>
      <c r="AQ641" s="27"/>
      <c r="AR641" s="27"/>
      <c r="AS641" s="27"/>
      <c r="AT641" s="27"/>
      <c r="AU641" s="27"/>
      <c r="AV641" s="27"/>
      <c r="AW641" s="27"/>
      <c r="AX641" s="27"/>
      <c r="AY641" s="27"/>
      <c r="AZ641" s="27"/>
      <c r="BA641" s="27"/>
      <c r="BB641" s="27"/>
      <c r="BC641" s="27"/>
      <c r="BD641" s="27"/>
      <c r="BE641" s="27"/>
      <c r="BF641" s="27"/>
      <c r="BG641" s="27"/>
    </row>
    <row r="642" spans="2:59" ht="13.15" x14ac:dyDescent="0.4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27"/>
      <c r="AJ642" s="27"/>
      <c r="AK642" s="27"/>
      <c r="AL642" s="27"/>
      <c r="AM642" s="27"/>
      <c r="AN642" s="27"/>
      <c r="AO642" s="27"/>
      <c r="AP642" s="27"/>
      <c r="AQ642" s="27"/>
      <c r="AR642" s="27"/>
      <c r="AS642" s="27"/>
      <c r="AT642" s="27"/>
      <c r="AU642" s="27"/>
      <c r="AV642" s="27"/>
      <c r="AW642" s="27"/>
      <c r="AX642" s="27"/>
      <c r="AY642" s="27"/>
      <c r="AZ642" s="27"/>
      <c r="BA642" s="27"/>
      <c r="BB642" s="27"/>
      <c r="BC642" s="27"/>
      <c r="BD642" s="27"/>
      <c r="BE642" s="27"/>
      <c r="BF642" s="27"/>
      <c r="BG642" s="27"/>
    </row>
    <row r="643" spans="2:59" ht="13.15" x14ac:dyDescent="0.4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  <c r="AI643" s="27"/>
      <c r="AJ643" s="27"/>
      <c r="AK643" s="27"/>
      <c r="AL643" s="27"/>
      <c r="AM643" s="27"/>
      <c r="AN643" s="27"/>
      <c r="AO643" s="27"/>
      <c r="AP643" s="27"/>
      <c r="AQ643" s="27"/>
      <c r="AR643" s="27"/>
      <c r="AS643" s="27"/>
      <c r="AT643" s="27"/>
      <c r="AU643" s="27"/>
      <c r="AV643" s="27"/>
      <c r="AW643" s="27"/>
      <c r="AX643" s="27"/>
      <c r="AY643" s="27"/>
      <c r="AZ643" s="27"/>
      <c r="BA643" s="27"/>
      <c r="BB643" s="27"/>
      <c r="BC643" s="27"/>
      <c r="BD643" s="27"/>
      <c r="BE643" s="27"/>
      <c r="BF643" s="27"/>
      <c r="BG643" s="27"/>
    </row>
    <row r="644" spans="2:59" ht="13.15" x14ac:dyDescent="0.4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27"/>
      <c r="AJ644" s="27"/>
      <c r="AK644" s="27"/>
      <c r="AL644" s="27"/>
      <c r="AM644" s="27"/>
      <c r="AN644" s="27"/>
      <c r="AO644" s="27"/>
      <c r="AP644" s="27"/>
      <c r="AQ644" s="27"/>
      <c r="AR644" s="27"/>
      <c r="AS644" s="27"/>
      <c r="AT644" s="27"/>
      <c r="AU644" s="27"/>
      <c r="AV644" s="27"/>
      <c r="AW644" s="27"/>
      <c r="AX644" s="27"/>
      <c r="AY644" s="27"/>
      <c r="AZ644" s="27"/>
      <c r="BA644" s="27"/>
      <c r="BB644" s="27"/>
      <c r="BC644" s="27"/>
      <c r="BD644" s="27"/>
      <c r="BE644" s="27"/>
      <c r="BF644" s="27"/>
      <c r="BG644" s="27"/>
    </row>
    <row r="645" spans="2:59" ht="13.15" x14ac:dyDescent="0.4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  <c r="AI645" s="27"/>
      <c r="AJ645" s="27"/>
      <c r="AK645" s="27"/>
      <c r="AL645" s="27"/>
      <c r="AM645" s="27"/>
      <c r="AN645" s="27"/>
      <c r="AO645" s="27"/>
      <c r="AP645" s="27"/>
      <c r="AQ645" s="27"/>
      <c r="AR645" s="27"/>
      <c r="AS645" s="27"/>
      <c r="AT645" s="27"/>
      <c r="AU645" s="27"/>
      <c r="AV645" s="27"/>
      <c r="AW645" s="27"/>
      <c r="AX645" s="27"/>
      <c r="AY645" s="27"/>
      <c r="AZ645" s="27"/>
      <c r="BA645" s="27"/>
      <c r="BB645" s="27"/>
      <c r="BC645" s="27"/>
      <c r="BD645" s="27"/>
      <c r="BE645" s="27"/>
      <c r="BF645" s="27"/>
      <c r="BG645" s="27"/>
    </row>
    <row r="646" spans="2:59" ht="13.15" x14ac:dyDescent="0.4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27"/>
      <c r="AJ646" s="27"/>
      <c r="AK646" s="27"/>
      <c r="AL646" s="27"/>
      <c r="AM646" s="27"/>
      <c r="AN646" s="27"/>
      <c r="AO646" s="27"/>
      <c r="AP646" s="27"/>
      <c r="AQ646" s="27"/>
      <c r="AR646" s="27"/>
      <c r="AS646" s="27"/>
      <c r="AT646" s="27"/>
      <c r="AU646" s="27"/>
      <c r="AV646" s="27"/>
      <c r="AW646" s="27"/>
      <c r="AX646" s="27"/>
      <c r="AY646" s="27"/>
      <c r="AZ646" s="27"/>
      <c r="BA646" s="27"/>
      <c r="BB646" s="27"/>
      <c r="BC646" s="27"/>
      <c r="BD646" s="27"/>
      <c r="BE646" s="27"/>
      <c r="BF646" s="27"/>
      <c r="BG646" s="27"/>
    </row>
    <row r="647" spans="2:59" ht="13.15" x14ac:dyDescent="0.4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  <c r="AI647" s="27"/>
      <c r="AJ647" s="27"/>
      <c r="AK647" s="27"/>
      <c r="AL647" s="27"/>
      <c r="AM647" s="27"/>
      <c r="AN647" s="27"/>
      <c r="AO647" s="27"/>
      <c r="AP647" s="27"/>
      <c r="AQ647" s="27"/>
      <c r="AR647" s="27"/>
      <c r="AS647" s="27"/>
      <c r="AT647" s="27"/>
      <c r="AU647" s="27"/>
      <c r="AV647" s="27"/>
      <c r="AW647" s="27"/>
      <c r="AX647" s="27"/>
      <c r="AY647" s="27"/>
      <c r="AZ647" s="27"/>
      <c r="BA647" s="27"/>
      <c r="BB647" s="27"/>
      <c r="BC647" s="27"/>
      <c r="BD647" s="27"/>
      <c r="BE647" s="27"/>
      <c r="BF647" s="27"/>
      <c r="BG647" s="27"/>
    </row>
    <row r="648" spans="2:59" ht="13.15" x14ac:dyDescent="0.4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27"/>
      <c r="AJ648" s="27"/>
      <c r="AK648" s="27"/>
      <c r="AL648" s="27"/>
      <c r="AM648" s="27"/>
      <c r="AN648" s="27"/>
      <c r="AO648" s="27"/>
      <c r="AP648" s="27"/>
      <c r="AQ648" s="27"/>
      <c r="AR648" s="27"/>
      <c r="AS648" s="27"/>
      <c r="AT648" s="27"/>
      <c r="AU648" s="27"/>
      <c r="AV648" s="27"/>
      <c r="AW648" s="27"/>
      <c r="AX648" s="27"/>
      <c r="AY648" s="27"/>
      <c r="AZ648" s="27"/>
      <c r="BA648" s="27"/>
      <c r="BB648" s="27"/>
      <c r="BC648" s="27"/>
      <c r="BD648" s="27"/>
      <c r="BE648" s="27"/>
      <c r="BF648" s="27"/>
      <c r="BG648" s="27"/>
    </row>
    <row r="649" spans="2:59" ht="13.15" x14ac:dyDescent="0.4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  <c r="AI649" s="27"/>
      <c r="AJ649" s="27"/>
      <c r="AK649" s="27"/>
      <c r="AL649" s="27"/>
      <c r="AM649" s="27"/>
      <c r="AN649" s="27"/>
      <c r="AO649" s="27"/>
      <c r="AP649" s="27"/>
      <c r="AQ649" s="27"/>
      <c r="AR649" s="27"/>
      <c r="AS649" s="27"/>
      <c r="AT649" s="27"/>
      <c r="AU649" s="27"/>
      <c r="AV649" s="27"/>
      <c r="AW649" s="27"/>
      <c r="AX649" s="27"/>
      <c r="AY649" s="27"/>
      <c r="AZ649" s="27"/>
      <c r="BA649" s="27"/>
      <c r="BB649" s="27"/>
      <c r="BC649" s="27"/>
      <c r="BD649" s="27"/>
      <c r="BE649" s="27"/>
      <c r="BF649" s="27"/>
      <c r="BG649" s="27"/>
    </row>
    <row r="650" spans="2:59" ht="13.15" x14ac:dyDescent="0.4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27"/>
      <c r="AJ650" s="27"/>
      <c r="AK650" s="27"/>
      <c r="AL650" s="27"/>
      <c r="AM650" s="27"/>
      <c r="AN650" s="27"/>
      <c r="AO650" s="27"/>
      <c r="AP650" s="27"/>
      <c r="AQ650" s="27"/>
      <c r="AR650" s="27"/>
      <c r="AS650" s="27"/>
      <c r="AT650" s="27"/>
      <c r="AU650" s="27"/>
      <c r="AV650" s="27"/>
      <c r="AW650" s="27"/>
      <c r="AX650" s="27"/>
      <c r="AY650" s="27"/>
      <c r="AZ650" s="27"/>
      <c r="BA650" s="27"/>
      <c r="BB650" s="27"/>
      <c r="BC650" s="27"/>
      <c r="BD650" s="27"/>
      <c r="BE650" s="27"/>
      <c r="BF650" s="27"/>
      <c r="BG650" s="27"/>
    </row>
    <row r="651" spans="2:59" ht="13.15" x14ac:dyDescent="0.4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  <c r="AI651" s="27"/>
      <c r="AJ651" s="27"/>
      <c r="AK651" s="27"/>
      <c r="AL651" s="27"/>
      <c r="AM651" s="27"/>
      <c r="AN651" s="27"/>
      <c r="AO651" s="27"/>
      <c r="AP651" s="27"/>
      <c r="AQ651" s="27"/>
      <c r="AR651" s="27"/>
      <c r="AS651" s="27"/>
      <c r="AT651" s="27"/>
      <c r="AU651" s="27"/>
      <c r="AV651" s="27"/>
      <c r="AW651" s="27"/>
      <c r="AX651" s="27"/>
      <c r="AY651" s="27"/>
      <c r="AZ651" s="27"/>
      <c r="BA651" s="27"/>
      <c r="BB651" s="27"/>
      <c r="BC651" s="27"/>
      <c r="BD651" s="27"/>
      <c r="BE651" s="27"/>
      <c r="BF651" s="27"/>
      <c r="BG651" s="27"/>
    </row>
    <row r="652" spans="2:59" ht="13.15" x14ac:dyDescent="0.4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27"/>
      <c r="AJ652" s="27"/>
      <c r="AK652" s="27"/>
      <c r="AL652" s="27"/>
      <c r="AM652" s="27"/>
      <c r="AN652" s="27"/>
      <c r="AO652" s="27"/>
      <c r="AP652" s="27"/>
      <c r="AQ652" s="27"/>
      <c r="AR652" s="27"/>
      <c r="AS652" s="27"/>
      <c r="AT652" s="27"/>
      <c r="AU652" s="27"/>
      <c r="AV652" s="27"/>
      <c r="AW652" s="27"/>
      <c r="AX652" s="27"/>
      <c r="AY652" s="27"/>
      <c r="AZ652" s="27"/>
      <c r="BA652" s="27"/>
      <c r="BB652" s="27"/>
      <c r="BC652" s="27"/>
      <c r="BD652" s="27"/>
      <c r="BE652" s="27"/>
      <c r="BF652" s="27"/>
      <c r="BG652" s="27"/>
    </row>
    <row r="653" spans="2:59" ht="13.15" x14ac:dyDescent="0.4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</row>
    <row r="654" spans="2:59" ht="13.15" x14ac:dyDescent="0.4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27"/>
      <c r="AJ654" s="27"/>
      <c r="AK654" s="27"/>
      <c r="AL654" s="27"/>
      <c r="AM654" s="27"/>
      <c r="AN654" s="27"/>
      <c r="AO654" s="27"/>
      <c r="AP654" s="27"/>
      <c r="AQ654" s="27"/>
      <c r="AR654" s="27"/>
      <c r="AS654" s="27"/>
      <c r="AT654" s="27"/>
      <c r="AU654" s="27"/>
      <c r="AV654" s="27"/>
      <c r="AW654" s="27"/>
      <c r="AX654" s="27"/>
      <c r="AY654" s="27"/>
      <c r="AZ654" s="27"/>
      <c r="BA654" s="27"/>
      <c r="BB654" s="27"/>
      <c r="BC654" s="27"/>
      <c r="BD654" s="27"/>
      <c r="BE654" s="27"/>
      <c r="BF654" s="27"/>
      <c r="BG654" s="27"/>
    </row>
    <row r="655" spans="2:59" ht="13.15" x14ac:dyDescent="0.4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</row>
    <row r="656" spans="2:59" ht="13.15" x14ac:dyDescent="0.4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27"/>
      <c r="AJ656" s="27"/>
      <c r="AK656" s="27"/>
      <c r="AL656" s="27"/>
      <c r="AM656" s="27"/>
      <c r="AN656" s="27"/>
      <c r="AO656" s="27"/>
      <c r="AP656" s="27"/>
      <c r="AQ656" s="27"/>
      <c r="AR656" s="27"/>
      <c r="AS656" s="27"/>
      <c r="AT656" s="27"/>
      <c r="AU656" s="27"/>
      <c r="AV656" s="27"/>
      <c r="AW656" s="27"/>
      <c r="AX656" s="27"/>
      <c r="AY656" s="27"/>
      <c r="AZ656" s="27"/>
      <c r="BA656" s="27"/>
      <c r="BB656" s="27"/>
      <c r="BC656" s="27"/>
      <c r="BD656" s="27"/>
      <c r="BE656" s="27"/>
      <c r="BF656" s="27"/>
      <c r="BG656" s="27"/>
    </row>
    <row r="657" spans="2:59" ht="13.15" x14ac:dyDescent="0.4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  <c r="AI657" s="27"/>
      <c r="AJ657" s="27"/>
      <c r="AK657" s="27"/>
      <c r="AL657" s="27"/>
      <c r="AM657" s="27"/>
      <c r="AN657" s="27"/>
      <c r="AO657" s="27"/>
      <c r="AP657" s="27"/>
      <c r="AQ657" s="27"/>
      <c r="AR657" s="27"/>
      <c r="AS657" s="27"/>
      <c r="AT657" s="27"/>
      <c r="AU657" s="27"/>
      <c r="AV657" s="27"/>
      <c r="AW657" s="27"/>
      <c r="AX657" s="27"/>
      <c r="AY657" s="27"/>
      <c r="AZ657" s="27"/>
      <c r="BA657" s="27"/>
      <c r="BB657" s="27"/>
      <c r="BC657" s="27"/>
      <c r="BD657" s="27"/>
      <c r="BE657" s="27"/>
      <c r="BF657" s="27"/>
      <c r="BG657" s="27"/>
    </row>
    <row r="658" spans="2:59" ht="13.15" x14ac:dyDescent="0.4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27"/>
      <c r="AJ658" s="27"/>
      <c r="AK658" s="27"/>
      <c r="AL658" s="27"/>
      <c r="AM658" s="27"/>
      <c r="AN658" s="27"/>
      <c r="AO658" s="27"/>
      <c r="AP658" s="27"/>
      <c r="AQ658" s="27"/>
      <c r="AR658" s="27"/>
      <c r="AS658" s="27"/>
      <c r="AT658" s="27"/>
      <c r="AU658" s="27"/>
      <c r="AV658" s="27"/>
      <c r="AW658" s="27"/>
      <c r="AX658" s="27"/>
      <c r="AY658" s="27"/>
      <c r="AZ658" s="27"/>
      <c r="BA658" s="27"/>
      <c r="BB658" s="27"/>
      <c r="BC658" s="27"/>
      <c r="BD658" s="27"/>
      <c r="BE658" s="27"/>
      <c r="BF658" s="27"/>
      <c r="BG658" s="27"/>
    </row>
    <row r="659" spans="2:59" ht="13.15" x14ac:dyDescent="0.4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  <c r="AI659" s="27"/>
      <c r="AJ659" s="27"/>
      <c r="AK659" s="27"/>
      <c r="AL659" s="27"/>
      <c r="AM659" s="27"/>
      <c r="AN659" s="27"/>
      <c r="AO659" s="27"/>
      <c r="AP659" s="27"/>
      <c r="AQ659" s="27"/>
      <c r="AR659" s="27"/>
      <c r="AS659" s="27"/>
      <c r="AT659" s="27"/>
      <c r="AU659" s="27"/>
      <c r="AV659" s="27"/>
      <c r="AW659" s="27"/>
      <c r="AX659" s="27"/>
      <c r="AY659" s="27"/>
      <c r="AZ659" s="27"/>
      <c r="BA659" s="27"/>
      <c r="BB659" s="27"/>
      <c r="BC659" s="27"/>
      <c r="BD659" s="27"/>
      <c r="BE659" s="27"/>
      <c r="BF659" s="27"/>
      <c r="BG659" s="27"/>
    </row>
    <row r="660" spans="2:59" ht="13.15" x14ac:dyDescent="0.4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27"/>
      <c r="AJ660" s="27"/>
      <c r="AK660" s="27"/>
      <c r="AL660" s="27"/>
      <c r="AM660" s="27"/>
      <c r="AN660" s="27"/>
      <c r="AO660" s="27"/>
      <c r="AP660" s="27"/>
      <c r="AQ660" s="27"/>
      <c r="AR660" s="27"/>
      <c r="AS660" s="27"/>
      <c r="AT660" s="27"/>
      <c r="AU660" s="27"/>
      <c r="AV660" s="27"/>
      <c r="AW660" s="27"/>
      <c r="AX660" s="27"/>
      <c r="AY660" s="27"/>
      <c r="AZ660" s="27"/>
      <c r="BA660" s="27"/>
      <c r="BB660" s="27"/>
      <c r="BC660" s="27"/>
      <c r="BD660" s="27"/>
      <c r="BE660" s="27"/>
      <c r="BF660" s="27"/>
      <c r="BG660" s="27"/>
    </row>
    <row r="661" spans="2:59" ht="13.15" x14ac:dyDescent="0.4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  <c r="AI661" s="27"/>
      <c r="AJ661" s="27"/>
      <c r="AK661" s="27"/>
      <c r="AL661" s="27"/>
      <c r="AM661" s="27"/>
      <c r="AN661" s="27"/>
      <c r="AO661" s="27"/>
      <c r="AP661" s="27"/>
      <c r="AQ661" s="27"/>
      <c r="AR661" s="27"/>
      <c r="AS661" s="27"/>
      <c r="AT661" s="27"/>
      <c r="AU661" s="27"/>
      <c r="AV661" s="27"/>
      <c r="AW661" s="27"/>
      <c r="AX661" s="27"/>
      <c r="AY661" s="27"/>
      <c r="AZ661" s="27"/>
      <c r="BA661" s="27"/>
      <c r="BB661" s="27"/>
      <c r="BC661" s="27"/>
      <c r="BD661" s="27"/>
      <c r="BE661" s="27"/>
      <c r="BF661" s="27"/>
      <c r="BG661" s="27"/>
    </row>
    <row r="662" spans="2:59" ht="13.15" x14ac:dyDescent="0.4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27"/>
      <c r="AK662" s="27"/>
      <c r="AL662" s="27"/>
      <c r="AM662" s="27"/>
      <c r="AN662" s="27"/>
      <c r="AO662" s="27"/>
      <c r="AP662" s="27"/>
      <c r="AQ662" s="27"/>
      <c r="AR662" s="27"/>
      <c r="AS662" s="27"/>
      <c r="AT662" s="27"/>
      <c r="AU662" s="27"/>
      <c r="AV662" s="27"/>
      <c r="AW662" s="27"/>
      <c r="AX662" s="27"/>
      <c r="AY662" s="27"/>
      <c r="AZ662" s="27"/>
      <c r="BA662" s="27"/>
      <c r="BB662" s="27"/>
      <c r="BC662" s="27"/>
      <c r="BD662" s="27"/>
      <c r="BE662" s="27"/>
      <c r="BF662" s="27"/>
      <c r="BG662" s="27"/>
    </row>
    <row r="663" spans="2:59" ht="13.15" x14ac:dyDescent="0.4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  <c r="AI663" s="27"/>
      <c r="AJ663" s="27"/>
      <c r="AK663" s="27"/>
      <c r="AL663" s="27"/>
      <c r="AM663" s="27"/>
      <c r="AN663" s="27"/>
      <c r="AO663" s="27"/>
      <c r="AP663" s="27"/>
      <c r="AQ663" s="27"/>
      <c r="AR663" s="27"/>
      <c r="AS663" s="27"/>
      <c r="AT663" s="27"/>
      <c r="AU663" s="27"/>
      <c r="AV663" s="27"/>
      <c r="AW663" s="27"/>
      <c r="AX663" s="27"/>
      <c r="AY663" s="27"/>
      <c r="AZ663" s="27"/>
      <c r="BA663" s="27"/>
      <c r="BB663" s="27"/>
      <c r="BC663" s="27"/>
      <c r="BD663" s="27"/>
      <c r="BE663" s="27"/>
      <c r="BF663" s="27"/>
      <c r="BG663" s="27"/>
    </row>
    <row r="664" spans="2:59" ht="13.15" x14ac:dyDescent="0.4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27"/>
      <c r="AJ664" s="27"/>
      <c r="AK664" s="27"/>
      <c r="AL664" s="27"/>
      <c r="AM664" s="27"/>
      <c r="AN664" s="27"/>
      <c r="AO664" s="27"/>
      <c r="AP664" s="27"/>
      <c r="AQ664" s="27"/>
      <c r="AR664" s="27"/>
      <c r="AS664" s="27"/>
      <c r="AT664" s="27"/>
      <c r="AU664" s="27"/>
      <c r="AV664" s="27"/>
      <c r="AW664" s="27"/>
      <c r="AX664" s="27"/>
      <c r="AY664" s="27"/>
      <c r="AZ664" s="27"/>
      <c r="BA664" s="27"/>
      <c r="BB664" s="27"/>
      <c r="BC664" s="27"/>
      <c r="BD664" s="27"/>
      <c r="BE664" s="27"/>
      <c r="BF664" s="27"/>
      <c r="BG664" s="27"/>
    </row>
    <row r="665" spans="2:59" ht="13.15" x14ac:dyDescent="0.4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  <c r="AI665" s="27"/>
      <c r="AJ665" s="27"/>
      <c r="AK665" s="27"/>
      <c r="AL665" s="27"/>
      <c r="AM665" s="27"/>
      <c r="AN665" s="27"/>
      <c r="AO665" s="27"/>
      <c r="AP665" s="27"/>
      <c r="AQ665" s="27"/>
      <c r="AR665" s="27"/>
      <c r="AS665" s="27"/>
      <c r="AT665" s="27"/>
      <c r="AU665" s="27"/>
      <c r="AV665" s="27"/>
      <c r="AW665" s="27"/>
      <c r="AX665" s="27"/>
      <c r="AY665" s="27"/>
      <c r="AZ665" s="27"/>
      <c r="BA665" s="27"/>
      <c r="BB665" s="27"/>
      <c r="BC665" s="27"/>
      <c r="BD665" s="27"/>
      <c r="BE665" s="27"/>
      <c r="BF665" s="27"/>
      <c r="BG665" s="27"/>
    </row>
    <row r="666" spans="2:59" ht="13.15" x14ac:dyDescent="0.4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27"/>
      <c r="AJ666" s="27"/>
      <c r="AK666" s="27"/>
      <c r="AL666" s="27"/>
      <c r="AM666" s="27"/>
      <c r="AN666" s="27"/>
      <c r="AO666" s="27"/>
      <c r="AP666" s="27"/>
      <c r="AQ666" s="27"/>
      <c r="AR666" s="27"/>
      <c r="AS666" s="27"/>
      <c r="AT666" s="27"/>
      <c r="AU666" s="27"/>
      <c r="AV666" s="27"/>
      <c r="AW666" s="27"/>
      <c r="AX666" s="27"/>
      <c r="AY666" s="27"/>
      <c r="AZ666" s="27"/>
      <c r="BA666" s="27"/>
      <c r="BB666" s="27"/>
      <c r="BC666" s="27"/>
      <c r="BD666" s="27"/>
      <c r="BE666" s="27"/>
      <c r="BF666" s="27"/>
      <c r="BG666" s="27"/>
    </row>
    <row r="667" spans="2:59" ht="13.15" x14ac:dyDescent="0.4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  <c r="AI667" s="27"/>
      <c r="AJ667" s="27"/>
      <c r="AK667" s="27"/>
      <c r="AL667" s="27"/>
      <c r="AM667" s="27"/>
      <c r="AN667" s="27"/>
      <c r="AO667" s="27"/>
      <c r="AP667" s="27"/>
      <c r="AQ667" s="27"/>
      <c r="AR667" s="27"/>
      <c r="AS667" s="27"/>
      <c r="AT667" s="27"/>
      <c r="AU667" s="27"/>
      <c r="AV667" s="27"/>
      <c r="AW667" s="27"/>
      <c r="AX667" s="27"/>
      <c r="AY667" s="27"/>
      <c r="AZ667" s="27"/>
      <c r="BA667" s="27"/>
      <c r="BB667" s="27"/>
      <c r="BC667" s="27"/>
      <c r="BD667" s="27"/>
      <c r="BE667" s="27"/>
      <c r="BF667" s="27"/>
      <c r="BG667" s="27"/>
    </row>
    <row r="668" spans="2:59" ht="13.15" x14ac:dyDescent="0.4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27"/>
      <c r="AJ668" s="27"/>
      <c r="AK668" s="27"/>
      <c r="AL668" s="27"/>
      <c r="AM668" s="27"/>
      <c r="AN668" s="27"/>
      <c r="AO668" s="27"/>
      <c r="AP668" s="27"/>
      <c r="AQ668" s="27"/>
      <c r="AR668" s="27"/>
      <c r="AS668" s="27"/>
      <c r="AT668" s="27"/>
      <c r="AU668" s="27"/>
      <c r="AV668" s="27"/>
      <c r="AW668" s="27"/>
      <c r="AX668" s="27"/>
      <c r="AY668" s="27"/>
      <c r="AZ668" s="27"/>
      <c r="BA668" s="27"/>
      <c r="BB668" s="27"/>
      <c r="BC668" s="27"/>
      <c r="BD668" s="27"/>
      <c r="BE668" s="27"/>
      <c r="BF668" s="27"/>
      <c r="BG668" s="27"/>
    </row>
    <row r="669" spans="2:59" ht="13.15" x14ac:dyDescent="0.4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  <c r="AI669" s="27"/>
      <c r="AJ669" s="27"/>
      <c r="AK669" s="27"/>
      <c r="AL669" s="27"/>
      <c r="AM669" s="27"/>
      <c r="AN669" s="27"/>
      <c r="AO669" s="27"/>
      <c r="AP669" s="27"/>
      <c r="AQ669" s="27"/>
      <c r="AR669" s="27"/>
      <c r="AS669" s="27"/>
      <c r="AT669" s="27"/>
      <c r="AU669" s="27"/>
      <c r="AV669" s="27"/>
      <c r="AW669" s="27"/>
      <c r="AX669" s="27"/>
      <c r="AY669" s="27"/>
      <c r="AZ669" s="27"/>
      <c r="BA669" s="27"/>
      <c r="BB669" s="27"/>
      <c r="BC669" s="27"/>
      <c r="BD669" s="27"/>
      <c r="BE669" s="27"/>
      <c r="BF669" s="27"/>
      <c r="BG669" s="27"/>
    </row>
    <row r="670" spans="2:59" ht="13.15" x14ac:dyDescent="0.4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27"/>
      <c r="AJ670" s="27"/>
      <c r="AK670" s="27"/>
      <c r="AL670" s="27"/>
      <c r="AM670" s="27"/>
      <c r="AN670" s="27"/>
      <c r="AO670" s="27"/>
      <c r="AP670" s="27"/>
      <c r="AQ670" s="27"/>
      <c r="AR670" s="27"/>
      <c r="AS670" s="27"/>
      <c r="AT670" s="27"/>
      <c r="AU670" s="27"/>
      <c r="AV670" s="27"/>
      <c r="AW670" s="27"/>
      <c r="AX670" s="27"/>
      <c r="AY670" s="27"/>
      <c r="AZ670" s="27"/>
      <c r="BA670" s="27"/>
      <c r="BB670" s="27"/>
      <c r="BC670" s="27"/>
      <c r="BD670" s="27"/>
      <c r="BE670" s="27"/>
      <c r="BF670" s="27"/>
      <c r="BG670" s="27"/>
    </row>
    <row r="671" spans="2:59" ht="13.15" x14ac:dyDescent="0.4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  <c r="AI671" s="27"/>
      <c r="AJ671" s="27"/>
      <c r="AK671" s="27"/>
      <c r="AL671" s="27"/>
      <c r="AM671" s="27"/>
      <c r="AN671" s="27"/>
      <c r="AO671" s="27"/>
      <c r="AP671" s="27"/>
      <c r="AQ671" s="27"/>
      <c r="AR671" s="27"/>
      <c r="AS671" s="27"/>
      <c r="AT671" s="27"/>
      <c r="AU671" s="27"/>
      <c r="AV671" s="27"/>
      <c r="AW671" s="27"/>
      <c r="AX671" s="27"/>
      <c r="AY671" s="27"/>
      <c r="AZ671" s="27"/>
      <c r="BA671" s="27"/>
      <c r="BB671" s="27"/>
      <c r="BC671" s="27"/>
      <c r="BD671" s="27"/>
      <c r="BE671" s="27"/>
      <c r="BF671" s="27"/>
      <c r="BG671" s="27"/>
    </row>
    <row r="672" spans="2:59" ht="13.15" x14ac:dyDescent="0.4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K672" s="27"/>
      <c r="AL672" s="27"/>
      <c r="AM672" s="27"/>
      <c r="AN672" s="27"/>
      <c r="AO672" s="27"/>
      <c r="AP672" s="27"/>
      <c r="AQ672" s="27"/>
      <c r="AR672" s="27"/>
      <c r="AS672" s="27"/>
      <c r="AT672" s="27"/>
      <c r="AU672" s="27"/>
      <c r="AV672" s="27"/>
      <c r="AW672" s="27"/>
      <c r="AX672" s="27"/>
      <c r="AY672" s="27"/>
      <c r="AZ672" s="27"/>
      <c r="BA672" s="27"/>
      <c r="BB672" s="27"/>
      <c r="BC672" s="27"/>
      <c r="BD672" s="27"/>
      <c r="BE672" s="27"/>
      <c r="BF672" s="27"/>
      <c r="BG672" s="27"/>
    </row>
    <row r="673" spans="2:59" ht="13.15" x14ac:dyDescent="0.4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  <c r="AI673" s="27"/>
      <c r="AJ673" s="27"/>
      <c r="AK673" s="27"/>
      <c r="AL673" s="27"/>
      <c r="AM673" s="27"/>
      <c r="AN673" s="27"/>
      <c r="AO673" s="27"/>
      <c r="AP673" s="27"/>
      <c r="AQ673" s="27"/>
      <c r="AR673" s="27"/>
      <c r="AS673" s="27"/>
      <c r="AT673" s="27"/>
      <c r="AU673" s="27"/>
      <c r="AV673" s="27"/>
      <c r="AW673" s="27"/>
      <c r="AX673" s="27"/>
      <c r="AY673" s="27"/>
      <c r="AZ673" s="27"/>
      <c r="BA673" s="27"/>
      <c r="BB673" s="27"/>
      <c r="BC673" s="27"/>
      <c r="BD673" s="27"/>
      <c r="BE673" s="27"/>
      <c r="BF673" s="27"/>
      <c r="BG673" s="27"/>
    </row>
    <row r="674" spans="2:59" ht="13.15" x14ac:dyDescent="0.4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K674" s="27"/>
      <c r="AL674" s="27"/>
      <c r="AM674" s="27"/>
      <c r="AN674" s="27"/>
      <c r="AO674" s="27"/>
      <c r="AP674" s="27"/>
      <c r="AQ674" s="27"/>
      <c r="AR674" s="27"/>
      <c r="AS674" s="27"/>
      <c r="AT674" s="27"/>
      <c r="AU674" s="27"/>
      <c r="AV674" s="27"/>
      <c r="AW674" s="27"/>
      <c r="AX674" s="27"/>
      <c r="AY674" s="27"/>
      <c r="AZ674" s="27"/>
      <c r="BA674" s="27"/>
      <c r="BB674" s="27"/>
      <c r="BC674" s="27"/>
      <c r="BD674" s="27"/>
      <c r="BE674" s="27"/>
      <c r="BF674" s="27"/>
      <c r="BG674" s="27"/>
    </row>
    <row r="675" spans="2:59" ht="13.15" x14ac:dyDescent="0.4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  <c r="AI675" s="27"/>
      <c r="AJ675" s="27"/>
      <c r="AK675" s="27"/>
      <c r="AL675" s="27"/>
      <c r="AM675" s="27"/>
      <c r="AN675" s="27"/>
      <c r="AO675" s="27"/>
      <c r="AP675" s="27"/>
      <c r="AQ675" s="27"/>
      <c r="AR675" s="27"/>
      <c r="AS675" s="27"/>
      <c r="AT675" s="27"/>
      <c r="AU675" s="27"/>
      <c r="AV675" s="27"/>
      <c r="AW675" s="27"/>
      <c r="AX675" s="27"/>
      <c r="AY675" s="27"/>
      <c r="AZ675" s="27"/>
      <c r="BA675" s="27"/>
      <c r="BB675" s="27"/>
      <c r="BC675" s="27"/>
      <c r="BD675" s="27"/>
      <c r="BE675" s="27"/>
      <c r="BF675" s="27"/>
      <c r="BG675" s="27"/>
    </row>
    <row r="676" spans="2:59" ht="13.15" x14ac:dyDescent="0.4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K676" s="27"/>
      <c r="AL676" s="27"/>
      <c r="AM676" s="27"/>
      <c r="AN676" s="27"/>
      <c r="AO676" s="27"/>
      <c r="AP676" s="27"/>
      <c r="AQ676" s="27"/>
      <c r="AR676" s="27"/>
      <c r="AS676" s="27"/>
      <c r="AT676" s="27"/>
      <c r="AU676" s="27"/>
      <c r="AV676" s="27"/>
      <c r="AW676" s="27"/>
      <c r="AX676" s="27"/>
      <c r="AY676" s="27"/>
      <c r="AZ676" s="27"/>
      <c r="BA676" s="27"/>
      <c r="BB676" s="27"/>
      <c r="BC676" s="27"/>
      <c r="BD676" s="27"/>
      <c r="BE676" s="27"/>
      <c r="BF676" s="27"/>
      <c r="BG676" s="27"/>
    </row>
    <row r="677" spans="2:59" ht="13.15" x14ac:dyDescent="0.4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  <c r="AI677" s="27"/>
      <c r="AJ677" s="27"/>
      <c r="AK677" s="27"/>
      <c r="AL677" s="27"/>
      <c r="AM677" s="27"/>
      <c r="AN677" s="27"/>
      <c r="AO677" s="27"/>
      <c r="AP677" s="27"/>
      <c r="AQ677" s="27"/>
      <c r="AR677" s="27"/>
      <c r="AS677" s="27"/>
      <c r="AT677" s="27"/>
      <c r="AU677" s="27"/>
      <c r="AV677" s="27"/>
      <c r="AW677" s="27"/>
      <c r="AX677" s="27"/>
      <c r="AY677" s="27"/>
      <c r="AZ677" s="27"/>
      <c r="BA677" s="27"/>
      <c r="BB677" s="27"/>
      <c r="BC677" s="27"/>
      <c r="BD677" s="27"/>
      <c r="BE677" s="27"/>
      <c r="BF677" s="27"/>
      <c r="BG677" s="27"/>
    </row>
    <row r="678" spans="2:59" ht="13.15" x14ac:dyDescent="0.4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K678" s="27"/>
      <c r="AL678" s="27"/>
      <c r="AM678" s="27"/>
      <c r="AN678" s="27"/>
      <c r="AO678" s="27"/>
      <c r="AP678" s="27"/>
      <c r="AQ678" s="27"/>
      <c r="AR678" s="27"/>
      <c r="AS678" s="27"/>
      <c r="AT678" s="27"/>
      <c r="AU678" s="27"/>
      <c r="AV678" s="27"/>
      <c r="AW678" s="27"/>
      <c r="AX678" s="27"/>
      <c r="AY678" s="27"/>
      <c r="AZ678" s="27"/>
      <c r="BA678" s="27"/>
      <c r="BB678" s="27"/>
      <c r="BC678" s="27"/>
      <c r="BD678" s="27"/>
      <c r="BE678" s="27"/>
      <c r="BF678" s="27"/>
      <c r="BG678" s="27"/>
    </row>
    <row r="679" spans="2:59" ht="13.15" x14ac:dyDescent="0.4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  <c r="AI679" s="27"/>
      <c r="AJ679" s="27"/>
      <c r="AK679" s="27"/>
      <c r="AL679" s="27"/>
      <c r="AM679" s="27"/>
      <c r="AN679" s="27"/>
      <c r="AO679" s="27"/>
      <c r="AP679" s="27"/>
      <c r="AQ679" s="27"/>
      <c r="AR679" s="27"/>
      <c r="AS679" s="27"/>
      <c r="AT679" s="27"/>
      <c r="AU679" s="27"/>
      <c r="AV679" s="27"/>
      <c r="AW679" s="27"/>
      <c r="AX679" s="27"/>
      <c r="AY679" s="27"/>
      <c r="AZ679" s="27"/>
      <c r="BA679" s="27"/>
      <c r="BB679" s="27"/>
      <c r="BC679" s="27"/>
      <c r="BD679" s="27"/>
      <c r="BE679" s="27"/>
      <c r="BF679" s="27"/>
      <c r="BG679" s="27"/>
    </row>
    <row r="680" spans="2:59" ht="13.15" x14ac:dyDescent="0.4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K680" s="27"/>
      <c r="AL680" s="27"/>
      <c r="AM680" s="27"/>
      <c r="AN680" s="27"/>
      <c r="AO680" s="27"/>
      <c r="AP680" s="27"/>
      <c r="AQ680" s="27"/>
      <c r="AR680" s="27"/>
      <c r="AS680" s="27"/>
      <c r="AT680" s="27"/>
      <c r="AU680" s="27"/>
      <c r="AV680" s="27"/>
      <c r="AW680" s="27"/>
      <c r="AX680" s="27"/>
      <c r="AY680" s="27"/>
      <c r="AZ680" s="27"/>
      <c r="BA680" s="27"/>
      <c r="BB680" s="27"/>
      <c r="BC680" s="27"/>
      <c r="BD680" s="27"/>
      <c r="BE680" s="27"/>
      <c r="BF680" s="27"/>
      <c r="BG680" s="27"/>
    </row>
    <row r="681" spans="2:59" ht="13.15" x14ac:dyDescent="0.4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  <c r="AI681" s="27"/>
      <c r="AJ681" s="27"/>
      <c r="AK681" s="27"/>
      <c r="AL681" s="27"/>
      <c r="AM681" s="27"/>
      <c r="AN681" s="27"/>
      <c r="AO681" s="27"/>
      <c r="AP681" s="27"/>
      <c r="AQ681" s="27"/>
      <c r="AR681" s="27"/>
      <c r="AS681" s="27"/>
      <c r="AT681" s="27"/>
      <c r="AU681" s="27"/>
      <c r="AV681" s="27"/>
      <c r="AW681" s="27"/>
      <c r="AX681" s="27"/>
      <c r="AY681" s="27"/>
      <c r="AZ681" s="27"/>
      <c r="BA681" s="27"/>
      <c r="BB681" s="27"/>
      <c r="BC681" s="27"/>
      <c r="BD681" s="27"/>
      <c r="BE681" s="27"/>
      <c r="BF681" s="27"/>
      <c r="BG681" s="27"/>
    </row>
    <row r="682" spans="2:59" ht="13.15" x14ac:dyDescent="0.4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K682" s="27"/>
      <c r="AL682" s="27"/>
      <c r="AM682" s="27"/>
      <c r="AN682" s="27"/>
      <c r="AO682" s="27"/>
      <c r="AP682" s="27"/>
      <c r="AQ682" s="27"/>
      <c r="AR682" s="27"/>
      <c r="AS682" s="27"/>
      <c r="AT682" s="27"/>
      <c r="AU682" s="27"/>
      <c r="AV682" s="27"/>
      <c r="AW682" s="27"/>
      <c r="AX682" s="27"/>
      <c r="AY682" s="27"/>
      <c r="AZ682" s="27"/>
      <c r="BA682" s="27"/>
      <c r="BB682" s="27"/>
      <c r="BC682" s="27"/>
      <c r="BD682" s="27"/>
      <c r="BE682" s="27"/>
      <c r="BF682" s="27"/>
      <c r="BG682" s="27"/>
    </row>
    <row r="683" spans="2:59" ht="13.15" x14ac:dyDescent="0.4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  <c r="AI683" s="27"/>
      <c r="AJ683" s="27"/>
      <c r="AK683" s="27"/>
      <c r="AL683" s="27"/>
      <c r="AM683" s="27"/>
      <c r="AN683" s="27"/>
      <c r="AO683" s="27"/>
      <c r="AP683" s="27"/>
      <c r="AQ683" s="27"/>
      <c r="AR683" s="27"/>
      <c r="AS683" s="27"/>
      <c r="AT683" s="27"/>
      <c r="AU683" s="27"/>
      <c r="AV683" s="27"/>
      <c r="AW683" s="27"/>
      <c r="AX683" s="27"/>
      <c r="AY683" s="27"/>
      <c r="AZ683" s="27"/>
      <c r="BA683" s="27"/>
      <c r="BB683" s="27"/>
      <c r="BC683" s="27"/>
      <c r="BD683" s="27"/>
      <c r="BE683" s="27"/>
      <c r="BF683" s="27"/>
      <c r="BG683" s="27"/>
    </row>
    <row r="684" spans="2:59" ht="13.15" x14ac:dyDescent="0.4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K684" s="27"/>
      <c r="AL684" s="27"/>
      <c r="AM684" s="27"/>
      <c r="AN684" s="27"/>
      <c r="AO684" s="27"/>
      <c r="AP684" s="27"/>
      <c r="AQ684" s="27"/>
      <c r="AR684" s="27"/>
      <c r="AS684" s="27"/>
      <c r="AT684" s="27"/>
      <c r="AU684" s="27"/>
      <c r="AV684" s="27"/>
      <c r="AW684" s="27"/>
      <c r="AX684" s="27"/>
      <c r="AY684" s="27"/>
      <c r="AZ684" s="27"/>
      <c r="BA684" s="27"/>
      <c r="BB684" s="27"/>
      <c r="BC684" s="27"/>
      <c r="BD684" s="27"/>
      <c r="BE684" s="27"/>
      <c r="BF684" s="27"/>
      <c r="BG684" s="27"/>
    </row>
    <row r="685" spans="2:59" ht="13.15" x14ac:dyDescent="0.4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  <c r="AI685" s="27"/>
      <c r="AJ685" s="27"/>
      <c r="AK685" s="27"/>
      <c r="AL685" s="27"/>
      <c r="AM685" s="27"/>
      <c r="AN685" s="27"/>
      <c r="AO685" s="27"/>
      <c r="AP685" s="27"/>
      <c r="AQ685" s="27"/>
      <c r="AR685" s="27"/>
      <c r="AS685" s="27"/>
      <c r="AT685" s="27"/>
      <c r="AU685" s="27"/>
      <c r="AV685" s="27"/>
      <c r="AW685" s="27"/>
      <c r="AX685" s="27"/>
      <c r="AY685" s="27"/>
      <c r="AZ685" s="27"/>
      <c r="BA685" s="27"/>
      <c r="BB685" s="27"/>
      <c r="BC685" s="27"/>
      <c r="BD685" s="27"/>
      <c r="BE685" s="27"/>
      <c r="BF685" s="27"/>
      <c r="BG685" s="27"/>
    </row>
    <row r="686" spans="2:59" ht="13.15" x14ac:dyDescent="0.4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K686" s="27"/>
      <c r="AL686" s="27"/>
      <c r="AM686" s="27"/>
      <c r="AN686" s="27"/>
      <c r="AO686" s="27"/>
      <c r="AP686" s="27"/>
      <c r="AQ686" s="27"/>
      <c r="AR686" s="27"/>
      <c r="AS686" s="27"/>
      <c r="AT686" s="27"/>
      <c r="AU686" s="27"/>
      <c r="AV686" s="27"/>
      <c r="AW686" s="27"/>
      <c r="AX686" s="27"/>
      <c r="AY686" s="27"/>
      <c r="AZ686" s="27"/>
      <c r="BA686" s="27"/>
      <c r="BB686" s="27"/>
      <c r="BC686" s="27"/>
      <c r="BD686" s="27"/>
      <c r="BE686" s="27"/>
      <c r="BF686" s="27"/>
      <c r="BG686" s="27"/>
    </row>
    <row r="687" spans="2:59" ht="13.15" x14ac:dyDescent="0.4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  <c r="AI687" s="27"/>
      <c r="AJ687" s="27"/>
      <c r="AK687" s="27"/>
      <c r="AL687" s="27"/>
      <c r="AM687" s="27"/>
      <c r="AN687" s="27"/>
      <c r="AO687" s="27"/>
      <c r="AP687" s="27"/>
      <c r="AQ687" s="27"/>
      <c r="AR687" s="27"/>
      <c r="AS687" s="27"/>
      <c r="AT687" s="27"/>
      <c r="AU687" s="27"/>
      <c r="AV687" s="27"/>
      <c r="AW687" s="27"/>
      <c r="AX687" s="27"/>
      <c r="AY687" s="27"/>
      <c r="AZ687" s="27"/>
      <c r="BA687" s="27"/>
      <c r="BB687" s="27"/>
      <c r="BC687" s="27"/>
      <c r="BD687" s="27"/>
      <c r="BE687" s="27"/>
      <c r="BF687" s="27"/>
      <c r="BG687" s="27"/>
    </row>
    <row r="688" spans="2:59" ht="13.15" x14ac:dyDescent="0.4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K688" s="27"/>
      <c r="AL688" s="27"/>
      <c r="AM688" s="27"/>
      <c r="AN688" s="27"/>
      <c r="AO688" s="27"/>
      <c r="AP688" s="27"/>
      <c r="AQ688" s="27"/>
      <c r="AR688" s="27"/>
      <c r="AS688" s="27"/>
      <c r="AT688" s="27"/>
      <c r="AU688" s="27"/>
      <c r="AV688" s="27"/>
      <c r="AW688" s="27"/>
      <c r="AX688" s="27"/>
      <c r="AY688" s="27"/>
      <c r="AZ688" s="27"/>
      <c r="BA688" s="27"/>
      <c r="BB688" s="27"/>
      <c r="BC688" s="27"/>
      <c r="BD688" s="27"/>
      <c r="BE688" s="27"/>
      <c r="BF688" s="27"/>
      <c r="BG688" s="27"/>
    </row>
    <row r="689" spans="2:59" ht="13.15" x14ac:dyDescent="0.4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  <c r="AI689" s="27"/>
      <c r="AJ689" s="27"/>
      <c r="AK689" s="27"/>
      <c r="AL689" s="27"/>
      <c r="AM689" s="27"/>
      <c r="AN689" s="27"/>
      <c r="AO689" s="27"/>
      <c r="AP689" s="27"/>
      <c r="AQ689" s="27"/>
      <c r="AR689" s="27"/>
      <c r="AS689" s="27"/>
      <c r="AT689" s="27"/>
      <c r="AU689" s="27"/>
      <c r="AV689" s="27"/>
      <c r="AW689" s="27"/>
      <c r="AX689" s="27"/>
      <c r="AY689" s="27"/>
      <c r="AZ689" s="27"/>
      <c r="BA689" s="27"/>
      <c r="BB689" s="27"/>
      <c r="BC689" s="27"/>
      <c r="BD689" s="27"/>
      <c r="BE689" s="27"/>
      <c r="BF689" s="27"/>
      <c r="BG689" s="27"/>
    </row>
    <row r="690" spans="2:59" ht="13.15" x14ac:dyDescent="0.4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K690" s="27"/>
      <c r="AL690" s="27"/>
      <c r="AM690" s="27"/>
      <c r="AN690" s="27"/>
      <c r="AO690" s="27"/>
      <c r="AP690" s="27"/>
      <c r="AQ690" s="27"/>
      <c r="AR690" s="27"/>
      <c r="AS690" s="27"/>
      <c r="AT690" s="27"/>
      <c r="AU690" s="27"/>
      <c r="AV690" s="27"/>
      <c r="AW690" s="27"/>
      <c r="AX690" s="27"/>
      <c r="AY690" s="27"/>
      <c r="AZ690" s="27"/>
      <c r="BA690" s="27"/>
      <c r="BB690" s="27"/>
      <c r="BC690" s="27"/>
      <c r="BD690" s="27"/>
      <c r="BE690" s="27"/>
      <c r="BF690" s="27"/>
      <c r="BG690" s="27"/>
    </row>
    <row r="691" spans="2:59" ht="13.15" x14ac:dyDescent="0.4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  <c r="AI691" s="27"/>
      <c r="AJ691" s="27"/>
      <c r="AK691" s="27"/>
      <c r="AL691" s="27"/>
      <c r="AM691" s="27"/>
      <c r="AN691" s="27"/>
      <c r="AO691" s="27"/>
      <c r="AP691" s="27"/>
      <c r="AQ691" s="27"/>
      <c r="AR691" s="27"/>
      <c r="AS691" s="27"/>
      <c r="AT691" s="27"/>
      <c r="AU691" s="27"/>
      <c r="AV691" s="27"/>
      <c r="AW691" s="27"/>
      <c r="AX691" s="27"/>
      <c r="AY691" s="27"/>
      <c r="AZ691" s="27"/>
      <c r="BA691" s="27"/>
      <c r="BB691" s="27"/>
      <c r="BC691" s="27"/>
      <c r="BD691" s="27"/>
      <c r="BE691" s="27"/>
      <c r="BF691" s="27"/>
      <c r="BG691" s="27"/>
    </row>
    <row r="692" spans="2:59" ht="13.15" x14ac:dyDescent="0.4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</row>
    <row r="693" spans="2:59" ht="13.15" x14ac:dyDescent="0.4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</row>
    <row r="694" spans="2:59" ht="13.15" x14ac:dyDescent="0.4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</row>
    <row r="695" spans="2:59" ht="13.15" x14ac:dyDescent="0.4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</row>
    <row r="696" spans="2:59" ht="13.15" x14ac:dyDescent="0.4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</row>
    <row r="697" spans="2:59" ht="13.15" x14ac:dyDescent="0.4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</row>
    <row r="698" spans="2:59" ht="13.15" x14ac:dyDescent="0.4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</row>
    <row r="699" spans="2:59" ht="13.15" x14ac:dyDescent="0.4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</row>
    <row r="700" spans="2:59" ht="13.15" x14ac:dyDescent="0.4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K700" s="27"/>
      <c r="AL700" s="27"/>
      <c r="AM700" s="27"/>
      <c r="AN700" s="27"/>
      <c r="AO700" s="27"/>
      <c r="AP700" s="27"/>
      <c r="AQ700" s="27"/>
      <c r="AR700" s="27"/>
      <c r="AS700" s="27"/>
      <c r="AT700" s="27"/>
      <c r="AU700" s="27"/>
      <c r="AV700" s="27"/>
      <c r="AW700" s="27"/>
      <c r="AX700" s="27"/>
      <c r="AY700" s="27"/>
      <c r="AZ700" s="27"/>
      <c r="BA700" s="27"/>
      <c r="BB700" s="27"/>
      <c r="BC700" s="27"/>
      <c r="BD700" s="27"/>
      <c r="BE700" s="27"/>
      <c r="BF700" s="27"/>
      <c r="BG700" s="27"/>
    </row>
    <row r="701" spans="2:59" ht="13.15" x14ac:dyDescent="0.4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  <c r="AI701" s="27"/>
      <c r="AJ701" s="27"/>
      <c r="AK701" s="27"/>
      <c r="AL701" s="27"/>
      <c r="AM701" s="27"/>
      <c r="AN701" s="27"/>
      <c r="AO701" s="27"/>
      <c r="AP701" s="27"/>
      <c r="AQ701" s="27"/>
      <c r="AR701" s="27"/>
      <c r="AS701" s="27"/>
      <c r="AT701" s="27"/>
      <c r="AU701" s="27"/>
      <c r="AV701" s="27"/>
      <c r="AW701" s="27"/>
      <c r="AX701" s="27"/>
      <c r="AY701" s="27"/>
      <c r="AZ701" s="27"/>
      <c r="BA701" s="27"/>
      <c r="BB701" s="27"/>
      <c r="BC701" s="27"/>
      <c r="BD701" s="27"/>
      <c r="BE701" s="27"/>
      <c r="BF701" s="27"/>
      <c r="BG701" s="27"/>
    </row>
    <row r="702" spans="2:59" ht="13.15" x14ac:dyDescent="0.4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AU702" s="27"/>
      <c r="AV702" s="27"/>
      <c r="AW702" s="27"/>
      <c r="AX702" s="27"/>
      <c r="AY702" s="27"/>
      <c r="AZ702" s="27"/>
      <c r="BA702" s="27"/>
      <c r="BB702" s="27"/>
      <c r="BC702" s="27"/>
      <c r="BD702" s="27"/>
      <c r="BE702" s="27"/>
      <c r="BF702" s="27"/>
      <c r="BG702" s="27"/>
    </row>
    <row r="703" spans="2:59" ht="13.15" x14ac:dyDescent="0.4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  <c r="AI703" s="27"/>
      <c r="AJ703" s="27"/>
      <c r="AK703" s="27"/>
      <c r="AL703" s="27"/>
      <c r="AM703" s="27"/>
      <c r="AN703" s="27"/>
      <c r="AO703" s="27"/>
      <c r="AP703" s="27"/>
      <c r="AQ703" s="27"/>
      <c r="AR703" s="27"/>
      <c r="AS703" s="27"/>
      <c r="AT703" s="27"/>
      <c r="AU703" s="27"/>
      <c r="AV703" s="27"/>
      <c r="AW703" s="27"/>
      <c r="AX703" s="27"/>
      <c r="AY703" s="27"/>
      <c r="AZ703" s="27"/>
      <c r="BA703" s="27"/>
      <c r="BB703" s="27"/>
      <c r="BC703" s="27"/>
      <c r="BD703" s="27"/>
      <c r="BE703" s="27"/>
      <c r="BF703" s="27"/>
      <c r="BG703" s="27"/>
    </row>
    <row r="704" spans="2:59" ht="13.15" x14ac:dyDescent="0.4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K704" s="27"/>
      <c r="AL704" s="27"/>
      <c r="AM704" s="27"/>
      <c r="AN704" s="27"/>
      <c r="AO704" s="27"/>
      <c r="AP704" s="27"/>
      <c r="AQ704" s="27"/>
      <c r="AR704" s="27"/>
      <c r="AS704" s="27"/>
      <c r="AT704" s="27"/>
      <c r="AU704" s="27"/>
      <c r="AV704" s="27"/>
      <c r="AW704" s="27"/>
      <c r="AX704" s="27"/>
      <c r="AY704" s="27"/>
      <c r="AZ704" s="27"/>
      <c r="BA704" s="27"/>
      <c r="BB704" s="27"/>
      <c r="BC704" s="27"/>
      <c r="BD704" s="27"/>
      <c r="BE704" s="27"/>
      <c r="BF704" s="27"/>
      <c r="BG704" s="27"/>
    </row>
    <row r="705" spans="2:59" ht="13.15" x14ac:dyDescent="0.4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  <c r="AI705" s="27"/>
      <c r="AJ705" s="27"/>
      <c r="AK705" s="27"/>
      <c r="AL705" s="27"/>
      <c r="AM705" s="27"/>
      <c r="AN705" s="27"/>
      <c r="AO705" s="27"/>
      <c r="AP705" s="27"/>
      <c r="AQ705" s="27"/>
      <c r="AR705" s="27"/>
      <c r="AS705" s="27"/>
      <c r="AT705" s="27"/>
      <c r="AU705" s="27"/>
      <c r="AV705" s="27"/>
      <c r="AW705" s="27"/>
      <c r="AX705" s="27"/>
      <c r="AY705" s="27"/>
      <c r="AZ705" s="27"/>
      <c r="BA705" s="27"/>
      <c r="BB705" s="27"/>
      <c r="BC705" s="27"/>
      <c r="BD705" s="27"/>
      <c r="BE705" s="27"/>
      <c r="BF705" s="27"/>
      <c r="BG705" s="27"/>
    </row>
    <row r="706" spans="2:59" ht="13.15" x14ac:dyDescent="0.4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K706" s="27"/>
      <c r="AL706" s="27"/>
      <c r="AM706" s="27"/>
      <c r="AN706" s="27"/>
      <c r="AO706" s="27"/>
      <c r="AP706" s="27"/>
      <c r="AQ706" s="27"/>
      <c r="AR706" s="27"/>
      <c r="AS706" s="27"/>
      <c r="AT706" s="27"/>
      <c r="AU706" s="27"/>
      <c r="AV706" s="27"/>
      <c r="AW706" s="27"/>
      <c r="AX706" s="27"/>
      <c r="AY706" s="27"/>
      <c r="AZ706" s="27"/>
      <c r="BA706" s="27"/>
      <c r="BB706" s="27"/>
      <c r="BC706" s="27"/>
      <c r="BD706" s="27"/>
      <c r="BE706" s="27"/>
      <c r="BF706" s="27"/>
      <c r="BG706" s="27"/>
    </row>
    <row r="707" spans="2:59" ht="13.15" x14ac:dyDescent="0.4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  <c r="AI707" s="27"/>
      <c r="AJ707" s="27"/>
      <c r="AK707" s="27"/>
      <c r="AL707" s="27"/>
      <c r="AM707" s="27"/>
      <c r="AN707" s="27"/>
      <c r="AO707" s="27"/>
      <c r="AP707" s="27"/>
      <c r="AQ707" s="27"/>
      <c r="AR707" s="27"/>
      <c r="AS707" s="27"/>
      <c r="AT707" s="27"/>
      <c r="AU707" s="27"/>
      <c r="AV707" s="27"/>
      <c r="AW707" s="27"/>
      <c r="AX707" s="27"/>
      <c r="AY707" s="27"/>
      <c r="AZ707" s="27"/>
      <c r="BA707" s="27"/>
      <c r="BB707" s="27"/>
      <c r="BC707" s="27"/>
      <c r="BD707" s="27"/>
      <c r="BE707" s="27"/>
      <c r="BF707" s="27"/>
      <c r="BG707" s="27"/>
    </row>
    <row r="708" spans="2:59" ht="13.15" x14ac:dyDescent="0.4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</row>
    <row r="709" spans="2:59" ht="13.15" x14ac:dyDescent="0.4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</row>
    <row r="710" spans="2:59" ht="13.15" x14ac:dyDescent="0.4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K710" s="27"/>
      <c r="AL710" s="27"/>
      <c r="AM710" s="27"/>
      <c r="AN710" s="27"/>
      <c r="AO710" s="27"/>
      <c r="AP710" s="27"/>
      <c r="AQ710" s="27"/>
      <c r="AR710" s="27"/>
      <c r="AS710" s="27"/>
      <c r="AT710" s="27"/>
      <c r="AU710" s="27"/>
      <c r="AV710" s="27"/>
      <c r="AW710" s="27"/>
      <c r="AX710" s="27"/>
      <c r="AY710" s="27"/>
      <c r="AZ710" s="27"/>
      <c r="BA710" s="27"/>
      <c r="BB710" s="27"/>
      <c r="BC710" s="27"/>
      <c r="BD710" s="27"/>
      <c r="BE710" s="27"/>
      <c r="BF710" s="27"/>
      <c r="BG710" s="27"/>
    </row>
    <row r="711" spans="2:59" ht="13.15" x14ac:dyDescent="0.4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  <c r="AI711" s="27"/>
      <c r="AJ711" s="27"/>
      <c r="AK711" s="27"/>
      <c r="AL711" s="27"/>
      <c r="AM711" s="27"/>
      <c r="AN711" s="27"/>
      <c r="AO711" s="27"/>
      <c r="AP711" s="27"/>
      <c r="AQ711" s="27"/>
      <c r="AR711" s="27"/>
      <c r="AS711" s="27"/>
      <c r="AT711" s="27"/>
      <c r="AU711" s="27"/>
      <c r="AV711" s="27"/>
      <c r="AW711" s="27"/>
      <c r="AX711" s="27"/>
      <c r="AY711" s="27"/>
      <c r="AZ711" s="27"/>
      <c r="BA711" s="27"/>
      <c r="BB711" s="27"/>
      <c r="BC711" s="27"/>
      <c r="BD711" s="27"/>
      <c r="BE711" s="27"/>
      <c r="BF711" s="27"/>
      <c r="BG711" s="27"/>
    </row>
    <row r="712" spans="2:59" ht="13.15" x14ac:dyDescent="0.4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K712" s="27"/>
      <c r="AL712" s="27"/>
      <c r="AM712" s="27"/>
      <c r="AN712" s="27"/>
      <c r="AO712" s="27"/>
      <c r="AP712" s="27"/>
      <c r="AQ712" s="27"/>
      <c r="AR712" s="27"/>
      <c r="AS712" s="27"/>
      <c r="AT712" s="27"/>
      <c r="AU712" s="27"/>
      <c r="AV712" s="27"/>
      <c r="AW712" s="27"/>
      <c r="AX712" s="27"/>
      <c r="AY712" s="27"/>
      <c r="AZ712" s="27"/>
      <c r="BA712" s="27"/>
      <c r="BB712" s="27"/>
      <c r="BC712" s="27"/>
      <c r="BD712" s="27"/>
      <c r="BE712" s="27"/>
      <c r="BF712" s="27"/>
      <c r="BG712" s="27"/>
    </row>
    <row r="713" spans="2:59" ht="13.15" x14ac:dyDescent="0.4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  <c r="AI713" s="27"/>
      <c r="AJ713" s="27"/>
      <c r="AK713" s="27"/>
      <c r="AL713" s="27"/>
      <c r="AM713" s="27"/>
      <c r="AN713" s="27"/>
      <c r="AO713" s="27"/>
      <c r="AP713" s="27"/>
      <c r="AQ713" s="27"/>
      <c r="AR713" s="27"/>
      <c r="AS713" s="27"/>
      <c r="AT713" s="27"/>
      <c r="AU713" s="27"/>
      <c r="AV713" s="27"/>
      <c r="AW713" s="27"/>
      <c r="AX713" s="27"/>
      <c r="AY713" s="27"/>
      <c r="AZ713" s="27"/>
      <c r="BA713" s="27"/>
      <c r="BB713" s="27"/>
      <c r="BC713" s="27"/>
      <c r="BD713" s="27"/>
      <c r="BE713" s="27"/>
      <c r="BF713" s="27"/>
      <c r="BG713" s="27"/>
    </row>
    <row r="714" spans="2:59" ht="13.15" x14ac:dyDescent="0.4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K714" s="27"/>
      <c r="AL714" s="27"/>
      <c r="AM714" s="27"/>
      <c r="AN714" s="27"/>
      <c r="AO714" s="27"/>
      <c r="AP714" s="27"/>
      <c r="AQ714" s="27"/>
      <c r="AR714" s="27"/>
      <c r="AS714" s="27"/>
      <c r="AT714" s="27"/>
      <c r="AU714" s="27"/>
      <c r="AV714" s="27"/>
      <c r="AW714" s="27"/>
      <c r="AX714" s="27"/>
      <c r="AY714" s="27"/>
      <c r="AZ714" s="27"/>
      <c r="BA714" s="27"/>
      <c r="BB714" s="27"/>
      <c r="BC714" s="27"/>
      <c r="BD714" s="27"/>
      <c r="BE714" s="27"/>
      <c r="BF714" s="27"/>
      <c r="BG714" s="27"/>
    </row>
    <row r="715" spans="2:59" ht="13.15" x14ac:dyDescent="0.4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  <c r="AI715" s="27"/>
      <c r="AJ715" s="27"/>
      <c r="AK715" s="27"/>
      <c r="AL715" s="27"/>
      <c r="AM715" s="27"/>
      <c r="AN715" s="27"/>
      <c r="AO715" s="27"/>
      <c r="AP715" s="27"/>
      <c r="AQ715" s="27"/>
      <c r="AR715" s="27"/>
      <c r="AS715" s="27"/>
      <c r="AT715" s="27"/>
      <c r="AU715" s="27"/>
      <c r="AV715" s="27"/>
      <c r="AW715" s="27"/>
      <c r="AX715" s="27"/>
      <c r="AY715" s="27"/>
      <c r="AZ715" s="27"/>
      <c r="BA715" s="27"/>
      <c r="BB715" s="27"/>
      <c r="BC715" s="27"/>
      <c r="BD715" s="27"/>
      <c r="BE715" s="27"/>
      <c r="BF715" s="27"/>
      <c r="BG715" s="27"/>
    </row>
    <row r="716" spans="2:59" ht="13.15" x14ac:dyDescent="0.4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</row>
    <row r="717" spans="2:59" ht="13.15" x14ac:dyDescent="0.4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</row>
    <row r="718" spans="2:59" ht="13.15" x14ac:dyDescent="0.4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</row>
    <row r="719" spans="2:59" ht="13.15" x14ac:dyDescent="0.4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</row>
    <row r="720" spans="2:59" ht="13.15" x14ac:dyDescent="0.4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</row>
    <row r="721" spans="2:59" ht="13.15" x14ac:dyDescent="0.4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  <c r="AI721" s="27"/>
      <c r="AJ721" s="27"/>
      <c r="AK721" s="27"/>
      <c r="AL721" s="27"/>
      <c r="AM721" s="27"/>
      <c r="AN721" s="27"/>
      <c r="AO721" s="27"/>
      <c r="AP721" s="27"/>
      <c r="AQ721" s="27"/>
      <c r="AR721" s="27"/>
      <c r="AS721" s="27"/>
      <c r="AT721" s="27"/>
      <c r="AU721" s="27"/>
      <c r="AV721" s="27"/>
      <c r="AW721" s="27"/>
      <c r="AX721" s="27"/>
      <c r="AY721" s="27"/>
      <c r="AZ721" s="27"/>
      <c r="BA721" s="27"/>
      <c r="BB721" s="27"/>
      <c r="BC721" s="27"/>
      <c r="BD721" s="27"/>
      <c r="BE721" s="27"/>
      <c r="BF721" s="27"/>
      <c r="BG721" s="27"/>
    </row>
    <row r="722" spans="2:59" ht="13.15" x14ac:dyDescent="0.4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AU722" s="27"/>
      <c r="AV722" s="27"/>
      <c r="AW722" s="27"/>
      <c r="AX722" s="27"/>
      <c r="AY722" s="27"/>
      <c r="AZ722" s="27"/>
      <c r="BA722" s="27"/>
      <c r="BB722" s="27"/>
      <c r="BC722" s="27"/>
      <c r="BD722" s="27"/>
      <c r="BE722" s="27"/>
      <c r="BF722" s="27"/>
      <c r="BG722" s="27"/>
    </row>
    <row r="723" spans="2:59" ht="13.15" x14ac:dyDescent="0.4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</row>
    <row r="724" spans="2:59" ht="13.15" x14ac:dyDescent="0.4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</row>
    <row r="725" spans="2:59" ht="13.15" x14ac:dyDescent="0.4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  <c r="AI725" s="27"/>
      <c r="AJ725" s="27"/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AU725" s="27"/>
      <c r="AV725" s="27"/>
      <c r="AW725" s="27"/>
      <c r="AX725" s="27"/>
      <c r="AY725" s="27"/>
      <c r="AZ725" s="27"/>
      <c r="BA725" s="27"/>
      <c r="BB725" s="27"/>
      <c r="BC725" s="27"/>
      <c r="BD725" s="27"/>
      <c r="BE725" s="27"/>
      <c r="BF725" s="27"/>
      <c r="BG725" s="27"/>
    </row>
    <row r="726" spans="2:59" ht="13.15" x14ac:dyDescent="0.4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</row>
    <row r="727" spans="2:59" ht="13.15" x14ac:dyDescent="0.4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  <c r="AI727" s="27"/>
      <c r="AJ727" s="27"/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AU727" s="27"/>
      <c r="AV727" s="27"/>
      <c r="AW727" s="27"/>
      <c r="AX727" s="27"/>
      <c r="AY727" s="27"/>
      <c r="AZ727" s="27"/>
      <c r="BA727" s="27"/>
      <c r="BB727" s="27"/>
      <c r="BC727" s="27"/>
      <c r="BD727" s="27"/>
      <c r="BE727" s="27"/>
      <c r="BF727" s="27"/>
      <c r="BG727" s="27"/>
    </row>
    <row r="728" spans="2:59" ht="13.15" x14ac:dyDescent="0.4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AU728" s="27"/>
      <c r="AV728" s="27"/>
      <c r="AW728" s="27"/>
      <c r="AX728" s="27"/>
      <c r="AY728" s="27"/>
      <c r="AZ728" s="27"/>
      <c r="BA728" s="27"/>
      <c r="BB728" s="27"/>
      <c r="BC728" s="27"/>
      <c r="BD728" s="27"/>
      <c r="BE728" s="27"/>
      <c r="BF728" s="27"/>
      <c r="BG728" s="27"/>
    </row>
    <row r="729" spans="2:59" ht="13.15" x14ac:dyDescent="0.4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  <c r="AY729" s="27"/>
      <c r="AZ729" s="27"/>
      <c r="BA729" s="27"/>
      <c r="BB729" s="27"/>
      <c r="BC729" s="27"/>
      <c r="BD729" s="27"/>
      <c r="BE729" s="27"/>
      <c r="BF729" s="27"/>
      <c r="BG729" s="27"/>
    </row>
    <row r="730" spans="2:59" ht="13.15" x14ac:dyDescent="0.4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  <c r="AY730" s="27"/>
      <c r="AZ730" s="27"/>
      <c r="BA730" s="27"/>
      <c r="BB730" s="27"/>
      <c r="BC730" s="27"/>
      <c r="BD730" s="27"/>
      <c r="BE730" s="27"/>
      <c r="BF730" s="27"/>
      <c r="BG730" s="27"/>
    </row>
    <row r="731" spans="2:59" ht="13.15" x14ac:dyDescent="0.4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  <c r="AI731" s="27"/>
      <c r="AJ731" s="27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  <c r="AY731" s="27"/>
      <c r="AZ731" s="27"/>
      <c r="BA731" s="27"/>
      <c r="BB731" s="27"/>
      <c r="BC731" s="27"/>
      <c r="BD731" s="27"/>
      <c r="BE731" s="27"/>
      <c r="BF731" s="27"/>
      <c r="BG731" s="27"/>
    </row>
    <row r="732" spans="2:59" ht="13.15" x14ac:dyDescent="0.4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  <c r="AY732" s="27"/>
      <c r="AZ732" s="27"/>
      <c r="BA732" s="27"/>
      <c r="BB732" s="27"/>
      <c r="BC732" s="27"/>
      <c r="BD732" s="27"/>
      <c r="BE732" s="27"/>
      <c r="BF732" s="27"/>
      <c r="BG732" s="27"/>
    </row>
    <row r="733" spans="2:59" ht="13.15" x14ac:dyDescent="0.4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  <c r="AY733" s="27"/>
      <c r="AZ733" s="27"/>
      <c r="BA733" s="27"/>
      <c r="BB733" s="27"/>
      <c r="BC733" s="27"/>
      <c r="BD733" s="27"/>
      <c r="BE733" s="27"/>
      <c r="BF733" s="27"/>
      <c r="BG733" s="27"/>
    </row>
    <row r="734" spans="2:59" ht="13.15" x14ac:dyDescent="0.4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  <c r="AY734" s="27"/>
      <c r="AZ734" s="27"/>
      <c r="BA734" s="27"/>
      <c r="BB734" s="27"/>
      <c r="BC734" s="27"/>
      <c r="BD734" s="27"/>
      <c r="BE734" s="27"/>
      <c r="BF734" s="27"/>
      <c r="BG734" s="27"/>
    </row>
    <row r="735" spans="2:59" ht="13.15" x14ac:dyDescent="0.4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  <c r="AY735" s="27"/>
      <c r="AZ735" s="27"/>
      <c r="BA735" s="27"/>
      <c r="BB735" s="27"/>
      <c r="BC735" s="27"/>
      <c r="BD735" s="27"/>
      <c r="BE735" s="27"/>
      <c r="BF735" s="27"/>
      <c r="BG735" s="27"/>
    </row>
    <row r="736" spans="2:59" ht="13.15" x14ac:dyDescent="0.4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  <c r="AY736" s="27"/>
      <c r="AZ736" s="27"/>
      <c r="BA736" s="27"/>
      <c r="BB736" s="27"/>
      <c r="BC736" s="27"/>
      <c r="BD736" s="27"/>
      <c r="BE736" s="27"/>
      <c r="BF736" s="27"/>
      <c r="BG736" s="27"/>
    </row>
    <row r="737" spans="2:59" ht="13.15" x14ac:dyDescent="0.4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  <c r="AY737" s="27"/>
      <c r="AZ737" s="27"/>
      <c r="BA737" s="27"/>
      <c r="BB737" s="27"/>
      <c r="BC737" s="27"/>
      <c r="BD737" s="27"/>
      <c r="BE737" s="27"/>
      <c r="BF737" s="27"/>
      <c r="BG737" s="27"/>
    </row>
    <row r="738" spans="2:59" ht="13.15" x14ac:dyDescent="0.4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AU738" s="27"/>
      <c r="AV738" s="27"/>
      <c r="AW738" s="27"/>
      <c r="AX738" s="27"/>
      <c r="AY738" s="27"/>
      <c r="AZ738" s="27"/>
      <c r="BA738" s="27"/>
      <c r="BB738" s="27"/>
      <c r="BC738" s="27"/>
      <c r="BD738" s="27"/>
      <c r="BE738" s="27"/>
      <c r="BF738" s="27"/>
      <c r="BG738" s="27"/>
    </row>
    <row r="739" spans="2:59" ht="13.15" x14ac:dyDescent="0.4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  <c r="AX739" s="27"/>
      <c r="AY739" s="27"/>
      <c r="AZ739" s="27"/>
      <c r="BA739" s="27"/>
      <c r="BB739" s="27"/>
      <c r="BC739" s="27"/>
      <c r="BD739" s="27"/>
      <c r="BE739" s="27"/>
      <c r="BF739" s="27"/>
      <c r="BG739" s="27"/>
    </row>
    <row r="740" spans="2:59" ht="13.15" x14ac:dyDescent="0.4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AU740" s="27"/>
      <c r="AV740" s="27"/>
      <c r="AW740" s="27"/>
      <c r="AX740" s="27"/>
      <c r="AY740" s="27"/>
      <c r="AZ740" s="27"/>
      <c r="BA740" s="27"/>
      <c r="BB740" s="27"/>
      <c r="BC740" s="27"/>
      <c r="BD740" s="27"/>
      <c r="BE740" s="27"/>
      <c r="BF740" s="27"/>
      <c r="BG740" s="27"/>
    </row>
    <row r="741" spans="2:59" ht="13.15" x14ac:dyDescent="0.4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  <c r="AI741" s="27"/>
      <c r="AJ741" s="27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AU741" s="27"/>
      <c r="AV741" s="27"/>
      <c r="AW741" s="27"/>
      <c r="AX741" s="27"/>
      <c r="AY741" s="27"/>
      <c r="AZ741" s="27"/>
      <c r="BA741" s="27"/>
      <c r="BB741" s="27"/>
      <c r="BC741" s="27"/>
      <c r="BD741" s="27"/>
      <c r="BE741" s="27"/>
      <c r="BF741" s="27"/>
      <c r="BG741" s="27"/>
    </row>
    <row r="742" spans="2:59" ht="13.15" x14ac:dyDescent="0.4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AU742" s="27"/>
      <c r="AV742" s="27"/>
      <c r="AW742" s="27"/>
      <c r="AX742" s="27"/>
      <c r="AY742" s="27"/>
      <c r="AZ742" s="27"/>
      <c r="BA742" s="27"/>
      <c r="BB742" s="27"/>
      <c r="BC742" s="27"/>
      <c r="BD742" s="27"/>
      <c r="BE742" s="27"/>
      <c r="BF742" s="27"/>
      <c r="BG742" s="27"/>
    </row>
    <row r="743" spans="2:59" ht="13.15" x14ac:dyDescent="0.4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  <c r="AI743" s="27"/>
      <c r="AJ743" s="27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AU743" s="27"/>
      <c r="AV743" s="27"/>
      <c r="AW743" s="27"/>
      <c r="AX743" s="27"/>
      <c r="AY743" s="27"/>
      <c r="AZ743" s="27"/>
      <c r="BA743" s="27"/>
      <c r="BB743" s="27"/>
      <c r="BC743" s="27"/>
      <c r="BD743" s="27"/>
      <c r="BE743" s="27"/>
      <c r="BF743" s="27"/>
      <c r="BG743" s="27"/>
    </row>
    <row r="744" spans="2:59" ht="13.15" x14ac:dyDescent="0.4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AU744" s="27"/>
      <c r="AV744" s="27"/>
      <c r="AW744" s="27"/>
      <c r="AX744" s="27"/>
      <c r="AY744" s="27"/>
      <c r="AZ744" s="27"/>
      <c r="BA744" s="27"/>
      <c r="BB744" s="27"/>
      <c r="BC744" s="27"/>
      <c r="BD744" s="27"/>
      <c r="BE744" s="27"/>
      <c r="BF744" s="27"/>
      <c r="BG744" s="27"/>
    </row>
    <row r="745" spans="2:59" ht="13.15" x14ac:dyDescent="0.4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  <c r="AI745" s="27"/>
      <c r="AJ745" s="27"/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AU745" s="27"/>
      <c r="AV745" s="27"/>
      <c r="AW745" s="27"/>
      <c r="AX745" s="27"/>
      <c r="AY745" s="27"/>
      <c r="AZ745" s="27"/>
      <c r="BA745" s="27"/>
      <c r="BB745" s="27"/>
      <c r="BC745" s="27"/>
      <c r="BD745" s="27"/>
      <c r="BE745" s="27"/>
      <c r="BF745" s="27"/>
      <c r="BG745" s="27"/>
    </row>
    <row r="746" spans="2:59" ht="13.15" x14ac:dyDescent="0.4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AU746" s="27"/>
      <c r="AV746" s="27"/>
      <c r="AW746" s="27"/>
      <c r="AX746" s="27"/>
      <c r="AY746" s="27"/>
      <c r="AZ746" s="27"/>
      <c r="BA746" s="27"/>
      <c r="BB746" s="27"/>
      <c r="BC746" s="27"/>
      <c r="BD746" s="27"/>
      <c r="BE746" s="27"/>
      <c r="BF746" s="27"/>
      <c r="BG746" s="27"/>
    </row>
    <row r="747" spans="2:59" ht="13.15" x14ac:dyDescent="0.4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  <c r="AI747" s="27"/>
      <c r="AJ747" s="27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AU747" s="27"/>
      <c r="AV747" s="27"/>
      <c r="AW747" s="27"/>
      <c r="AX747" s="27"/>
      <c r="AY747" s="27"/>
      <c r="AZ747" s="27"/>
      <c r="BA747" s="27"/>
      <c r="BB747" s="27"/>
      <c r="BC747" s="27"/>
      <c r="BD747" s="27"/>
      <c r="BE747" s="27"/>
      <c r="BF747" s="27"/>
      <c r="BG747" s="27"/>
    </row>
    <row r="748" spans="2:59" ht="13.15" x14ac:dyDescent="0.4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AU748" s="27"/>
      <c r="AV748" s="27"/>
      <c r="AW748" s="27"/>
      <c r="AX748" s="27"/>
      <c r="AY748" s="27"/>
      <c r="AZ748" s="27"/>
      <c r="BA748" s="27"/>
      <c r="BB748" s="27"/>
      <c r="BC748" s="27"/>
      <c r="BD748" s="27"/>
      <c r="BE748" s="27"/>
      <c r="BF748" s="27"/>
      <c r="BG748" s="27"/>
    </row>
    <row r="749" spans="2:59" ht="13.15" x14ac:dyDescent="0.4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  <c r="AI749" s="27"/>
      <c r="AJ749" s="27"/>
      <c r="AK749" s="27"/>
      <c r="AL749" s="27"/>
      <c r="AM749" s="27"/>
      <c r="AN749" s="27"/>
      <c r="AO749" s="27"/>
      <c r="AP749" s="27"/>
      <c r="AQ749" s="27"/>
      <c r="AR749" s="27"/>
      <c r="AS749" s="27"/>
      <c r="AT749" s="27"/>
      <c r="AU749" s="27"/>
      <c r="AV749" s="27"/>
      <c r="AW749" s="27"/>
      <c r="AX749" s="27"/>
      <c r="AY749" s="27"/>
      <c r="AZ749" s="27"/>
      <c r="BA749" s="27"/>
      <c r="BB749" s="27"/>
      <c r="BC749" s="27"/>
      <c r="BD749" s="27"/>
      <c r="BE749" s="27"/>
      <c r="BF749" s="27"/>
      <c r="BG749" s="27"/>
    </row>
    <row r="750" spans="2:59" ht="13.15" x14ac:dyDescent="0.4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K750" s="27"/>
      <c r="AL750" s="27"/>
      <c r="AM750" s="27"/>
      <c r="AN750" s="27"/>
      <c r="AO750" s="27"/>
      <c r="AP750" s="27"/>
      <c r="AQ750" s="27"/>
      <c r="AR750" s="27"/>
      <c r="AS750" s="27"/>
      <c r="AT750" s="27"/>
      <c r="AU750" s="27"/>
      <c r="AV750" s="27"/>
      <c r="AW750" s="27"/>
      <c r="AX750" s="27"/>
      <c r="AY750" s="27"/>
      <c r="AZ750" s="27"/>
      <c r="BA750" s="27"/>
      <c r="BB750" s="27"/>
      <c r="BC750" s="27"/>
      <c r="BD750" s="27"/>
      <c r="BE750" s="27"/>
      <c r="BF750" s="27"/>
      <c r="BG750" s="27"/>
    </row>
    <row r="751" spans="2:59" ht="13.15" x14ac:dyDescent="0.4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  <c r="AI751" s="27"/>
      <c r="AJ751" s="27"/>
      <c r="AK751" s="27"/>
      <c r="AL751" s="27"/>
      <c r="AM751" s="27"/>
      <c r="AN751" s="27"/>
      <c r="AO751" s="27"/>
      <c r="AP751" s="27"/>
      <c r="AQ751" s="27"/>
      <c r="AR751" s="27"/>
      <c r="AS751" s="27"/>
      <c r="AT751" s="27"/>
      <c r="AU751" s="27"/>
      <c r="AV751" s="27"/>
      <c r="AW751" s="27"/>
      <c r="AX751" s="27"/>
      <c r="AY751" s="27"/>
      <c r="AZ751" s="27"/>
      <c r="BA751" s="27"/>
      <c r="BB751" s="27"/>
      <c r="BC751" s="27"/>
      <c r="BD751" s="27"/>
      <c r="BE751" s="27"/>
      <c r="BF751" s="27"/>
      <c r="BG751" s="27"/>
    </row>
    <row r="752" spans="2:59" ht="13.15" x14ac:dyDescent="0.4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K752" s="27"/>
      <c r="AL752" s="27"/>
      <c r="AM752" s="27"/>
      <c r="AN752" s="27"/>
      <c r="AO752" s="27"/>
      <c r="AP752" s="27"/>
      <c r="AQ752" s="27"/>
      <c r="AR752" s="27"/>
      <c r="AS752" s="27"/>
      <c r="AT752" s="27"/>
      <c r="AU752" s="27"/>
      <c r="AV752" s="27"/>
      <c r="AW752" s="27"/>
      <c r="AX752" s="27"/>
      <c r="AY752" s="27"/>
      <c r="AZ752" s="27"/>
      <c r="BA752" s="27"/>
      <c r="BB752" s="27"/>
      <c r="BC752" s="27"/>
      <c r="BD752" s="27"/>
      <c r="BE752" s="27"/>
      <c r="BF752" s="27"/>
      <c r="BG752" s="27"/>
    </row>
    <row r="753" spans="2:59" ht="13.15" x14ac:dyDescent="0.4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  <c r="AI753" s="27"/>
      <c r="AJ753" s="27"/>
      <c r="AK753" s="27"/>
      <c r="AL753" s="27"/>
      <c r="AM753" s="27"/>
      <c r="AN753" s="27"/>
      <c r="AO753" s="27"/>
      <c r="AP753" s="27"/>
      <c r="AQ753" s="27"/>
      <c r="AR753" s="27"/>
      <c r="AS753" s="27"/>
      <c r="AT753" s="27"/>
      <c r="AU753" s="27"/>
      <c r="AV753" s="27"/>
      <c r="AW753" s="27"/>
      <c r="AX753" s="27"/>
      <c r="AY753" s="27"/>
      <c r="AZ753" s="27"/>
      <c r="BA753" s="27"/>
      <c r="BB753" s="27"/>
      <c r="BC753" s="27"/>
      <c r="BD753" s="27"/>
      <c r="BE753" s="27"/>
      <c r="BF753" s="27"/>
      <c r="BG753" s="27"/>
    </row>
    <row r="754" spans="2:59" ht="13.15" x14ac:dyDescent="0.4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AU754" s="27"/>
      <c r="AV754" s="27"/>
      <c r="AW754" s="27"/>
      <c r="AX754" s="27"/>
      <c r="AY754" s="27"/>
      <c r="AZ754" s="27"/>
      <c r="BA754" s="27"/>
      <c r="BB754" s="27"/>
      <c r="BC754" s="27"/>
      <c r="BD754" s="27"/>
      <c r="BE754" s="27"/>
      <c r="BF754" s="27"/>
      <c r="BG754" s="27"/>
    </row>
    <row r="755" spans="2:59" ht="13.15" x14ac:dyDescent="0.4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  <c r="AI755" s="27"/>
      <c r="AJ755" s="27"/>
      <c r="AK755" s="27"/>
      <c r="AL755" s="27"/>
      <c r="AM755" s="27"/>
      <c r="AN755" s="27"/>
      <c r="AO755" s="27"/>
      <c r="AP755" s="27"/>
      <c r="AQ755" s="27"/>
      <c r="AR755" s="27"/>
      <c r="AS755" s="27"/>
      <c r="AT755" s="27"/>
      <c r="AU755" s="27"/>
      <c r="AV755" s="27"/>
      <c r="AW755" s="27"/>
      <c r="AX755" s="27"/>
      <c r="AY755" s="27"/>
      <c r="AZ755" s="27"/>
      <c r="BA755" s="27"/>
      <c r="BB755" s="27"/>
      <c r="BC755" s="27"/>
      <c r="BD755" s="27"/>
      <c r="BE755" s="27"/>
      <c r="BF755" s="27"/>
      <c r="BG755" s="27"/>
    </row>
    <row r="756" spans="2:59" ht="13.15" x14ac:dyDescent="0.4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AU756" s="27"/>
      <c r="AV756" s="27"/>
      <c r="AW756" s="27"/>
      <c r="AX756" s="27"/>
      <c r="AY756" s="27"/>
      <c r="AZ756" s="27"/>
      <c r="BA756" s="27"/>
      <c r="BB756" s="27"/>
      <c r="BC756" s="27"/>
      <c r="BD756" s="27"/>
      <c r="BE756" s="27"/>
      <c r="BF756" s="27"/>
      <c r="BG756" s="27"/>
    </row>
    <row r="757" spans="2:59" ht="13.15" x14ac:dyDescent="0.4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AU757" s="27"/>
      <c r="AV757" s="27"/>
      <c r="AW757" s="27"/>
      <c r="AX757" s="27"/>
      <c r="AY757" s="27"/>
      <c r="AZ757" s="27"/>
      <c r="BA757" s="27"/>
      <c r="BB757" s="27"/>
      <c r="BC757" s="27"/>
      <c r="BD757" s="27"/>
      <c r="BE757" s="27"/>
      <c r="BF757" s="27"/>
      <c r="BG757" s="27"/>
    </row>
    <row r="758" spans="2:59" ht="13.15" x14ac:dyDescent="0.4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AU758" s="27"/>
      <c r="AV758" s="27"/>
      <c r="AW758" s="27"/>
      <c r="AX758" s="27"/>
      <c r="AY758" s="27"/>
      <c r="AZ758" s="27"/>
      <c r="BA758" s="27"/>
      <c r="BB758" s="27"/>
      <c r="BC758" s="27"/>
      <c r="BD758" s="27"/>
      <c r="BE758" s="27"/>
      <c r="BF758" s="27"/>
      <c r="BG758" s="27"/>
    </row>
    <row r="759" spans="2:59" ht="13.15" x14ac:dyDescent="0.4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  <c r="AI759" s="27"/>
      <c r="AJ759" s="27"/>
      <c r="AK759" s="27"/>
      <c r="AL759" s="27"/>
      <c r="AM759" s="27"/>
      <c r="AN759" s="27"/>
      <c r="AO759" s="27"/>
      <c r="AP759" s="27"/>
      <c r="AQ759" s="27"/>
      <c r="AR759" s="27"/>
      <c r="AS759" s="27"/>
      <c r="AT759" s="27"/>
      <c r="AU759" s="27"/>
      <c r="AV759" s="27"/>
      <c r="AW759" s="27"/>
      <c r="AX759" s="27"/>
      <c r="AY759" s="27"/>
      <c r="AZ759" s="27"/>
      <c r="BA759" s="27"/>
      <c r="BB759" s="27"/>
      <c r="BC759" s="27"/>
      <c r="BD759" s="27"/>
      <c r="BE759" s="27"/>
      <c r="BF759" s="27"/>
      <c r="BG759" s="27"/>
    </row>
    <row r="760" spans="2:59" ht="13.15" x14ac:dyDescent="0.4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K760" s="27"/>
      <c r="AL760" s="27"/>
      <c r="AM760" s="27"/>
      <c r="AN760" s="27"/>
      <c r="AO760" s="27"/>
      <c r="AP760" s="27"/>
      <c r="AQ760" s="27"/>
      <c r="AR760" s="27"/>
      <c r="AS760" s="27"/>
      <c r="AT760" s="27"/>
      <c r="AU760" s="27"/>
      <c r="AV760" s="27"/>
      <c r="AW760" s="27"/>
      <c r="AX760" s="27"/>
      <c r="AY760" s="27"/>
      <c r="AZ760" s="27"/>
      <c r="BA760" s="27"/>
      <c r="BB760" s="27"/>
      <c r="BC760" s="27"/>
      <c r="BD760" s="27"/>
      <c r="BE760" s="27"/>
      <c r="BF760" s="27"/>
      <c r="BG760" s="27"/>
    </row>
    <row r="761" spans="2:59" ht="13.15" x14ac:dyDescent="0.4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  <c r="AI761" s="27"/>
      <c r="AJ761" s="27"/>
      <c r="AK761" s="27"/>
      <c r="AL761" s="27"/>
      <c r="AM761" s="27"/>
      <c r="AN761" s="27"/>
      <c r="AO761" s="27"/>
      <c r="AP761" s="27"/>
      <c r="AQ761" s="27"/>
      <c r="AR761" s="27"/>
      <c r="AS761" s="27"/>
      <c r="AT761" s="27"/>
      <c r="AU761" s="27"/>
      <c r="AV761" s="27"/>
      <c r="AW761" s="27"/>
      <c r="AX761" s="27"/>
      <c r="AY761" s="27"/>
      <c r="AZ761" s="27"/>
      <c r="BA761" s="27"/>
      <c r="BB761" s="27"/>
      <c r="BC761" s="27"/>
      <c r="BD761" s="27"/>
      <c r="BE761" s="27"/>
      <c r="BF761" s="27"/>
      <c r="BG761" s="27"/>
    </row>
    <row r="762" spans="2:59" ht="13.15" x14ac:dyDescent="0.4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K762" s="27"/>
      <c r="AL762" s="27"/>
      <c r="AM762" s="27"/>
      <c r="AN762" s="27"/>
      <c r="AO762" s="27"/>
      <c r="AP762" s="27"/>
      <c r="AQ762" s="27"/>
      <c r="AR762" s="27"/>
      <c r="AS762" s="27"/>
      <c r="AT762" s="27"/>
      <c r="AU762" s="27"/>
      <c r="AV762" s="27"/>
      <c r="AW762" s="27"/>
      <c r="AX762" s="27"/>
      <c r="AY762" s="27"/>
      <c r="AZ762" s="27"/>
      <c r="BA762" s="27"/>
      <c r="BB762" s="27"/>
      <c r="BC762" s="27"/>
      <c r="BD762" s="27"/>
      <c r="BE762" s="27"/>
      <c r="BF762" s="27"/>
      <c r="BG762" s="27"/>
    </row>
    <row r="763" spans="2:59" ht="13.15" x14ac:dyDescent="0.4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AU763" s="27"/>
      <c r="AV763" s="27"/>
      <c r="AW763" s="27"/>
      <c r="AX763" s="27"/>
      <c r="AY763" s="27"/>
      <c r="AZ763" s="27"/>
      <c r="BA763" s="27"/>
      <c r="BB763" s="27"/>
      <c r="BC763" s="27"/>
      <c r="BD763" s="27"/>
      <c r="BE763" s="27"/>
      <c r="BF763" s="27"/>
      <c r="BG763" s="27"/>
    </row>
    <row r="764" spans="2:59" ht="13.15" x14ac:dyDescent="0.4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K764" s="27"/>
      <c r="AL764" s="27"/>
      <c r="AM764" s="27"/>
      <c r="AN764" s="27"/>
      <c r="AO764" s="27"/>
      <c r="AP764" s="27"/>
      <c r="AQ764" s="27"/>
      <c r="AR764" s="27"/>
      <c r="AS764" s="27"/>
      <c r="AT764" s="27"/>
      <c r="AU764" s="27"/>
      <c r="AV764" s="27"/>
      <c r="AW764" s="27"/>
      <c r="AX764" s="27"/>
      <c r="AY764" s="27"/>
      <c r="AZ764" s="27"/>
      <c r="BA764" s="27"/>
      <c r="BB764" s="27"/>
      <c r="BC764" s="27"/>
      <c r="BD764" s="27"/>
      <c r="BE764" s="27"/>
      <c r="BF764" s="27"/>
      <c r="BG764" s="27"/>
    </row>
    <row r="765" spans="2:59" ht="13.15" x14ac:dyDescent="0.4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  <c r="AI765" s="27"/>
      <c r="AJ765" s="27"/>
      <c r="AK765" s="27"/>
      <c r="AL765" s="27"/>
      <c r="AM765" s="27"/>
      <c r="AN765" s="27"/>
      <c r="AO765" s="27"/>
      <c r="AP765" s="27"/>
      <c r="AQ765" s="27"/>
      <c r="AR765" s="27"/>
      <c r="AS765" s="27"/>
      <c r="AT765" s="27"/>
      <c r="AU765" s="27"/>
      <c r="AV765" s="27"/>
      <c r="AW765" s="27"/>
      <c r="AX765" s="27"/>
      <c r="AY765" s="27"/>
      <c r="AZ765" s="27"/>
      <c r="BA765" s="27"/>
      <c r="BB765" s="27"/>
      <c r="BC765" s="27"/>
      <c r="BD765" s="27"/>
      <c r="BE765" s="27"/>
      <c r="BF765" s="27"/>
      <c r="BG765" s="27"/>
    </row>
    <row r="766" spans="2:59" ht="13.15" x14ac:dyDescent="0.4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K766" s="27"/>
      <c r="AL766" s="27"/>
      <c r="AM766" s="27"/>
      <c r="AN766" s="27"/>
      <c r="AO766" s="27"/>
      <c r="AP766" s="27"/>
      <c r="AQ766" s="27"/>
      <c r="AR766" s="27"/>
      <c r="AS766" s="27"/>
      <c r="AT766" s="27"/>
      <c r="AU766" s="27"/>
      <c r="AV766" s="27"/>
      <c r="AW766" s="27"/>
      <c r="AX766" s="27"/>
      <c r="AY766" s="27"/>
      <c r="AZ766" s="27"/>
      <c r="BA766" s="27"/>
      <c r="BB766" s="27"/>
      <c r="BC766" s="27"/>
      <c r="BD766" s="27"/>
      <c r="BE766" s="27"/>
      <c r="BF766" s="27"/>
      <c r="BG766" s="27"/>
    </row>
    <row r="767" spans="2:59" ht="13.15" x14ac:dyDescent="0.4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  <c r="AI767" s="27"/>
      <c r="AJ767" s="27"/>
      <c r="AK767" s="27"/>
      <c r="AL767" s="27"/>
      <c r="AM767" s="27"/>
      <c r="AN767" s="27"/>
      <c r="AO767" s="27"/>
      <c r="AP767" s="27"/>
      <c r="AQ767" s="27"/>
      <c r="AR767" s="27"/>
      <c r="AS767" s="27"/>
      <c r="AT767" s="27"/>
      <c r="AU767" s="27"/>
      <c r="AV767" s="27"/>
      <c r="AW767" s="27"/>
      <c r="AX767" s="27"/>
      <c r="AY767" s="27"/>
      <c r="AZ767" s="27"/>
      <c r="BA767" s="27"/>
      <c r="BB767" s="27"/>
      <c r="BC767" s="27"/>
      <c r="BD767" s="27"/>
      <c r="BE767" s="27"/>
      <c r="BF767" s="27"/>
      <c r="BG767" s="27"/>
    </row>
    <row r="768" spans="2:59" ht="13.15" x14ac:dyDescent="0.4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K768" s="27"/>
      <c r="AL768" s="27"/>
      <c r="AM768" s="27"/>
      <c r="AN768" s="27"/>
      <c r="AO768" s="27"/>
      <c r="AP768" s="27"/>
      <c r="AQ768" s="27"/>
      <c r="AR768" s="27"/>
      <c r="AS768" s="27"/>
      <c r="AT768" s="27"/>
      <c r="AU768" s="27"/>
      <c r="AV768" s="27"/>
      <c r="AW768" s="27"/>
      <c r="AX768" s="27"/>
      <c r="AY768" s="27"/>
      <c r="AZ768" s="27"/>
      <c r="BA768" s="27"/>
      <c r="BB768" s="27"/>
      <c r="BC768" s="27"/>
      <c r="BD768" s="27"/>
      <c r="BE768" s="27"/>
      <c r="BF768" s="27"/>
      <c r="BG768" s="27"/>
    </row>
    <row r="769" spans="2:59" ht="13.15" x14ac:dyDescent="0.4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  <c r="AI769" s="27"/>
      <c r="AJ769" s="27"/>
      <c r="AK769" s="27"/>
      <c r="AL769" s="27"/>
      <c r="AM769" s="27"/>
      <c r="AN769" s="27"/>
      <c r="AO769" s="27"/>
      <c r="AP769" s="27"/>
      <c r="AQ769" s="27"/>
      <c r="AR769" s="27"/>
      <c r="AS769" s="27"/>
      <c r="AT769" s="27"/>
      <c r="AU769" s="27"/>
      <c r="AV769" s="27"/>
      <c r="AW769" s="27"/>
      <c r="AX769" s="27"/>
      <c r="AY769" s="27"/>
      <c r="AZ769" s="27"/>
      <c r="BA769" s="27"/>
      <c r="BB769" s="27"/>
      <c r="BC769" s="27"/>
      <c r="BD769" s="27"/>
      <c r="BE769" s="27"/>
      <c r="BF769" s="27"/>
      <c r="BG769" s="27"/>
    </row>
    <row r="770" spans="2:59" ht="13.15" x14ac:dyDescent="0.4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K770" s="27"/>
      <c r="AL770" s="27"/>
      <c r="AM770" s="27"/>
      <c r="AN770" s="27"/>
      <c r="AO770" s="27"/>
      <c r="AP770" s="27"/>
      <c r="AQ770" s="27"/>
      <c r="AR770" s="27"/>
      <c r="AS770" s="27"/>
      <c r="AT770" s="27"/>
      <c r="AU770" s="27"/>
      <c r="AV770" s="27"/>
      <c r="AW770" s="27"/>
      <c r="AX770" s="27"/>
      <c r="AY770" s="27"/>
      <c r="AZ770" s="27"/>
      <c r="BA770" s="27"/>
      <c r="BB770" s="27"/>
      <c r="BC770" s="27"/>
      <c r="BD770" s="27"/>
      <c r="BE770" s="27"/>
      <c r="BF770" s="27"/>
      <c r="BG770" s="27"/>
    </row>
    <row r="771" spans="2:59" ht="13.15" x14ac:dyDescent="0.4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  <c r="AI771" s="27"/>
      <c r="AJ771" s="27"/>
      <c r="AK771" s="27"/>
      <c r="AL771" s="27"/>
      <c r="AM771" s="27"/>
      <c r="AN771" s="27"/>
      <c r="AO771" s="27"/>
      <c r="AP771" s="27"/>
      <c r="AQ771" s="27"/>
      <c r="AR771" s="27"/>
      <c r="AS771" s="27"/>
      <c r="AT771" s="27"/>
      <c r="AU771" s="27"/>
      <c r="AV771" s="27"/>
      <c r="AW771" s="27"/>
      <c r="AX771" s="27"/>
      <c r="AY771" s="27"/>
      <c r="AZ771" s="27"/>
      <c r="BA771" s="27"/>
      <c r="BB771" s="27"/>
      <c r="BC771" s="27"/>
      <c r="BD771" s="27"/>
      <c r="BE771" s="27"/>
      <c r="BF771" s="27"/>
      <c r="BG771" s="27"/>
    </row>
    <row r="772" spans="2:59" ht="13.15" x14ac:dyDescent="0.4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K772" s="27"/>
      <c r="AL772" s="27"/>
      <c r="AM772" s="27"/>
      <c r="AN772" s="27"/>
      <c r="AO772" s="27"/>
      <c r="AP772" s="27"/>
      <c r="AQ772" s="27"/>
      <c r="AR772" s="27"/>
      <c r="AS772" s="27"/>
      <c r="AT772" s="27"/>
      <c r="AU772" s="27"/>
      <c r="AV772" s="27"/>
      <c r="AW772" s="27"/>
      <c r="AX772" s="27"/>
      <c r="AY772" s="27"/>
      <c r="AZ772" s="27"/>
      <c r="BA772" s="27"/>
      <c r="BB772" s="27"/>
      <c r="BC772" s="27"/>
      <c r="BD772" s="27"/>
      <c r="BE772" s="27"/>
      <c r="BF772" s="27"/>
      <c r="BG772" s="27"/>
    </row>
    <row r="773" spans="2:59" ht="13.15" x14ac:dyDescent="0.4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AU773" s="27"/>
      <c r="AV773" s="27"/>
      <c r="AW773" s="27"/>
      <c r="AX773" s="27"/>
      <c r="AY773" s="27"/>
      <c r="AZ773" s="27"/>
      <c r="BA773" s="27"/>
      <c r="BB773" s="27"/>
      <c r="BC773" s="27"/>
      <c r="BD773" s="27"/>
      <c r="BE773" s="27"/>
      <c r="BF773" s="27"/>
      <c r="BG773" s="27"/>
    </row>
    <row r="774" spans="2:59" ht="13.15" x14ac:dyDescent="0.4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K774" s="27"/>
      <c r="AL774" s="27"/>
      <c r="AM774" s="27"/>
      <c r="AN774" s="27"/>
      <c r="AO774" s="27"/>
      <c r="AP774" s="27"/>
      <c r="AQ774" s="27"/>
      <c r="AR774" s="27"/>
      <c r="AS774" s="27"/>
      <c r="AT774" s="27"/>
      <c r="AU774" s="27"/>
      <c r="AV774" s="27"/>
      <c r="AW774" s="27"/>
      <c r="AX774" s="27"/>
      <c r="AY774" s="27"/>
      <c r="AZ774" s="27"/>
      <c r="BA774" s="27"/>
      <c r="BB774" s="27"/>
      <c r="BC774" s="27"/>
      <c r="BD774" s="27"/>
      <c r="BE774" s="27"/>
      <c r="BF774" s="27"/>
      <c r="BG774" s="27"/>
    </row>
    <row r="775" spans="2:59" ht="13.15" x14ac:dyDescent="0.4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  <c r="AI775" s="27"/>
      <c r="AJ775" s="27"/>
      <c r="AK775" s="27"/>
      <c r="AL775" s="27"/>
      <c r="AM775" s="27"/>
      <c r="AN775" s="27"/>
      <c r="AO775" s="27"/>
      <c r="AP775" s="27"/>
      <c r="AQ775" s="27"/>
      <c r="AR775" s="27"/>
      <c r="AS775" s="27"/>
      <c r="AT775" s="27"/>
      <c r="AU775" s="27"/>
      <c r="AV775" s="27"/>
      <c r="AW775" s="27"/>
      <c r="AX775" s="27"/>
      <c r="AY775" s="27"/>
      <c r="AZ775" s="27"/>
      <c r="BA775" s="27"/>
      <c r="BB775" s="27"/>
      <c r="BC775" s="27"/>
      <c r="BD775" s="27"/>
      <c r="BE775" s="27"/>
      <c r="BF775" s="27"/>
      <c r="BG775" s="27"/>
    </row>
    <row r="776" spans="2:59" ht="13.15" x14ac:dyDescent="0.4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K776" s="27"/>
      <c r="AL776" s="27"/>
      <c r="AM776" s="27"/>
      <c r="AN776" s="27"/>
      <c r="AO776" s="27"/>
      <c r="AP776" s="27"/>
      <c r="AQ776" s="27"/>
      <c r="AR776" s="27"/>
      <c r="AS776" s="27"/>
      <c r="AT776" s="27"/>
      <c r="AU776" s="27"/>
      <c r="AV776" s="27"/>
      <c r="AW776" s="27"/>
      <c r="AX776" s="27"/>
      <c r="AY776" s="27"/>
      <c r="AZ776" s="27"/>
      <c r="BA776" s="27"/>
      <c r="BB776" s="27"/>
      <c r="BC776" s="27"/>
      <c r="BD776" s="27"/>
      <c r="BE776" s="27"/>
      <c r="BF776" s="27"/>
      <c r="BG776" s="27"/>
    </row>
    <row r="777" spans="2:59" ht="13.15" x14ac:dyDescent="0.4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  <c r="AI777" s="27"/>
      <c r="AJ777" s="27"/>
      <c r="AK777" s="27"/>
      <c r="AL777" s="27"/>
      <c r="AM777" s="27"/>
      <c r="AN777" s="27"/>
      <c r="AO777" s="27"/>
      <c r="AP777" s="27"/>
      <c r="AQ777" s="27"/>
      <c r="AR777" s="27"/>
      <c r="AS777" s="27"/>
      <c r="AT777" s="27"/>
      <c r="AU777" s="27"/>
      <c r="AV777" s="27"/>
      <c r="AW777" s="27"/>
      <c r="AX777" s="27"/>
      <c r="AY777" s="27"/>
      <c r="AZ777" s="27"/>
      <c r="BA777" s="27"/>
      <c r="BB777" s="27"/>
      <c r="BC777" s="27"/>
      <c r="BD777" s="27"/>
      <c r="BE777" s="27"/>
      <c r="BF777" s="27"/>
      <c r="BG777" s="27"/>
    </row>
    <row r="778" spans="2:59" ht="13.15" x14ac:dyDescent="0.4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K778" s="27"/>
      <c r="AL778" s="27"/>
      <c r="AM778" s="27"/>
      <c r="AN778" s="27"/>
      <c r="AO778" s="27"/>
      <c r="AP778" s="27"/>
      <c r="AQ778" s="27"/>
      <c r="AR778" s="27"/>
      <c r="AS778" s="27"/>
      <c r="AT778" s="27"/>
      <c r="AU778" s="27"/>
      <c r="AV778" s="27"/>
      <c r="AW778" s="27"/>
      <c r="AX778" s="27"/>
      <c r="AY778" s="27"/>
      <c r="AZ778" s="27"/>
      <c r="BA778" s="27"/>
      <c r="BB778" s="27"/>
      <c r="BC778" s="27"/>
      <c r="BD778" s="27"/>
      <c r="BE778" s="27"/>
      <c r="BF778" s="27"/>
      <c r="BG778" s="27"/>
    </row>
    <row r="779" spans="2:59" ht="13.15" x14ac:dyDescent="0.4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  <c r="AI779" s="27"/>
      <c r="AJ779" s="27"/>
      <c r="AK779" s="27"/>
      <c r="AL779" s="27"/>
      <c r="AM779" s="27"/>
      <c r="AN779" s="27"/>
      <c r="AO779" s="27"/>
      <c r="AP779" s="27"/>
      <c r="AQ779" s="27"/>
      <c r="AR779" s="27"/>
      <c r="AS779" s="27"/>
      <c r="AT779" s="27"/>
      <c r="AU779" s="27"/>
      <c r="AV779" s="27"/>
      <c r="AW779" s="27"/>
      <c r="AX779" s="27"/>
      <c r="AY779" s="27"/>
      <c r="AZ779" s="27"/>
      <c r="BA779" s="27"/>
      <c r="BB779" s="27"/>
      <c r="BC779" s="27"/>
      <c r="BD779" s="27"/>
      <c r="BE779" s="27"/>
      <c r="BF779" s="27"/>
      <c r="BG779" s="27"/>
    </row>
    <row r="780" spans="2:59" ht="13.15" x14ac:dyDescent="0.4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K780" s="27"/>
      <c r="AL780" s="27"/>
      <c r="AM780" s="27"/>
      <c r="AN780" s="27"/>
      <c r="AO780" s="27"/>
      <c r="AP780" s="27"/>
      <c r="AQ780" s="27"/>
      <c r="AR780" s="27"/>
      <c r="AS780" s="27"/>
      <c r="AT780" s="27"/>
      <c r="AU780" s="27"/>
      <c r="AV780" s="27"/>
      <c r="AW780" s="27"/>
      <c r="AX780" s="27"/>
      <c r="AY780" s="27"/>
      <c r="AZ780" s="27"/>
      <c r="BA780" s="27"/>
      <c r="BB780" s="27"/>
      <c r="BC780" s="27"/>
      <c r="BD780" s="27"/>
      <c r="BE780" s="27"/>
      <c r="BF780" s="27"/>
      <c r="BG780" s="27"/>
    </row>
    <row r="781" spans="2:59" ht="13.15" x14ac:dyDescent="0.4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  <c r="AI781" s="27"/>
      <c r="AJ781" s="27"/>
      <c r="AK781" s="27"/>
      <c r="AL781" s="27"/>
      <c r="AM781" s="27"/>
      <c r="AN781" s="27"/>
      <c r="AO781" s="27"/>
      <c r="AP781" s="27"/>
      <c r="AQ781" s="27"/>
      <c r="AR781" s="27"/>
      <c r="AS781" s="27"/>
      <c r="AT781" s="27"/>
      <c r="AU781" s="27"/>
      <c r="AV781" s="27"/>
      <c r="AW781" s="27"/>
      <c r="AX781" s="27"/>
      <c r="AY781" s="27"/>
      <c r="AZ781" s="27"/>
      <c r="BA781" s="27"/>
      <c r="BB781" s="27"/>
      <c r="BC781" s="27"/>
      <c r="BD781" s="27"/>
      <c r="BE781" s="27"/>
      <c r="BF781" s="27"/>
      <c r="BG781" s="27"/>
    </row>
    <row r="782" spans="2:59" ht="13.15" x14ac:dyDescent="0.4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K782" s="27"/>
      <c r="AL782" s="27"/>
      <c r="AM782" s="27"/>
      <c r="AN782" s="27"/>
      <c r="AO782" s="27"/>
      <c r="AP782" s="27"/>
      <c r="AQ782" s="27"/>
      <c r="AR782" s="27"/>
      <c r="AS782" s="27"/>
      <c r="AT782" s="27"/>
      <c r="AU782" s="27"/>
      <c r="AV782" s="27"/>
      <c r="AW782" s="27"/>
      <c r="AX782" s="27"/>
      <c r="AY782" s="27"/>
      <c r="AZ782" s="27"/>
      <c r="BA782" s="27"/>
      <c r="BB782" s="27"/>
      <c r="BC782" s="27"/>
      <c r="BD782" s="27"/>
      <c r="BE782" s="27"/>
      <c r="BF782" s="27"/>
      <c r="BG782" s="27"/>
    </row>
    <row r="783" spans="2:59" ht="13.15" x14ac:dyDescent="0.4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  <c r="AI783" s="27"/>
      <c r="AJ783" s="27"/>
      <c r="AK783" s="27"/>
      <c r="AL783" s="27"/>
      <c r="AM783" s="27"/>
      <c r="AN783" s="27"/>
      <c r="AO783" s="27"/>
      <c r="AP783" s="27"/>
      <c r="AQ783" s="27"/>
      <c r="AR783" s="27"/>
      <c r="AS783" s="27"/>
      <c r="AT783" s="27"/>
      <c r="AU783" s="27"/>
      <c r="AV783" s="27"/>
      <c r="AW783" s="27"/>
      <c r="AX783" s="27"/>
      <c r="AY783" s="27"/>
      <c r="AZ783" s="27"/>
      <c r="BA783" s="27"/>
      <c r="BB783" s="27"/>
      <c r="BC783" s="27"/>
      <c r="BD783" s="27"/>
      <c r="BE783" s="27"/>
      <c r="BF783" s="27"/>
      <c r="BG783" s="27"/>
    </row>
    <row r="784" spans="2:59" ht="13.15" x14ac:dyDescent="0.4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K784" s="27"/>
      <c r="AL784" s="27"/>
      <c r="AM784" s="27"/>
      <c r="AN784" s="27"/>
      <c r="AO784" s="27"/>
      <c r="AP784" s="27"/>
      <c r="AQ784" s="27"/>
      <c r="AR784" s="27"/>
      <c r="AS784" s="27"/>
      <c r="AT784" s="27"/>
      <c r="AU784" s="27"/>
      <c r="AV784" s="27"/>
      <c r="AW784" s="27"/>
      <c r="AX784" s="27"/>
      <c r="AY784" s="27"/>
      <c r="AZ784" s="27"/>
      <c r="BA784" s="27"/>
      <c r="BB784" s="27"/>
      <c r="BC784" s="27"/>
      <c r="BD784" s="27"/>
      <c r="BE784" s="27"/>
      <c r="BF784" s="27"/>
      <c r="BG784" s="27"/>
    </row>
    <row r="785" spans="2:59" ht="13.15" x14ac:dyDescent="0.4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  <c r="AI785" s="27"/>
      <c r="AJ785" s="27"/>
      <c r="AK785" s="27"/>
      <c r="AL785" s="27"/>
      <c r="AM785" s="27"/>
      <c r="AN785" s="27"/>
      <c r="AO785" s="27"/>
      <c r="AP785" s="27"/>
      <c r="AQ785" s="27"/>
      <c r="AR785" s="27"/>
      <c r="AS785" s="27"/>
      <c r="AT785" s="27"/>
      <c r="AU785" s="27"/>
      <c r="AV785" s="27"/>
      <c r="AW785" s="27"/>
      <c r="AX785" s="27"/>
      <c r="AY785" s="27"/>
      <c r="AZ785" s="27"/>
      <c r="BA785" s="27"/>
      <c r="BB785" s="27"/>
      <c r="BC785" s="27"/>
      <c r="BD785" s="27"/>
      <c r="BE785" s="27"/>
      <c r="BF785" s="27"/>
      <c r="BG785" s="27"/>
    </row>
    <row r="786" spans="2:59" ht="13.15" x14ac:dyDescent="0.4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K786" s="27"/>
      <c r="AL786" s="27"/>
      <c r="AM786" s="27"/>
      <c r="AN786" s="27"/>
      <c r="AO786" s="27"/>
      <c r="AP786" s="27"/>
      <c r="AQ786" s="27"/>
      <c r="AR786" s="27"/>
      <c r="AS786" s="27"/>
      <c r="AT786" s="27"/>
      <c r="AU786" s="27"/>
      <c r="AV786" s="27"/>
      <c r="AW786" s="27"/>
      <c r="AX786" s="27"/>
      <c r="AY786" s="27"/>
      <c r="AZ786" s="27"/>
      <c r="BA786" s="27"/>
      <c r="BB786" s="27"/>
      <c r="BC786" s="27"/>
      <c r="BD786" s="27"/>
      <c r="BE786" s="27"/>
      <c r="BF786" s="27"/>
      <c r="BG786" s="27"/>
    </row>
    <row r="787" spans="2:59" ht="13.15" x14ac:dyDescent="0.4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  <c r="AH787" s="27"/>
      <c r="AI787" s="27"/>
      <c r="AJ787" s="27"/>
      <c r="AK787" s="27"/>
      <c r="AL787" s="27"/>
      <c r="AM787" s="27"/>
      <c r="AN787" s="27"/>
      <c r="AO787" s="27"/>
      <c r="AP787" s="27"/>
      <c r="AQ787" s="27"/>
      <c r="AR787" s="27"/>
      <c r="AS787" s="27"/>
      <c r="AT787" s="27"/>
      <c r="AU787" s="27"/>
      <c r="AV787" s="27"/>
      <c r="AW787" s="27"/>
      <c r="AX787" s="27"/>
      <c r="AY787" s="27"/>
      <c r="AZ787" s="27"/>
      <c r="BA787" s="27"/>
      <c r="BB787" s="27"/>
      <c r="BC787" s="27"/>
      <c r="BD787" s="27"/>
      <c r="BE787" s="27"/>
      <c r="BF787" s="27"/>
      <c r="BG787" s="27"/>
    </row>
    <row r="788" spans="2:59" ht="13.15" x14ac:dyDescent="0.4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  <c r="AI788" s="27"/>
      <c r="AJ788" s="27"/>
      <c r="AK788" s="27"/>
      <c r="AL788" s="27"/>
      <c r="AM788" s="27"/>
      <c r="AN788" s="27"/>
      <c r="AO788" s="27"/>
      <c r="AP788" s="27"/>
      <c r="AQ788" s="27"/>
      <c r="AR788" s="27"/>
      <c r="AS788" s="27"/>
      <c r="AT788" s="27"/>
      <c r="AU788" s="27"/>
      <c r="AV788" s="27"/>
      <c r="AW788" s="27"/>
      <c r="AX788" s="27"/>
      <c r="AY788" s="27"/>
      <c r="AZ788" s="27"/>
      <c r="BA788" s="27"/>
      <c r="BB788" s="27"/>
      <c r="BC788" s="27"/>
      <c r="BD788" s="27"/>
      <c r="BE788" s="27"/>
      <c r="BF788" s="27"/>
      <c r="BG788" s="27"/>
    </row>
    <row r="789" spans="2:59" ht="13.15" x14ac:dyDescent="0.4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  <c r="AH789" s="27"/>
      <c r="AI789" s="27"/>
      <c r="AJ789" s="27"/>
      <c r="AK789" s="27"/>
      <c r="AL789" s="27"/>
      <c r="AM789" s="27"/>
      <c r="AN789" s="27"/>
      <c r="AO789" s="27"/>
      <c r="AP789" s="27"/>
      <c r="AQ789" s="27"/>
      <c r="AR789" s="27"/>
      <c r="AS789" s="27"/>
      <c r="AT789" s="27"/>
      <c r="AU789" s="27"/>
      <c r="AV789" s="27"/>
      <c r="AW789" s="27"/>
      <c r="AX789" s="27"/>
      <c r="AY789" s="27"/>
      <c r="AZ789" s="27"/>
      <c r="BA789" s="27"/>
      <c r="BB789" s="27"/>
      <c r="BC789" s="27"/>
      <c r="BD789" s="27"/>
      <c r="BE789" s="27"/>
      <c r="BF789" s="27"/>
      <c r="BG789" s="27"/>
    </row>
    <row r="790" spans="2:59" ht="13.15" x14ac:dyDescent="0.4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  <c r="AI790" s="27"/>
      <c r="AJ790" s="27"/>
      <c r="AK790" s="27"/>
      <c r="AL790" s="27"/>
      <c r="AM790" s="27"/>
      <c r="AN790" s="27"/>
      <c r="AO790" s="27"/>
      <c r="AP790" s="27"/>
      <c r="AQ790" s="27"/>
      <c r="AR790" s="27"/>
      <c r="AS790" s="27"/>
      <c r="AT790" s="27"/>
      <c r="AU790" s="27"/>
      <c r="AV790" s="27"/>
      <c r="AW790" s="27"/>
      <c r="AX790" s="27"/>
      <c r="AY790" s="27"/>
      <c r="AZ790" s="27"/>
      <c r="BA790" s="27"/>
      <c r="BB790" s="27"/>
      <c r="BC790" s="27"/>
      <c r="BD790" s="27"/>
      <c r="BE790" s="27"/>
      <c r="BF790" s="27"/>
      <c r="BG790" s="27"/>
    </row>
  </sheetData>
  <mergeCells count="6">
    <mergeCell ref="F1:J1"/>
    <mergeCell ref="K1:O1"/>
    <mergeCell ref="P1:T1"/>
    <mergeCell ref="F76:J76"/>
    <mergeCell ref="K76:O76"/>
    <mergeCell ref="P76:T76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21"/>
  <sheetViews>
    <sheetView workbookViewId="0">
      <pane xSplit="1" ySplit="5" topLeftCell="AR11" activePane="bottomRight" state="frozen"/>
      <selection activeCell="R54" sqref="R54"/>
      <selection pane="topRight" activeCell="R54" sqref="R54"/>
      <selection pane="bottomLeft" activeCell="R54" sqref="R54"/>
      <selection pane="bottomRight" activeCell="A33" sqref="A33"/>
    </sheetView>
  </sheetViews>
  <sheetFormatPr defaultColWidth="8.86328125" defaultRowHeight="12.75" x14ac:dyDescent="0.35"/>
  <cols>
    <col min="1" max="1" width="15.73046875" customWidth="1"/>
  </cols>
  <sheetData>
    <row r="1" spans="1:73" ht="13.15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" t="s">
        <v>1</v>
      </c>
      <c r="AB1" s="4" t="s">
        <v>2</v>
      </c>
      <c r="AC1" s="4" t="s">
        <v>3</v>
      </c>
      <c r="AD1" s="3" t="s">
        <v>4</v>
      </c>
      <c r="AE1" s="3" t="s">
        <v>5</v>
      </c>
      <c r="AF1" s="4" t="s">
        <v>6</v>
      </c>
      <c r="AG1" s="4"/>
      <c r="AH1" s="4"/>
      <c r="AI1" s="3"/>
      <c r="AJ1" s="3"/>
      <c r="AK1" s="4"/>
      <c r="AL1" s="4"/>
      <c r="AM1" s="3"/>
      <c r="AN1" s="4"/>
      <c r="AO1" s="4"/>
      <c r="AP1" s="3"/>
      <c r="AQ1" s="4"/>
      <c r="AR1" s="3"/>
      <c r="AS1" s="3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  <c r="BQ1" s="1"/>
      <c r="BR1" s="1"/>
      <c r="BS1" s="1"/>
      <c r="BT1" s="1"/>
      <c r="BU1" s="1"/>
    </row>
    <row r="2" spans="1:73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  <c r="BT2" s="1"/>
      <c r="BU2" s="1"/>
    </row>
    <row r="3" spans="1:73" ht="13.15" x14ac:dyDescent="0.4">
      <c r="A3" s="1"/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23</v>
      </c>
      <c r="L3" s="5" t="s">
        <v>24</v>
      </c>
      <c r="M3" s="5" t="s">
        <v>25</v>
      </c>
      <c r="N3" s="5" t="s">
        <v>26</v>
      </c>
      <c r="O3" s="5" t="s">
        <v>27</v>
      </c>
      <c r="P3" s="5" t="s">
        <v>28</v>
      </c>
      <c r="Q3" s="5" t="s">
        <v>29</v>
      </c>
      <c r="R3" s="5" t="s">
        <v>30</v>
      </c>
      <c r="S3" s="5" t="s">
        <v>31</v>
      </c>
      <c r="T3" s="5" t="s">
        <v>32</v>
      </c>
      <c r="U3" s="5" t="s">
        <v>33</v>
      </c>
      <c r="V3" s="5" t="s">
        <v>34</v>
      </c>
      <c r="W3" s="5" t="s">
        <v>35</v>
      </c>
      <c r="X3" s="5" t="s">
        <v>36</v>
      </c>
      <c r="Y3" s="5" t="s">
        <v>37</v>
      </c>
      <c r="Z3" s="5" t="s">
        <v>38</v>
      </c>
      <c r="AA3" s="5" t="s">
        <v>1</v>
      </c>
      <c r="AB3" s="5" t="s">
        <v>2</v>
      </c>
      <c r="AC3" s="5" t="s">
        <v>3</v>
      </c>
      <c r="AD3" s="5" t="s">
        <v>4</v>
      </c>
      <c r="AE3" s="5" t="s">
        <v>5</v>
      </c>
      <c r="AF3" s="5" t="s">
        <v>6</v>
      </c>
      <c r="AG3" s="5" t="s">
        <v>39</v>
      </c>
      <c r="AH3" s="5" t="s">
        <v>40</v>
      </c>
      <c r="AI3" s="5" t="s">
        <v>41</v>
      </c>
      <c r="AJ3" s="5" t="s">
        <v>42</v>
      </c>
      <c r="AK3" s="5" t="s">
        <v>43</v>
      </c>
      <c r="AL3" s="5" t="s">
        <v>44</v>
      </c>
      <c r="AM3" s="5" t="s">
        <v>45</v>
      </c>
      <c r="AN3" s="5" t="s">
        <v>46</v>
      </c>
      <c r="AO3" s="5" t="s">
        <v>47</v>
      </c>
      <c r="AP3" s="5" t="s">
        <v>48</v>
      </c>
      <c r="AQ3" s="5" t="s">
        <v>49</v>
      </c>
      <c r="AR3" s="5" t="s">
        <v>50</v>
      </c>
      <c r="AS3" s="5" t="s">
        <v>51</v>
      </c>
      <c r="AT3" s="5" t="s">
        <v>52</v>
      </c>
      <c r="AU3" s="5" t="s">
        <v>53</v>
      </c>
      <c r="AV3" s="5" t="s">
        <v>54</v>
      </c>
      <c r="AW3" s="5" t="s">
        <v>55</v>
      </c>
      <c r="AX3" s="5" t="s">
        <v>56</v>
      </c>
      <c r="AY3" s="5" t="s">
        <v>57</v>
      </c>
      <c r="AZ3" s="5" t="s">
        <v>58</v>
      </c>
      <c r="BA3" s="5" t="s">
        <v>59</v>
      </c>
      <c r="BB3" s="5" t="s">
        <v>60</v>
      </c>
      <c r="BC3" s="5" t="s">
        <v>61</v>
      </c>
      <c r="BD3" s="5" t="s">
        <v>62</v>
      </c>
      <c r="BE3" s="5" t="s">
        <v>63</v>
      </c>
      <c r="BF3" s="5" t="s">
        <v>64</v>
      </c>
      <c r="BG3" s="5" t="s">
        <v>65</v>
      </c>
      <c r="BH3" s="5" t="s">
        <v>66</v>
      </c>
      <c r="BI3" s="5" t="s">
        <v>67</v>
      </c>
      <c r="BJ3" s="5" t="s">
        <v>68</v>
      </c>
      <c r="BK3" s="5" t="s">
        <v>69</v>
      </c>
      <c r="BL3" s="5" t="s">
        <v>70</v>
      </c>
      <c r="BM3" s="5" t="s">
        <v>71</v>
      </c>
      <c r="BN3" s="5" t="s">
        <v>72</v>
      </c>
      <c r="BO3" s="5" t="s">
        <v>73</v>
      </c>
      <c r="BP3" s="1"/>
      <c r="BT3" s="1"/>
      <c r="BU3" s="1"/>
    </row>
    <row r="4" spans="1:73" ht="13.15" x14ac:dyDescent="0.4">
      <c r="A4" s="1"/>
      <c r="B4" s="5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>
        <v>7</v>
      </c>
      <c r="I4" s="5">
        <v>8</v>
      </c>
      <c r="J4" s="5">
        <v>9</v>
      </c>
      <c r="K4" s="5">
        <v>10</v>
      </c>
      <c r="L4" s="5">
        <v>11</v>
      </c>
      <c r="M4" s="5">
        <v>12</v>
      </c>
      <c r="N4" s="5">
        <v>13</v>
      </c>
      <c r="O4" s="5">
        <v>14</v>
      </c>
      <c r="P4" s="5">
        <v>15</v>
      </c>
      <c r="Q4" s="5">
        <v>16</v>
      </c>
      <c r="R4" s="5">
        <v>17</v>
      </c>
      <c r="S4" s="5">
        <v>18</v>
      </c>
      <c r="T4" s="5">
        <v>19</v>
      </c>
      <c r="U4" s="5">
        <v>20</v>
      </c>
      <c r="V4" s="5">
        <v>21</v>
      </c>
      <c r="W4" s="5">
        <v>22</v>
      </c>
      <c r="X4" s="5">
        <v>23</v>
      </c>
      <c r="Y4" s="5">
        <v>24</v>
      </c>
      <c r="Z4" s="5">
        <v>25</v>
      </c>
      <c r="AA4" s="5">
        <v>26</v>
      </c>
      <c r="AB4" s="5">
        <v>27</v>
      </c>
      <c r="AC4" s="5">
        <v>28</v>
      </c>
      <c r="AD4" s="5">
        <v>29</v>
      </c>
      <c r="AE4" s="5">
        <v>30</v>
      </c>
      <c r="AF4" s="5">
        <v>31</v>
      </c>
      <c r="AG4" s="5">
        <v>32</v>
      </c>
      <c r="AH4" s="5">
        <v>33</v>
      </c>
      <c r="AI4" s="5">
        <v>34</v>
      </c>
      <c r="AJ4" s="5">
        <v>35</v>
      </c>
      <c r="AK4" s="5">
        <v>36</v>
      </c>
      <c r="AL4" s="5">
        <v>37</v>
      </c>
      <c r="AM4" s="5">
        <v>38</v>
      </c>
      <c r="AN4" s="5">
        <v>39</v>
      </c>
      <c r="AO4" s="5">
        <v>40</v>
      </c>
      <c r="AP4" s="5">
        <v>41</v>
      </c>
      <c r="AQ4" s="5">
        <v>42</v>
      </c>
      <c r="AR4" s="5">
        <v>43</v>
      </c>
      <c r="AS4" s="5">
        <v>44</v>
      </c>
      <c r="AT4" s="5">
        <v>45</v>
      </c>
      <c r="AU4" s="5">
        <v>46</v>
      </c>
      <c r="AV4" s="5">
        <v>47</v>
      </c>
      <c r="AW4" s="5">
        <v>48</v>
      </c>
      <c r="AX4" s="5">
        <v>49</v>
      </c>
      <c r="AY4" s="5">
        <v>50</v>
      </c>
      <c r="AZ4" s="5">
        <v>51</v>
      </c>
      <c r="BA4" s="5">
        <v>52</v>
      </c>
      <c r="BB4" s="5">
        <v>53</v>
      </c>
      <c r="BC4" s="5">
        <v>54</v>
      </c>
      <c r="BD4" s="5">
        <v>55</v>
      </c>
      <c r="BE4" s="5">
        <v>56</v>
      </c>
      <c r="BF4" s="5">
        <v>57</v>
      </c>
      <c r="BG4" s="5">
        <v>58</v>
      </c>
      <c r="BH4" s="5">
        <v>59</v>
      </c>
      <c r="BI4" s="5">
        <v>60</v>
      </c>
      <c r="BJ4" s="5">
        <v>61</v>
      </c>
      <c r="BK4" s="5">
        <v>62</v>
      </c>
      <c r="BL4" s="5">
        <v>63</v>
      </c>
      <c r="BM4" s="5">
        <v>64</v>
      </c>
      <c r="BN4" s="5">
        <v>65</v>
      </c>
      <c r="BO4" s="5">
        <v>66</v>
      </c>
      <c r="BP4" s="1"/>
      <c r="BT4" s="1"/>
      <c r="BU4" s="1"/>
    </row>
    <row r="5" spans="1:73" ht="13.15" x14ac:dyDescent="0.4">
      <c r="A5" s="1" t="s">
        <v>74</v>
      </c>
      <c r="B5" s="5">
        <v>1962</v>
      </c>
      <c r="C5" s="5">
        <v>1975</v>
      </c>
      <c r="D5" s="5">
        <v>1960</v>
      </c>
      <c r="E5" s="5">
        <v>1960</v>
      </c>
      <c r="F5" s="5">
        <v>1922</v>
      </c>
      <c r="G5" s="5">
        <v>1963</v>
      </c>
      <c r="H5" s="5">
        <v>1968</v>
      </c>
      <c r="I5" s="5">
        <v>1956</v>
      </c>
      <c r="J5" s="5">
        <v>1960</v>
      </c>
      <c r="K5" s="5">
        <v>1910</v>
      </c>
      <c r="L5" s="5">
        <v>1957</v>
      </c>
      <c r="M5" s="5">
        <v>1964</v>
      </c>
      <c r="N5" s="5">
        <v>1965</v>
      </c>
      <c r="O5" s="5">
        <v>1800</v>
      </c>
      <c r="P5" s="5">
        <v>1947</v>
      </c>
      <c r="Q5" s="5">
        <v>1949</v>
      </c>
      <c r="R5" s="5">
        <v>1800</v>
      </c>
      <c r="S5" s="5">
        <v>1945</v>
      </c>
      <c r="T5" s="5">
        <v>1957</v>
      </c>
      <c r="U5" s="5">
        <v>1948</v>
      </c>
      <c r="V5" s="5">
        <v>1946</v>
      </c>
      <c r="W5" s="5">
        <v>1965</v>
      </c>
      <c r="X5" s="5">
        <v>1948</v>
      </c>
      <c r="Y5" s="5">
        <v>1949</v>
      </c>
      <c r="Z5" s="5">
        <v>1800</v>
      </c>
      <c r="AA5" s="5">
        <v>1800</v>
      </c>
      <c r="AB5" s="5">
        <v>1830</v>
      </c>
      <c r="AC5" s="5">
        <v>1800</v>
      </c>
      <c r="AD5" s="5">
        <v>1917</v>
      </c>
      <c r="AE5" s="5">
        <v>1800</v>
      </c>
      <c r="AF5" s="5">
        <v>1800</v>
      </c>
      <c r="AG5" s="5">
        <v>1829</v>
      </c>
      <c r="AH5" s="5">
        <v>1800</v>
      </c>
      <c r="AI5" s="5">
        <v>1800</v>
      </c>
      <c r="AJ5" s="5">
        <v>1905</v>
      </c>
      <c r="AK5" s="5">
        <v>1800</v>
      </c>
      <c r="AL5" s="5">
        <v>1800</v>
      </c>
      <c r="AM5" s="5">
        <v>1800</v>
      </c>
      <c r="AN5" s="5">
        <v>1800</v>
      </c>
      <c r="AO5" s="5">
        <v>1918</v>
      </c>
      <c r="AP5" s="5">
        <v>1918</v>
      </c>
      <c r="AQ5" s="4">
        <v>1878</v>
      </c>
      <c r="AR5" s="5">
        <v>1800</v>
      </c>
      <c r="AS5" s="5">
        <v>1800</v>
      </c>
      <c r="AT5" s="5">
        <v>1816</v>
      </c>
      <c r="AU5" s="5">
        <v>1825</v>
      </c>
      <c r="AV5" s="5">
        <v>1822</v>
      </c>
      <c r="AW5" s="5">
        <v>1818</v>
      </c>
      <c r="AX5" s="5">
        <v>1819</v>
      </c>
      <c r="AY5" s="5">
        <v>1821</v>
      </c>
      <c r="AZ5" s="5">
        <v>1845</v>
      </c>
      <c r="BA5" s="5">
        <v>1830</v>
      </c>
      <c r="BB5" s="5">
        <v>1821</v>
      </c>
      <c r="BC5" s="5">
        <v>1821</v>
      </c>
      <c r="BD5" s="5">
        <v>1821</v>
      </c>
      <c r="BE5" s="5">
        <v>1821</v>
      </c>
      <c r="BF5" s="5">
        <v>1821</v>
      </c>
      <c r="BG5" s="5">
        <v>1903</v>
      </c>
      <c r="BH5" s="5">
        <v>1811</v>
      </c>
      <c r="BI5" s="5">
        <v>1821</v>
      </c>
      <c r="BJ5" s="5">
        <v>1811</v>
      </c>
      <c r="BK5" s="5">
        <v>1830</v>
      </c>
      <c r="BL5" s="5">
        <v>1867</v>
      </c>
      <c r="BM5" s="5">
        <v>1800</v>
      </c>
      <c r="BN5" s="5">
        <v>1901</v>
      </c>
      <c r="BO5" s="5">
        <v>1907</v>
      </c>
      <c r="BP5" s="1"/>
      <c r="BT5" s="1"/>
      <c r="BU5" s="1"/>
    </row>
    <row r="6" spans="1:73" ht="13.15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  <c r="BT6" s="1"/>
      <c r="BU6" s="1"/>
    </row>
    <row r="7" spans="1:73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  <c r="BT7" s="1"/>
      <c r="BU7" s="1"/>
    </row>
    <row r="8" spans="1:73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1</v>
      </c>
      <c r="AF8" s="1">
        <v>0</v>
      </c>
      <c r="AG8" s="1">
        <v>0</v>
      </c>
      <c r="AH8" s="1">
        <v>0</v>
      </c>
      <c r="AI8" s="1">
        <v>0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  <c r="BT8" s="1"/>
      <c r="BU8" s="1"/>
    </row>
    <row r="9" spans="1:73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  <c r="BT9" s="1"/>
      <c r="BU9" s="1"/>
    </row>
    <row r="10" spans="1:73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  <c r="BT10" s="1"/>
      <c r="BU10" s="1"/>
    </row>
    <row r="11" spans="1:73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1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  <c r="BT11" s="1"/>
      <c r="BU11" s="1"/>
    </row>
    <row r="12" spans="1:73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1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  <c r="BT12" s="1"/>
      <c r="BU12" s="1"/>
    </row>
    <row r="13" spans="1:73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1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  <c r="BT13" s="1"/>
      <c r="BU13" s="1"/>
    </row>
    <row r="14" spans="1:73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  <c r="BT14" s="1"/>
      <c r="BU14" s="1"/>
    </row>
    <row r="15" spans="1:73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  <c r="BT15" s="1"/>
      <c r="BU15" s="1"/>
    </row>
    <row r="16" spans="1:73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1</v>
      </c>
      <c r="AN16" s="1">
        <v>1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  <c r="BT16" s="1"/>
      <c r="BU16" s="1"/>
    </row>
    <row r="17" spans="1:73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  <c r="BT17" s="1"/>
      <c r="BU17" s="1"/>
    </row>
    <row r="18" spans="1:73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  <c r="BT18" s="1"/>
      <c r="BU18" s="1"/>
    </row>
    <row r="19" spans="1:73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1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  <c r="BT19" s="1"/>
      <c r="BU19" s="1"/>
    </row>
    <row r="20" spans="1:73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1</v>
      </c>
      <c r="AK20" s="1">
        <v>0</v>
      </c>
      <c r="AL20" s="1">
        <v>1</v>
      </c>
      <c r="AM20" s="1">
        <v>0</v>
      </c>
      <c r="AN20" s="1">
        <v>1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1</v>
      </c>
      <c r="BN20" s="1">
        <v>0</v>
      </c>
      <c r="BO20" s="1">
        <v>0</v>
      </c>
      <c r="BP20" s="1"/>
      <c r="BT20" s="1"/>
      <c r="BU20" s="1"/>
    </row>
    <row r="21" spans="1:73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1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  <c r="BT21" s="1"/>
      <c r="BU21" s="1"/>
    </row>
    <row r="22" spans="1:73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  <c r="BT22" s="1"/>
      <c r="BU22" s="1"/>
    </row>
    <row r="23" spans="1:73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  <c r="BT23" s="1"/>
      <c r="BU23" s="1"/>
    </row>
    <row r="24" spans="1:73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1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1</v>
      </c>
      <c r="BN24" s="1">
        <v>0</v>
      </c>
      <c r="BO24" s="1">
        <v>0</v>
      </c>
      <c r="BP24" s="1"/>
      <c r="BT24" s="1"/>
      <c r="BU24" s="1"/>
    </row>
    <row r="25" spans="1:73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1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  <c r="BT25" s="1"/>
      <c r="BU25" s="1"/>
    </row>
    <row r="26" spans="1:73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0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  <c r="BT26" s="1"/>
      <c r="BU26" s="1"/>
    </row>
    <row r="27" spans="1:73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  <c r="BT27" s="1"/>
      <c r="BU27" s="1"/>
    </row>
    <row r="28" spans="1:73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  <c r="BT28" s="1"/>
      <c r="BU28" s="1"/>
    </row>
    <row r="29" spans="1:73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  <c r="BT29" s="1"/>
      <c r="BU29" s="1"/>
    </row>
    <row r="30" spans="1:73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  <c r="BT30" s="1"/>
      <c r="BU30" s="1"/>
    </row>
    <row r="31" spans="1:73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1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1</v>
      </c>
      <c r="BN31" s="1">
        <v>0</v>
      </c>
      <c r="BO31" s="1">
        <v>0</v>
      </c>
      <c r="BP31" s="1"/>
      <c r="BT31" s="1"/>
      <c r="BU31" s="1"/>
    </row>
    <row r="32" spans="1:73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1</v>
      </c>
      <c r="BO32" s="1">
        <v>0</v>
      </c>
      <c r="BP32" s="1"/>
      <c r="BT32" s="1"/>
      <c r="BU32" s="1"/>
    </row>
    <row r="33" spans="1:73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1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1</v>
      </c>
      <c r="BO33" s="1">
        <v>0</v>
      </c>
      <c r="BP33" s="1"/>
      <c r="BT33" s="1"/>
      <c r="BU33" s="1"/>
    </row>
    <row r="34" spans="1:73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1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1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1</v>
      </c>
      <c r="BO34" s="1">
        <v>0</v>
      </c>
      <c r="BP34" s="1"/>
      <c r="BT34" s="1"/>
      <c r="BU34" s="1"/>
    </row>
    <row r="35" spans="1:73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  <c r="AW35" s="1">
        <v>0</v>
      </c>
      <c r="AX35" s="1">
        <v>0</v>
      </c>
      <c r="AY35" s="1">
        <v>0</v>
      </c>
      <c r="AZ35" s="1">
        <v>0</v>
      </c>
      <c r="BA35" s="1">
        <v>0</v>
      </c>
      <c r="BB35" s="1">
        <v>0</v>
      </c>
      <c r="BC35" s="1">
        <v>0</v>
      </c>
      <c r="BD35" s="1">
        <v>0</v>
      </c>
      <c r="BE35" s="1">
        <v>0</v>
      </c>
      <c r="BF35" s="1">
        <v>0</v>
      </c>
      <c r="BG35" s="1">
        <v>0</v>
      </c>
      <c r="BH35" s="1">
        <v>0</v>
      </c>
      <c r="BI35" s="1">
        <v>0</v>
      </c>
      <c r="BJ35" s="1">
        <v>0</v>
      </c>
      <c r="BK35" s="1">
        <v>0</v>
      </c>
      <c r="BL35" s="1">
        <v>0</v>
      </c>
      <c r="BM35" s="1">
        <v>0</v>
      </c>
      <c r="BN35" s="1">
        <v>0</v>
      </c>
      <c r="BO35" s="1">
        <v>0</v>
      </c>
      <c r="BP35" s="1"/>
      <c r="BT35" s="1"/>
      <c r="BU35" s="1"/>
    </row>
    <row r="36" spans="1:73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0</v>
      </c>
      <c r="AU36" s="1">
        <v>0</v>
      </c>
      <c r="AV36" s="1">
        <v>0</v>
      </c>
      <c r="AW36" s="1">
        <v>0</v>
      </c>
      <c r="AX36" s="1">
        <v>0</v>
      </c>
      <c r="AY36" s="1">
        <v>0</v>
      </c>
      <c r="AZ36" s="1">
        <v>0</v>
      </c>
      <c r="BA36" s="1">
        <v>0</v>
      </c>
      <c r="BB36" s="1">
        <v>0</v>
      </c>
      <c r="BC36" s="1">
        <v>0</v>
      </c>
      <c r="BD36" s="1">
        <v>0</v>
      </c>
      <c r="BE36" s="1">
        <v>0</v>
      </c>
      <c r="BF36" s="1">
        <v>0</v>
      </c>
      <c r="BG36" s="1">
        <v>0</v>
      </c>
      <c r="BH36" s="1">
        <v>0</v>
      </c>
      <c r="BI36" s="1">
        <v>0</v>
      </c>
      <c r="BJ36" s="1">
        <v>0</v>
      </c>
      <c r="BK36" s="1">
        <v>0</v>
      </c>
      <c r="BL36" s="1">
        <v>0</v>
      </c>
      <c r="BM36" s="1">
        <v>0</v>
      </c>
      <c r="BN36" s="1">
        <v>0</v>
      </c>
      <c r="BO36" s="1">
        <v>0</v>
      </c>
      <c r="BP36" s="1"/>
      <c r="BT36" s="1"/>
      <c r="BU36" s="1"/>
    </row>
    <row r="37" spans="1:73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0</v>
      </c>
      <c r="AU37" s="1">
        <v>0</v>
      </c>
      <c r="AV37" s="1">
        <v>0</v>
      </c>
      <c r="AW37" s="1">
        <v>0</v>
      </c>
      <c r="AX37" s="1">
        <v>0</v>
      </c>
      <c r="AY37" s="1">
        <v>0</v>
      </c>
      <c r="AZ37" s="1">
        <v>0</v>
      </c>
      <c r="BA37" s="1">
        <v>0</v>
      </c>
      <c r="BB37" s="1">
        <v>0</v>
      </c>
      <c r="BC37" s="1">
        <v>0</v>
      </c>
      <c r="BD37" s="1">
        <v>0</v>
      </c>
      <c r="BE37" s="1">
        <v>0</v>
      </c>
      <c r="BF37" s="1">
        <v>0</v>
      </c>
      <c r="BG37" s="1">
        <v>0</v>
      </c>
      <c r="BH37" s="1">
        <v>0</v>
      </c>
      <c r="BI37" s="1">
        <v>0</v>
      </c>
      <c r="BJ37" s="1">
        <v>0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/>
      <c r="BT37" s="1"/>
      <c r="BU37" s="1"/>
    </row>
    <row r="38" spans="1:73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/>
      <c r="BT38" s="1"/>
      <c r="BU38" s="1"/>
    </row>
    <row r="39" spans="1:73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0</v>
      </c>
      <c r="AU39" s="1">
        <v>0</v>
      </c>
      <c r="AV39" s="1">
        <v>0</v>
      </c>
      <c r="AW39" s="1">
        <v>0</v>
      </c>
      <c r="AX39" s="1">
        <v>0</v>
      </c>
      <c r="AY39" s="1">
        <v>0</v>
      </c>
      <c r="AZ39" s="1">
        <v>0</v>
      </c>
      <c r="BA39" s="1">
        <v>0</v>
      </c>
      <c r="BB39" s="1">
        <v>0</v>
      </c>
      <c r="BC39" s="1">
        <v>0</v>
      </c>
      <c r="BD39" s="1">
        <v>0</v>
      </c>
      <c r="BE39" s="1">
        <v>0</v>
      </c>
      <c r="BF39" s="1">
        <v>0</v>
      </c>
      <c r="BG39" s="1">
        <v>0</v>
      </c>
      <c r="BH39" s="1">
        <v>0</v>
      </c>
      <c r="BI39" s="1">
        <v>0</v>
      </c>
      <c r="BJ39" s="1">
        <v>0</v>
      </c>
      <c r="BK39" s="1">
        <v>0</v>
      </c>
      <c r="BL39" s="1">
        <v>0</v>
      </c>
      <c r="BM39" s="1">
        <v>0</v>
      </c>
      <c r="BN39" s="1">
        <v>0</v>
      </c>
      <c r="BO39" s="1">
        <v>0</v>
      </c>
      <c r="BP39" s="1"/>
      <c r="BT39" s="1"/>
      <c r="BU39" s="1"/>
    </row>
    <row r="40" spans="1:73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0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</v>
      </c>
      <c r="BC40" s="1">
        <v>0</v>
      </c>
      <c r="BD40" s="1">
        <v>0</v>
      </c>
      <c r="BE40" s="1">
        <v>0</v>
      </c>
      <c r="BF40" s="1">
        <v>0</v>
      </c>
      <c r="BG40" s="1">
        <v>0</v>
      </c>
      <c r="BH40" s="1">
        <v>0</v>
      </c>
      <c r="BI40" s="1">
        <v>0</v>
      </c>
      <c r="BJ40" s="1">
        <v>0</v>
      </c>
      <c r="BK40" s="1">
        <v>0</v>
      </c>
      <c r="BL40" s="1">
        <v>0</v>
      </c>
      <c r="BM40" s="1">
        <v>0</v>
      </c>
      <c r="BN40" s="1">
        <v>0</v>
      </c>
      <c r="BO40" s="1">
        <v>0</v>
      </c>
      <c r="BP40" s="1"/>
      <c r="BT40" s="1"/>
      <c r="BU40" s="1"/>
    </row>
    <row r="41" spans="1:73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0</v>
      </c>
      <c r="BF41" s="1">
        <v>0</v>
      </c>
      <c r="BG41" s="1">
        <v>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/>
      <c r="BT41" s="1"/>
      <c r="BU41" s="1"/>
    </row>
    <row r="42" spans="1:73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1</v>
      </c>
      <c r="BN42" s="1">
        <v>0</v>
      </c>
      <c r="BO42" s="1">
        <v>0</v>
      </c>
      <c r="BP42" s="1"/>
      <c r="BT42" s="1"/>
      <c r="BU42" s="1"/>
    </row>
    <row r="43" spans="1:73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1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1</v>
      </c>
      <c r="BM43" s="1">
        <v>0</v>
      </c>
      <c r="BN43" s="1">
        <v>0</v>
      </c>
      <c r="BO43" s="1">
        <v>0</v>
      </c>
      <c r="BP43" s="1"/>
      <c r="BT43" s="1"/>
      <c r="BU43" s="1"/>
    </row>
    <row r="44" spans="1:73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1</v>
      </c>
      <c r="AC44" s="1">
        <v>0</v>
      </c>
      <c r="AD44" s="1">
        <v>0</v>
      </c>
      <c r="AE44" s="1">
        <v>1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0</v>
      </c>
      <c r="BI44" s="1">
        <v>0</v>
      </c>
      <c r="BJ44" s="1">
        <v>0</v>
      </c>
      <c r="BK44" s="1">
        <v>0</v>
      </c>
      <c r="BL44" s="1">
        <v>1</v>
      </c>
      <c r="BM44" s="1">
        <v>0</v>
      </c>
      <c r="BN44" s="1">
        <v>0</v>
      </c>
      <c r="BO44" s="1">
        <v>0</v>
      </c>
      <c r="BP44" s="1"/>
      <c r="BT44" s="1"/>
      <c r="BU44" s="1"/>
    </row>
    <row r="45" spans="1:73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1</v>
      </c>
      <c r="AC45" s="1">
        <v>0</v>
      </c>
      <c r="AD45" s="1">
        <v>0</v>
      </c>
      <c r="AE45" s="1">
        <v>1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/>
      <c r="BT45" s="1"/>
      <c r="BU45" s="1"/>
    </row>
    <row r="46" spans="1:73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/>
      <c r="BT46" s="1"/>
      <c r="BU46" s="1"/>
    </row>
    <row r="47" spans="1:73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0</v>
      </c>
      <c r="AU47" s="1">
        <v>0</v>
      </c>
      <c r="AV47" s="1">
        <v>0</v>
      </c>
      <c r="AW47" s="1">
        <v>0</v>
      </c>
      <c r="AX47" s="1">
        <v>0</v>
      </c>
      <c r="AY47" s="1">
        <v>0</v>
      </c>
      <c r="AZ47" s="1">
        <v>0</v>
      </c>
      <c r="BA47" s="1">
        <v>0</v>
      </c>
      <c r="BB47" s="1">
        <v>0</v>
      </c>
      <c r="BC47" s="1">
        <v>0</v>
      </c>
      <c r="BD47" s="1">
        <v>0</v>
      </c>
      <c r="BE47" s="1">
        <v>0</v>
      </c>
      <c r="BF47" s="1">
        <v>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  <c r="BT47" s="1"/>
      <c r="BU47" s="1"/>
    </row>
    <row r="48" spans="1:73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1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0</v>
      </c>
      <c r="AZ48" s="1">
        <v>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  <c r="BT48" s="1"/>
      <c r="BU48" s="1"/>
    </row>
    <row r="49" spans="1:73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0</v>
      </c>
      <c r="AU49" s="1">
        <v>0</v>
      </c>
      <c r="AV49" s="1">
        <v>0</v>
      </c>
      <c r="AW49" s="1">
        <v>0</v>
      </c>
      <c r="AX49" s="1">
        <v>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1</v>
      </c>
      <c r="BO49" s="1">
        <v>0</v>
      </c>
      <c r="BP49" s="1"/>
      <c r="BT49" s="1"/>
      <c r="BU49" s="1"/>
    </row>
    <row r="50" spans="1:73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0</v>
      </c>
      <c r="AU50" s="1">
        <v>0</v>
      </c>
      <c r="AV50" s="1">
        <v>0</v>
      </c>
      <c r="AW50" s="1">
        <v>0</v>
      </c>
      <c r="AX50" s="1">
        <v>0</v>
      </c>
      <c r="AY50" s="1">
        <v>0</v>
      </c>
      <c r="AZ50" s="1">
        <v>0</v>
      </c>
      <c r="BA50" s="1">
        <v>0</v>
      </c>
      <c r="BB50" s="1">
        <v>0</v>
      </c>
      <c r="BC50" s="1">
        <v>0</v>
      </c>
      <c r="BD50" s="1">
        <v>0</v>
      </c>
      <c r="BE50" s="1">
        <v>0</v>
      </c>
      <c r="BF50" s="1">
        <v>0</v>
      </c>
      <c r="BG50" s="1">
        <v>0</v>
      </c>
      <c r="BH50" s="1">
        <v>0</v>
      </c>
      <c r="BI50" s="1">
        <v>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  <c r="BT50" s="1"/>
      <c r="BU50" s="1"/>
    </row>
    <row r="51" spans="1:73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0</v>
      </c>
      <c r="AU51" s="1">
        <v>0</v>
      </c>
      <c r="AV51" s="1">
        <v>0</v>
      </c>
      <c r="AW51" s="1">
        <v>0</v>
      </c>
      <c r="AX51" s="1">
        <v>0</v>
      </c>
      <c r="AY51" s="1">
        <v>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  <c r="BT51" s="1"/>
      <c r="BU51" s="1"/>
    </row>
    <row r="52" spans="1:73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1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0</v>
      </c>
      <c r="BC52" s="1">
        <v>0</v>
      </c>
      <c r="BD52" s="1">
        <v>0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  <c r="BT52" s="1"/>
      <c r="BU52" s="1"/>
    </row>
    <row r="53" spans="1:73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0</v>
      </c>
      <c r="BC53" s="1">
        <v>0</v>
      </c>
      <c r="BD53" s="1">
        <v>0</v>
      </c>
      <c r="BE53" s="1">
        <v>0</v>
      </c>
      <c r="BF53" s="1">
        <v>0</v>
      </c>
      <c r="BG53" s="1">
        <v>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  <c r="BT53" s="1"/>
      <c r="BU53" s="1"/>
    </row>
    <row r="54" spans="1:73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1</v>
      </c>
      <c r="AC54" s="1">
        <v>0</v>
      </c>
      <c r="AD54" s="1">
        <v>0</v>
      </c>
      <c r="AE54" s="1">
        <v>1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/>
      <c r="BT54" s="1"/>
      <c r="BU54" s="1"/>
    </row>
    <row r="55" spans="1:73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1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/>
      <c r="BT55" s="1"/>
      <c r="BU55" s="1"/>
    </row>
    <row r="56" spans="1:73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  <c r="AW56" s="1">
        <v>0</v>
      </c>
      <c r="AX56" s="1">
        <v>0</v>
      </c>
      <c r="AY56" s="1">
        <v>0</v>
      </c>
      <c r="AZ56" s="1">
        <v>0</v>
      </c>
      <c r="BA56" s="1">
        <v>0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/>
      <c r="BT56" s="1"/>
      <c r="BU56" s="1"/>
    </row>
    <row r="57" spans="1:73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/>
      <c r="BT57" s="1"/>
      <c r="BU57" s="1"/>
    </row>
    <row r="58" spans="1:73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/>
      <c r="BT58" s="1"/>
      <c r="BU58" s="1"/>
    </row>
    <row r="59" spans="1:73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/>
      <c r="BT59" s="1"/>
      <c r="BU59" s="1"/>
    </row>
    <row r="60" spans="1:73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/>
      <c r="BT60" s="1"/>
      <c r="BU60" s="1"/>
    </row>
    <row r="61" spans="1:73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/>
      <c r="BT61" s="1"/>
      <c r="BU61" s="1"/>
    </row>
    <row r="62" spans="1:73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0</v>
      </c>
      <c r="AU62" s="1">
        <v>0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/>
      <c r="BT62" s="1"/>
      <c r="BU62" s="1"/>
    </row>
    <row r="63" spans="1:73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1</v>
      </c>
      <c r="AD63" s="1">
        <v>0</v>
      </c>
      <c r="AE63" s="1">
        <v>0</v>
      </c>
      <c r="AF63" s="1">
        <v>1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1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  <c r="BL63" s="1">
        <v>0</v>
      </c>
      <c r="BM63" s="1">
        <v>1</v>
      </c>
      <c r="BN63" s="1">
        <v>0</v>
      </c>
      <c r="BO63" s="1">
        <v>0</v>
      </c>
      <c r="BP63" s="1"/>
      <c r="BT63" s="1"/>
      <c r="BU63" s="1"/>
    </row>
    <row r="64" spans="1:73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1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0</v>
      </c>
      <c r="BI64" s="1">
        <v>0</v>
      </c>
      <c r="BJ64" s="1">
        <v>0</v>
      </c>
      <c r="BK64" s="1">
        <v>0</v>
      </c>
      <c r="BL64" s="1">
        <v>0</v>
      </c>
      <c r="BM64" s="1">
        <v>0</v>
      </c>
      <c r="BN64" s="1">
        <v>0</v>
      </c>
      <c r="BO64" s="1">
        <v>0</v>
      </c>
      <c r="BP64" s="1"/>
      <c r="BT64" s="1"/>
      <c r="BU64" s="1"/>
    </row>
    <row r="65" spans="1:73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0</v>
      </c>
      <c r="AY65" s="1">
        <v>0</v>
      </c>
      <c r="AZ65" s="1">
        <v>0</v>
      </c>
      <c r="BA65" s="1">
        <v>0</v>
      </c>
      <c r="BB65" s="1">
        <v>0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/>
      <c r="BT65" s="1"/>
      <c r="BU65" s="1"/>
    </row>
    <row r="66" spans="1:73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/>
      <c r="BT66" s="1"/>
      <c r="BU66" s="1"/>
    </row>
    <row r="67" spans="1:73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1</v>
      </c>
      <c r="BN67" s="1">
        <v>0</v>
      </c>
      <c r="BO67" s="1">
        <v>0</v>
      </c>
      <c r="BP67" s="1"/>
      <c r="BT67" s="1"/>
      <c r="BU67" s="1"/>
    </row>
    <row r="68" spans="1:73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0</v>
      </c>
      <c r="BE68" s="1">
        <v>0</v>
      </c>
      <c r="BF68" s="1">
        <v>0</v>
      </c>
      <c r="BG68" s="1">
        <v>0</v>
      </c>
      <c r="BH68" s="1">
        <v>0</v>
      </c>
      <c r="BI68" s="1">
        <v>0</v>
      </c>
      <c r="BJ68" s="1">
        <v>0</v>
      </c>
      <c r="BK68" s="1">
        <v>0</v>
      </c>
      <c r="BL68" s="1">
        <v>0</v>
      </c>
      <c r="BM68" s="1">
        <v>0</v>
      </c>
      <c r="BN68" s="1">
        <v>0</v>
      </c>
      <c r="BO68" s="1">
        <v>0</v>
      </c>
      <c r="BP68" s="1"/>
      <c r="BT68" s="1"/>
      <c r="BU68" s="1"/>
    </row>
    <row r="69" spans="1:73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1</v>
      </c>
      <c r="P69" s="1">
        <v>1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1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  <c r="BT69" s="1"/>
      <c r="BU69" s="1"/>
    </row>
    <row r="70" spans="1:73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1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  <c r="BT70" s="1"/>
      <c r="BU70" s="1"/>
    </row>
    <row r="71" spans="1:73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1</v>
      </c>
      <c r="L71" s="1">
        <v>0</v>
      </c>
      <c r="M71" s="1">
        <v>0</v>
      </c>
      <c r="N71" s="1">
        <v>0</v>
      </c>
      <c r="O71" s="1">
        <v>0</v>
      </c>
      <c r="P71" s="1">
        <v>1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/>
      <c r="BT71" s="1"/>
      <c r="BU71" s="1"/>
    </row>
    <row r="72" spans="1:73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1</v>
      </c>
      <c r="L72" s="1">
        <v>0</v>
      </c>
      <c r="M72" s="1">
        <v>0</v>
      </c>
      <c r="N72" s="1">
        <v>0</v>
      </c>
      <c r="O72" s="1">
        <v>0</v>
      </c>
      <c r="P72" s="1">
        <v>1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1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1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/>
      <c r="BT72" s="1"/>
      <c r="BU72" s="1"/>
    </row>
    <row r="73" spans="1:73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1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1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1</v>
      </c>
      <c r="BM73" s="1">
        <v>0</v>
      </c>
      <c r="BN73" s="1">
        <v>0</v>
      </c>
      <c r="BO73" s="1">
        <v>0</v>
      </c>
      <c r="BP73" s="1"/>
      <c r="BT73" s="1"/>
      <c r="BU73" s="1"/>
    </row>
    <row r="74" spans="1:73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1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/>
      <c r="BT74" s="1"/>
      <c r="BU74" s="1"/>
    </row>
    <row r="75" spans="1:73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1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/>
      <c r="BT75" s="1"/>
      <c r="BU75" s="1"/>
    </row>
    <row r="76" spans="1:73" ht="13.15" x14ac:dyDescent="0.4">
      <c r="A76" s="1">
        <v>1870</v>
      </c>
      <c r="B76" s="1">
        <v>1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1</v>
      </c>
      <c r="AC76" s="1">
        <v>0</v>
      </c>
      <c r="AD76" s="1">
        <v>0</v>
      </c>
      <c r="AE76" s="1">
        <v>1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  <c r="BL76" s="1">
        <v>0</v>
      </c>
      <c r="BM76" s="1">
        <v>0</v>
      </c>
      <c r="BN76" s="1">
        <v>0</v>
      </c>
      <c r="BO76" s="1">
        <v>0</v>
      </c>
      <c r="BP76" s="1"/>
      <c r="BT76" s="1"/>
      <c r="BU76" s="1"/>
    </row>
    <row r="77" spans="1:73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1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0</v>
      </c>
      <c r="BB77" s="1">
        <v>0</v>
      </c>
      <c r="BC77" s="1">
        <v>0</v>
      </c>
      <c r="BD77" s="1">
        <v>0</v>
      </c>
      <c r="BE77" s="1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  <c r="BK77" s="1">
        <v>0</v>
      </c>
      <c r="BL77" s="1">
        <v>0</v>
      </c>
      <c r="BM77" s="1">
        <v>0</v>
      </c>
      <c r="BN77" s="1">
        <v>0</v>
      </c>
      <c r="BO77" s="1">
        <v>0</v>
      </c>
      <c r="BP77" s="1"/>
      <c r="BT77" s="1"/>
      <c r="BU77" s="1"/>
    </row>
    <row r="78" spans="1:73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1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/>
      <c r="BT78" s="1"/>
      <c r="BU78" s="1"/>
    </row>
    <row r="79" spans="1:73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1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1</v>
      </c>
      <c r="BJ79" s="1">
        <v>0</v>
      </c>
      <c r="BK79" s="1">
        <v>0</v>
      </c>
      <c r="BL79" s="1">
        <v>1</v>
      </c>
      <c r="BM79" s="1">
        <v>1</v>
      </c>
      <c r="BN79" s="1">
        <v>0</v>
      </c>
      <c r="BO79" s="1">
        <v>0</v>
      </c>
      <c r="BP79" s="1"/>
      <c r="BT79" s="1"/>
      <c r="BU79" s="1"/>
    </row>
    <row r="80" spans="1:73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K80" s="1">
        <v>0</v>
      </c>
      <c r="BL80" s="1">
        <v>1</v>
      </c>
      <c r="BM80" s="1">
        <v>0</v>
      </c>
      <c r="BN80" s="1">
        <v>0</v>
      </c>
      <c r="BO80" s="1">
        <v>0</v>
      </c>
      <c r="BP80" s="1"/>
      <c r="BT80" s="1"/>
      <c r="BU80" s="1"/>
    </row>
    <row r="81" spans="1:73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1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/>
      <c r="BT81" s="1"/>
      <c r="BU81" s="1"/>
    </row>
    <row r="82" spans="1:73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1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/>
      <c r="BT82" s="1"/>
      <c r="BU82" s="1"/>
    </row>
    <row r="83" spans="1:73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1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1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/>
      <c r="BT83" s="1"/>
      <c r="BU83" s="1"/>
    </row>
    <row r="84" spans="1:73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1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0</v>
      </c>
      <c r="BI84" s="1">
        <v>0</v>
      </c>
      <c r="BJ84" s="1">
        <v>0</v>
      </c>
      <c r="BK84" s="1">
        <v>0</v>
      </c>
      <c r="BL84" s="1">
        <v>0</v>
      </c>
      <c r="BM84" s="1">
        <v>0</v>
      </c>
      <c r="BN84" s="1">
        <v>0</v>
      </c>
      <c r="BO84" s="1">
        <v>0</v>
      </c>
      <c r="BP84" s="1"/>
      <c r="BT84" s="1"/>
      <c r="BU84" s="1"/>
    </row>
    <row r="85" spans="1:73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/>
      <c r="BT85" s="1"/>
      <c r="BU85" s="1"/>
    </row>
    <row r="86" spans="1:73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1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0</v>
      </c>
      <c r="BO86" s="1">
        <v>0</v>
      </c>
      <c r="BP86" s="1"/>
      <c r="BT86" s="1"/>
      <c r="BU86" s="1"/>
    </row>
    <row r="87" spans="1:73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1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0</v>
      </c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K87" s="1">
        <v>0</v>
      </c>
      <c r="BL87" s="1">
        <v>0</v>
      </c>
      <c r="BM87" s="1">
        <v>0</v>
      </c>
      <c r="BN87" s="1">
        <v>0</v>
      </c>
      <c r="BO87" s="1">
        <v>0</v>
      </c>
      <c r="BP87" s="1"/>
      <c r="BT87" s="1"/>
      <c r="BU87" s="1"/>
    </row>
    <row r="88" spans="1:73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1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1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">
        <v>0</v>
      </c>
      <c r="AZ88" s="1">
        <v>0</v>
      </c>
      <c r="BA88" s="1">
        <v>0</v>
      </c>
      <c r="BB88" s="1">
        <v>0</v>
      </c>
      <c r="BC88" s="1">
        <v>0</v>
      </c>
      <c r="BD88" s="1">
        <v>0</v>
      </c>
      <c r="BE88" s="1">
        <v>0</v>
      </c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  <c r="BT88" s="1"/>
      <c r="BU88" s="1"/>
    </row>
    <row r="89" spans="1:73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1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1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1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  <c r="BT89" s="1"/>
      <c r="BU89" s="1"/>
    </row>
    <row r="90" spans="1:73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1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E90" s="1">
        <v>1</v>
      </c>
      <c r="BF90" s="1">
        <v>0</v>
      </c>
      <c r="BG90" s="1">
        <v>0</v>
      </c>
      <c r="BH90" s="1">
        <v>0</v>
      </c>
      <c r="BI90" s="1">
        <v>0</v>
      </c>
      <c r="BJ90" s="1">
        <v>0</v>
      </c>
      <c r="BK90" s="1">
        <v>0</v>
      </c>
      <c r="BL90" s="1">
        <v>0</v>
      </c>
      <c r="BM90" s="1">
        <v>1</v>
      </c>
      <c r="BN90" s="1">
        <v>0</v>
      </c>
      <c r="BO90" s="1">
        <v>0</v>
      </c>
      <c r="BP90" s="1"/>
      <c r="BT90" s="1"/>
      <c r="BU90" s="1"/>
    </row>
    <row r="91" spans="1:73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1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1</v>
      </c>
      <c r="AU91" s="1">
        <v>0</v>
      </c>
      <c r="AV91" s="1">
        <v>0</v>
      </c>
      <c r="AW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E91" s="1">
        <v>0</v>
      </c>
      <c r="BF91" s="1">
        <v>0</v>
      </c>
      <c r="BG91" s="1">
        <v>0</v>
      </c>
      <c r="BH91" s="1">
        <v>0</v>
      </c>
      <c r="BI91" s="1">
        <v>0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  <c r="BT91" s="1"/>
      <c r="BU91" s="1"/>
    </row>
    <row r="92" spans="1:73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  <c r="BT92" s="1"/>
      <c r="BU92" s="1"/>
    </row>
    <row r="93" spans="1:73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1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  <c r="BT93" s="1"/>
      <c r="BU93" s="1"/>
    </row>
    <row r="94" spans="1:73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  <c r="BT94" s="1"/>
      <c r="BU94" s="1"/>
    </row>
    <row r="95" spans="1:73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1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0</v>
      </c>
      <c r="AY95" s="1">
        <v>0</v>
      </c>
      <c r="AZ95" s="1">
        <v>0</v>
      </c>
      <c r="BA95" s="1">
        <v>0</v>
      </c>
      <c r="BB95" s="1">
        <v>0</v>
      </c>
      <c r="BC95" s="1">
        <v>0</v>
      </c>
      <c r="BD95" s="1">
        <v>0</v>
      </c>
      <c r="BE95" s="1">
        <v>0</v>
      </c>
      <c r="BF95" s="1">
        <v>0</v>
      </c>
      <c r="BG95" s="1">
        <v>0</v>
      </c>
      <c r="BH95" s="1">
        <v>0</v>
      </c>
      <c r="BI95" s="1">
        <v>0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  <c r="BT95" s="1"/>
      <c r="BU95" s="1"/>
    </row>
    <row r="96" spans="1:73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1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1</v>
      </c>
      <c r="AL96" s="1">
        <v>0</v>
      </c>
      <c r="AM96" s="1">
        <v>0</v>
      </c>
      <c r="AN96" s="1">
        <v>1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1</v>
      </c>
      <c r="AW96" s="1">
        <v>1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1</v>
      </c>
      <c r="BI96" s="1">
        <v>0</v>
      </c>
      <c r="BJ96" s="1">
        <v>0</v>
      </c>
      <c r="BK96" s="1">
        <v>0</v>
      </c>
      <c r="BL96" s="1">
        <v>0</v>
      </c>
      <c r="BM96" s="1">
        <v>1</v>
      </c>
      <c r="BN96" s="1">
        <v>0</v>
      </c>
      <c r="BO96" s="1">
        <v>0</v>
      </c>
      <c r="BP96" s="1"/>
      <c r="BT96" s="1"/>
      <c r="BU96" s="1"/>
    </row>
    <row r="97" spans="1:73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1</v>
      </c>
      <c r="AG97" s="1">
        <v>0</v>
      </c>
      <c r="AH97" s="1">
        <v>1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  <c r="BT97" s="1"/>
      <c r="BU97" s="1"/>
    </row>
    <row r="98" spans="1:73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  <c r="BK98" s="1">
        <v>0</v>
      </c>
      <c r="BL98" s="1">
        <v>0</v>
      </c>
      <c r="BM98" s="1">
        <v>0</v>
      </c>
      <c r="BN98" s="1">
        <v>0</v>
      </c>
      <c r="BO98" s="1">
        <v>0</v>
      </c>
      <c r="BP98" s="1"/>
      <c r="BT98" s="1"/>
      <c r="BU98" s="1"/>
    </row>
    <row r="99" spans="1:73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1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1</v>
      </c>
      <c r="BF99" s="1">
        <v>0</v>
      </c>
      <c r="BG99" s="1">
        <v>0</v>
      </c>
      <c r="BH99" s="1">
        <v>0</v>
      </c>
      <c r="BI99" s="1">
        <v>0</v>
      </c>
      <c r="BJ99" s="1">
        <v>1</v>
      </c>
      <c r="BK99" s="1">
        <v>0</v>
      </c>
      <c r="BL99" s="1">
        <v>0</v>
      </c>
      <c r="BM99" s="1">
        <v>1</v>
      </c>
      <c r="BN99" s="1">
        <v>1</v>
      </c>
      <c r="BO99" s="1">
        <v>1</v>
      </c>
      <c r="BP99" s="1"/>
      <c r="BT99" s="1"/>
      <c r="BU99" s="1"/>
    </row>
    <row r="100" spans="1:73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1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  <c r="BT100" s="1"/>
      <c r="BU100" s="1"/>
    </row>
    <row r="101" spans="1:73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">
        <v>0</v>
      </c>
      <c r="BB101" s="1">
        <v>0</v>
      </c>
      <c r="BC101" s="1">
        <v>0</v>
      </c>
      <c r="BD101" s="1">
        <v>0</v>
      </c>
      <c r="BE101" s="1">
        <v>0</v>
      </c>
      <c r="BF101" s="1">
        <v>0</v>
      </c>
      <c r="BG101" s="1">
        <v>0</v>
      </c>
      <c r="BH101" s="1">
        <v>0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  <c r="BT101" s="1"/>
      <c r="BU101" s="1"/>
    </row>
    <row r="102" spans="1:73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1">
        <v>0</v>
      </c>
      <c r="AJ102" s="1">
        <v>0</v>
      </c>
      <c r="AK102" s="1">
        <v>0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1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0</v>
      </c>
      <c r="AY102" s="1">
        <v>0</v>
      </c>
      <c r="AZ102" s="1">
        <v>0</v>
      </c>
      <c r="BA102" s="1">
        <v>0</v>
      </c>
      <c r="BB102" s="1">
        <v>0</v>
      </c>
      <c r="BC102" s="1">
        <v>0</v>
      </c>
      <c r="BD102" s="1">
        <v>0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  <c r="BT102" s="1"/>
      <c r="BU102" s="1"/>
    </row>
    <row r="103" spans="1:73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  <c r="AI103" s="1">
        <v>1</v>
      </c>
      <c r="AJ103" s="1">
        <v>0</v>
      </c>
      <c r="AK103" s="1">
        <v>0</v>
      </c>
      <c r="AL103" s="1">
        <v>0</v>
      </c>
      <c r="AM103" s="1">
        <v>1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1</v>
      </c>
      <c r="AW103" s="1">
        <v>0</v>
      </c>
      <c r="AX103" s="1">
        <v>0</v>
      </c>
      <c r="AY103" s="1">
        <v>0</v>
      </c>
      <c r="AZ103" s="1">
        <v>0</v>
      </c>
      <c r="BA103" s="1">
        <v>0</v>
      </c>
      <c r="BB103" s="1">
        <v>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  <c r="BT103" s="1"/>
      <c r="BU103" s="1"/>
    </row>
    <row r="104" spans="1:73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1</v>
      </c>
      <c r="AK104" s="1">
        <v>0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0</v>
      </c>
      <c r="AW104" s="1">
        <v>0</v>
      </c>
      <c r="AX104" s="1">
        <v>0</v>
      </c>
      <c r="AY104" s="1">
        <v>0</v>
      </c>
      <c r="AZ104" s="1">
        <v>0</v>
      </c>
      <c r="BA104" s="1">
        <v>0</v>
      </c>
      <c r="BB104" s="1">
        <v>0</v>
      </c>
      <c r="BC104" s="1">
        <v>0</v>
      </c>
      <c r="BD104" s="1">
        <v>0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1</v>
      </c>
      <c r="BK104" s="1">
        <v>0</v>
      </c>
      <c r="BL104" s="1">
        <v>0</v>
      </c>
      <c r="BM104" s="1">
        <v>0</v>
      </c>
      <c r="BN104" s="1">
        <v>0</v>
      </c>
      <c r="BO104" s="1">
        <v>0</v>
      </c>
      <c r="BP104" s="1"/>
      <c r="BT104" s="1"/>
      <c r="BU104" s="1"/>
    </row>
    <row r="105" spans="1:73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1</v>
      </c>
      <c r="AK105" s="1">
        <v>0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0</v>
      </c>
      <c r="AW105" s="1">
        <v>1</v>
      </c>
      <c r="AX105" s="1">
        <v>0</v>
      </c>
      <c r="AY105" s="1">
        <v>0</v>
      </c>
      <c r="AZ105" s="1">
        <v>0</v>
      </c>
      <c r="BA105" s="1">
        <v>0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/>
      <c r="BT105" s="1"/>
      <c r="BU105" s="1"/>
    </row>
    <row r="106" spans="1:73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1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1</v>
      </c>
      <c r="AK106" s="1">
        <v>0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/>
      <c r="BT106" s="1"/>
      <c r="BU106" s="1"/>
    </row>
    <row r="107" spans="1:73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1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1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0</v>
      </c>
      <c r="AW107" s="1">
        <v>0</v>
      </c>
      <c r="AX107" s="1">
        <v>0</v>
      </c>
      <c r="AY107" s="1">
        <v>0</v>
      </c>
      <c r="AZ107" s="1">
        <v>0</v>
      </c>
      <c r="BA107" s="1">
        <v>0</v>
      </c>
      <c r="BB107" s="1">
        <v>0</v>
      </c>
      <c r="BC107" s="1">
        <v>0</v>
      </c>
      <c r="BD107" s="1">
        <v>0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0</v>
      </c>
      <c r="BL107" s="1">
        <v>0</v>
      </c>
      <c r="BM107" s="1">
        <v>0</v>
      </c>
      <c r="BN107" s="1">
        <v>0</v>
      </c>
      <c r="BO107" s="1">
        <v>0</v>
      </c>
      <c r="BP107" s="1"/>
      <c r="BT107" s="1"/>
      <c r="BU107" s="1"/>
    </row>
    <row r="108" spans="1:73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1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0</v>
      </c>
      <c r="AW108" s="1">
        <v>0</v>
      </c>
      <c r="AX108" s="1">
        <v>0</v>
      </c>
      <c r="AY108" s="1">
        <v>0</v>
      </c>
      <c r="AZ108" s="1">
        <v>0</v>
      </c>
      <c r="BA108" s="1">
        <v>0</v>
      </c>
      <c r="BB108" s="1">
        <v>0</v>
      </c>
      <c r="BC108" s="1">
        <v>0</v>
      </c>
      <c r="BD108" s="1">
        <v>0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0</v>
      </c>
      <c r="BL108" s="1">
        <v>0</v>
      </c>
      <c r="BM108" s="1">
        <v>0</v>
      </c>
      <c r="BN108" s="1">
        <v>0</v>
      </c>
      <c r="BO108" s="1">
        <v>0</v>
      </c>
      <c r="BP108" s="1"/>
      <c r="BT108" s="1"/>
      <c r="BU108" s="1"/>
    </row>
    <row r="109" spans="1:73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0</v>
      </c>
      <c r="AW109" s="1">
        <v>0</v>
      </c>
      <c r="AX109" s="1">
        <v>0</v>
      </c>
      <c r="AY109" s="1">
        <v>0</v>
      </c>
      <c r="AZ109" s="1">
        <v>0</v>
      </c>
      <c r="BA109" s="1">
        <v>0</v>
      </c>
      <c r="BB109" s="1">
        <v>0</v>
      </c>
      <c r="BC109" s="1">
        <v>0</v>
      </c>
      <c r="BD109" s="1">
        <v>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0</v>
      </c>
      <c r="BL109" s="1">
        <v>0</v>
      </c>
      <c r="BM109" s="1">
        <v>0</v>
      </c>
      <c r="BN109" s="1">
        <v>0</v>
      </c>
      <c r="BO109" s="1">
        <v>0</v>
      </c>
      <c r="BP109" s="1"/>
      <c r="BT109" s="1"/>
      <c r="BU109" s="1"/>
    </row>
    <row r="110" spans="1:73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1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0</v>
      </c>
      <c r="AW110" s="1">
        <v>0</v>
      </c>
      <c r="AX110" s="1">
        <v>0</v>
      </c>
      <c r="AY110" s="1">
        <v>0</v>
      </c>
      <c r="AZ110" s="1">
        <v>0</v>
      </c>
      <c r="BA110" s="1">
        <v>0</v>
      </c>
      <c r="BB110" s="1">
        <v>0</v>
      </c>
      <c r="BC110" s="1">
        <v>0</v>
      </c>
      <c r="BD110" s="1">
        <v>0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0</v>
      </c>
      <c r="BL110" s="1">
        <v>0</v>
      </c>
      <c r="BM110" s="1">
        <v>0</v>
      </c>
      <c r="BN110" s="1">
        <v>0</v>
      </c>
      <c r="BO110" s="1">
        <v>0</v>
      </c>
      <c r="BP110" s="1"/>
      <c r="BT110" s="1"/>
      <c r="BU110" s="1"/>
    </row>
    <row r="111" spans="1:73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/>
      <c r="BT111" s="1"/>
      <c r="BU111" s="1"/>
    </row>
    <row r="112" spans="1:73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1</v>
      </c>
      <c r="BM112" s="1">
        <v>0</v>
      </c>
      <c r="BN112" s="1">
        <v>0</v>
      </c>
      <c r="BO112" s="1">
        <v>0</v>
      </c>
      <c r="BP112" s="1"/>
      <c r="BT112" s="1"/>
      <c r="BU112" s="1"/>
    </row>
    <row r="113" spans="1:73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1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1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0</v>
      </c>
      <c r="AJ113" s="1">
        <v>0</v>
      </c>
      <c r="AK113" s="1">
        <v>0</v>
      </c>
      <c r="AL113" s="1">
        <v>0</v>
      </c>
      <c r="AM113" s="1">
        <v>1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0</v>
      </c>
      <c r="AW113" s="1">
        <v>0</v>
      </c>
      <c r="AX113" s="1">
        <v>0</v>
      </c>
      <c r="AY113" s="1">
        <v>0</v>
      </c>
      <c r="AZ113" s="1">
        <v>0</v>
      </c>
      <c r="BA113" s="1">
        <v>0</v>
      </c>
      <c r="BB113" s="1">
        <v>0</v>
      </c>
      <c r="BC113" s="1">
        <v>0</v>
      </c>
      <c r="BD113" s="1">
        <v>0</v>
      </c>
      <c r="BE113" s="1">
        <v>1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1</v>
      </c>
      <c r="BM113" s="1">
        <v>1</v>
      </c>
      <c r="BN113" s="1">
        <v>0</v>
      </c>
      <c r="BO113" s="1">
        <v>0</v>
      </c>
      <c r="BP113" s="1"/>
      <c r="BT113" s="1"/>
      <c r="BU113" s="1"/>
    </row>
    <row r="114" spans="1:73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1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1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0</v>
      </c>
      <c r="AW114" s="1">
        <v>1</v>
      </c>
      <c r="AX114" s="1">
        <v>0</v>
      </c>
      <c r="AY114" s="1">
        <v>0</v>
      </c>
      <c r="AZ114" s="1">
        <v>0</v>
      </c>
      <c r="BA114" s="1">
        <v>0</v>
      </c>
      <c r="BB114" s="1">
        <v>0</v>
      </c>
      <c r="BC114" s="1">
        <v>0</v>
      </c>
      <c r="BD114" s="1">
        <v>0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  <c r="BT114" s="1"/>
      <c r="BU114" s="1"/>
    </row>
    <row r="115" spans="1:73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0</v>
      </c>
      <c r="AW115" s="1">
        <v>1</v>
      </c>
      <c r="AX115" s="1">
        <v>0</v>
      </c>
      <c r="AY115" s="1">
        <v>0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  <c r="BT115" s="1"/>
      <c r="BU115" s="1"/>
    </row>
    <row r="116" spans="1:73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0</v>
      </c>
      <c r="BC116" s="1">
        <v>0</v>
      </c>
      <c r="BD116" s="1">
        <v>0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  <c r="BT116" s="1"/>
      <c r="BU116" s="1"/>
    </row>
    <row r="117" spans="1:73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</v>
      </c>
      <c r="BB117" s="1">
        <v>0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  <c r="BT117" s="1"/>
      <c r="BU117" s="1"/>
    </row>
    <row r="118" spans="1:73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0</v>
      </c>
      <c r="BD118" s="1">
        <v>0</v>
      </c>
      <c r="BE118" s="1">
        <v>0</v>
      </c>
      <c r="BF118" s="1">
        <v>0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1</v>
      </c>
      <c r="BM118" s="1">
        <v>0</v>
      </c>
      <c r="BN118" s="1">
        <v>0</v>
      </c>
      <c r="BO118" s="1">
        <v>0</v>
      </c>
      <c r="BP118" s="1"/>
      <c r="BT118" s="1"/>
      <c r="BU118" s="1"/>
    </row>
    <row r="119" spans="1:73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1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0</v>
      </c>
      <c r="BD119" s="1">
        <v>0</v>
      </c>
      <c r="BE119" s="1">
        <v>1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1</v>
      </c>
      <c r="BM119" s="1">
        <v>0</v>
      </c>
      <c r="BN119" s="1">
        <v>0</v>
      </c>
      <c r="BO119" s="1">
        <v>0</v>
      </c>
      <c r="BP119" s="1"/>
      <c r="BT119" s="1"/>
      <c r="BU119" s="1"/>
    </row>
    <row r="120" spans="1:73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1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1</v>
      </c>
      <c r="AC120" s="1">
        <v>1</v>
      </c>
      <c r="AD120" s="1">
        <v>0</v>
      </c>
      <c r="AE120" s="1">
        <v>1</v>
      </c>
      <c r="AF120" s="1">
        <v>0</v>
      </c>
      <c r="AG120" s="1">
        <v>0</v>
      </c>
      <c r="AH120" s="1">
        <v>1</v>
      </c>
      <c r="AI120" s="1">
        <v>1</v>
      </c>
      <c r="AJ120" s="1">
        <v>1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1</v>
      </c>
      <c r="AU120" s="1">
        <v>0</v>
      </c>
      <c r="AV120" s="1">
        <v>1</v>
      </c>
      <c r="AW120" s="1">
        <v>1</v>
      </c>
      <c r="AX120" s="1">
        <v>0</v>
      </c>
      <c r="AY120" s="1">
        <v>0</v>
      </c>
      <c r="AZ120" s="1">
        <v>0</v>
      </c>
      <c r="BA120" s="1">
        <v>0</v>
      </c>
      <c r="BB120" s="1">
        <v>0</v>
      </c>
      <c r="BC120" s="1">
        <v>0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1</v>
      </c>
      <c r="BN120" s="1">
        <v>0</v>
      </c>
      <c r="BO120" s="1">
        <v>0</v>
      </c>
      <c r="BP120" s="1"/>
      <c r="BT120" s="1"/>
      <c r="BU120" s="1"/>
    </row>
    <row r="121" spans="1:73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1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0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  <c r="BT121" s="1"/>
      <c r="BU121" s="1"/>
    </row>
    <row r="122" spans="1:73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0</v>
      </c>
      <c r="BE122" s="1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  <c r="BT122" s="1"/>
      <c r="BU122" s="1"/>
    </row>
    <row r="123" spans="1:73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1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0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  <c r="BT123" s="1"/>
      <c r="BU123" s="1"/>
    </row>
    <row r="124" spans="1:73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  <c r="BT124" s="1"/>
      <c r="BU124" s="1"/>
    </row>
    <row r="125" spans="1:73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0</v>
      </c>
      <c r="AY125" s="1">
        <v>0</v>
      </c>
      <c r="AZ125" s="1">
        <v>0</v>
      </c>
      <c r="BA125" s="1">
        <v>0</v>
      </c>
      <c r="BB125" s="1">
        <v>0</v>
      </c>
      <c r="BC125" s="1">
        <v>0</v>
      </c>
      <c r="BD125" s="1">
        <v>0</v>
      </c>
      <c r="BE125" s="1">
        <v>0</v>
      </c>
      <c r="BF125" s="1">
        <v>0</v>
      </c>
      <c r="BG125" s="1">
        <v>0</v>
      </c>
      <c r="BH125" s="1">
        <v>0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  <c r="BT125" s="1"/>
      <c r="BU125" s="1"/>
    </row>
    <row r="126" spans="1:73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1</v>
      </c>
      <c r="AL126" s="1">
        <v>1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1</v>
      </c>
      <c r="BF126" s="1">
        <v>0</v>
      </c>
      <c r="BG126" s="1">
        <v>0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  <c r="BT126" s="1"/>
      <c r="BU126" s="1"/>
    </row>
    <row r="127" spans="1:73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1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1</v>
      </c>
      <c r="AD127" s="1">
        <v>1</v>
      </c>
      <c r="AE127" s="1">
        <v>0</v>
      </c>
      <c r="AF127" s="1">
        <v>0</v>
      </c>
      <c r="AG127" s="1">
        <v>0</v>
      </c>
      <c r="AH127" s="1">
        <v>1</v>
      </c>
      <c r="AI127" s="1">
        <v>1</v>
      </c>
      <c r="AJ127" s="1">
        <v>1</v>
      </c>
      <c r="AK127" s="1">
        <v>0</v>
      </c>
      <c r="AL127" s="1">
        <v>1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1</v>
      </c>
      <c r="BF127" s="1">
        <v>0</v>
      </c>
      <c r="BG127" s="1">
        <v>0</v>
      </c>
      <c r="BH127" s="1">
        <v>0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  <c r="BT127" s="1"/>
      <c r="BU127" s="1"/>
    </row>
    <row r="128" spans="1:73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1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1</v>
      </c>
      <c r="AI128" s="1">
        <v>0</v>
      </c>
      <c r="AJ128" s="1">
        <v>1</v>
      </c>
      <c r="AK128" s="1">
        <v>0</v>
      </c>
      <c r="AL128" s="1">
        <v>1</v>
      </c>
      <c r="AM128" s="1">
        <v>1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0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0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  <c r="BT128" s="1"/>
      <c r="BU128" s="1"/>
    </row>
    <row r="129" spans="1:73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1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1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1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0</v>
      </c>
      <c r="AS129" s="1">
        <v>0</v>
      </c>
      <c r="AT129" s="1">
        <v>0</v>
      </c>
      <c r="AU129" s="1">
        <v>0</v>
      </c>
      <c r="AV129" s="1">
        <v>1</v>
      </c>
      <c r="AW129" s="1">
        <v>0</v>
      </c>
      <c r="AX129" s="1">
        <v>0</v>
      </c>
      <c r="AY129" s="1">
        <v>0</v>
      </c>
      <c r="AZ129" s="1">
        <v>0</v>
      </c>
      <c r="BA129" s="1">
        <v>0</v>
      </c>
      <c r="BB129" s="1">
        <v>0</v>
      </c>
      <c r="BC129" s="1">
        <v>0</v>
      </c>
      <c r="BD129" s="1">
        <v>0</v>
      </c>
      <c r="BE129" s="1">
        <v>0</v>
      </c>
      <c r="BF129" s="1">
        <v>0</v>
      </c>
      <c r="BG129" s="1">
        <v>0</v>
      </c>
      <c r="BH129" s="1">
        <v>0</v>
      </c>
      <c r="BI129" s="1">
        <v>0</v>
      </c>
      <c r="BJ129" s="1">
        <v>0</v>
      </c>
      <c r="BK129" s="1">
        <v>0</v>
      </c>
      <c r="BL129" s="1">
        <v>1</v>
      </c>
      <c r="BM129" s="1">
        <v>0</v>
      </c>
      <c r="BN129" s="1">
        <v>0</v>
      </c>
      <c r="BO129" s="1">
        <v>0</v>
      </c>
      <c r="BP129" s="1"/>
      <c r="BT129" s="1"/>
      <c r="BU129" s="1"/>
    </row>
    <row r="130" spans="1:73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1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0</v>
      </c>
      <c r="AS130" s="1">
        <v>0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1">
        <v>0</v>
      </c>
      <c r="BF130" s="1">
        <v>0</v>
      </c>
      <c r="BG130" s="1">
        <v>0</v>
      </c>
      <c r="BH130" s="1">
        <v>0</v>
      </c>
      <c r="BI130" s="1">
        <v>0</v>
      </c>
      <c r="BJ130" s="1">
        <v>0</v>
      </c>
      <c r="BK130" s="1">
        <v>0</v>
      </c>
      <c r="BL130" s="1">
        <v>1</v>
      </c>
      <c r="BM130" s="1">
        <v>0</v>
      </c>
      <c r="BN130" s="1">
        <v>0</v>
      </c>
      <c r="BO130" s="1">
        <v>0</v>
      </c>
      <c r="BP130" s="1"/>
      <c r="BT130" s="1"/>
      <c r="BU130" s="1"/>
    </row>
    <row r="131" spans="1:73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1</v>
      </c>
      <c r="AC131" s="1">
        <v>0</v>
      </c>
      <c r="AD131" s="1">
        <v>0</v>
      </c>
      <c r="AE131" s="1">
        <v>0</v>
      </c>
      <c r="AF131" s="1">
        <v>1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0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0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  <c r="BT131" s="1"/>
      <c r="BU131" s="1"/>
    </row>
    <row r="132" spans="1:73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1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1">
        <v>0</v>
      </c>
      <c r="AT132" s="1">
        <v>0</v>
      </c>
      <c r="AU132" s="1">
        <v>0</v>
      </c>
      <c r="AV132" s="1">
        <v>1</v>
      </c>
      <c r="AW132" s="1">
        <v>1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  <c r="BT132" s="1"/>
      <c r="BU132" s="1"/>
    </row>
    <row r="133" spans="1:73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1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1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1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0</v>
      </c>
      <c r="AS133" s="1">
        <v>0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  <c r="BT133" s="1"/>
      <c r="BU133" s="1"/>
    </row>
    <row r="134" spans="1:73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0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  <c r="BT134" s="1"/>
      <c r="BU134" s="1"/>
    </row>
    <row r="135" spans="1:73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1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1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0</v>
      </c>
      <c r="AV135" s="1">
        <v>1</v>
      </c>
      <c r="AW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1</v>
      </c>
      <c r="BN135" s="1">
        <v>0</v>
      </c>
      <c r="BO135" s="1">
        <v>0</v>
      </c>
      <c r="BP135" s="1"/>
      <c r="BT135" s="1"/>
      <c r="BU135" s="1"/>
    </row>
    <row r="136" spans="1:73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1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1</v>
      </c>
      <c r="AF136" s="1">
        <v>0</v>
      </c>
      <c r="AG136" s="1">
        <v>0</v>
      </c>
      <c r="AH136" s="1">
        <v>1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0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1</v>
      </c>
      <c r="BN136" s="1">
        <v>0</v>
      </c>
      <c r="BO136" s="1">
        <v>0</v>
      </c>
      <c r="BP136" s="1"/>
      <c r="BT136" s="1"/>
      <c r="BU136" s="1"/>
    </row>
    <row r="137" spans="1:73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1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1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1</v>
      </c>
      <c r="AB137" s="1">
        <v>1</v>
      </c>
      <c r="AC137" s="1">
        <v>1</v>
      </c>
      <c r="AD137" s="1">
        <v>1</v>
      </c>
      <c r="AE137" s="1">
        <v>1</v>
      </c>
      <c r="AF137" s="1">
        <v>1</v>
      </c>
      <c r="AG137" s="1">
        <v>1</v>
      </c>
      <c r="AH137" s="1">
        <v>1</v>
      </c>
      <c r="AI137" s="1">
        <v>0</v>
      </c>
      <c r="AJ137" s="1">
        <v>0</v>
      </c>
      <c r="AK137" s="1">
        <v>1</v>
      </c>
      <c r="AL137" s="1">
        <v>1</v>
      </c>
      <c r="AM137" s="1">
        <v>1</v>
      </c>
      <c r="AN137" s="1">
        <v>0</v>
      </c>
      <c r="AO137" s="1">
        <v>1</v>
      </c>
      <c r="AP137" s="1">
        <v>1</v>
      </c>
      <c r="AQ137" s="1">
        <v>1</v>
      </c>
      <c r="AR137" s="1">
        <v>0</v>
      </c>
      <c r="AS137" s="1">
        <v>1</v>
      </c>
      <c r="AT137" s="1">
        <v>1</v>
      </c>
      <c r="AU137" s="1">
        <v>0</v>
      </c>
      <c r="AV137" s="1">
        <v>1</v>
      </c>
      <c r="AW137" s="1">
        <v>0</v>
      </c>
      <c r="AX137" s="1">
        <v>0</v>
      </c>
      <c r="AY137" s="1">
        <v>0</v>
      </c>
      <c r="AZ137" s="1">
        <v>0</v>
      </c>
      <c r="BA137" s="1">
        <v>0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0</v>
      </c>
      <c r="BJ137" s="1">
        <v>0</v>
      </c>
      <c r="BK137" s="1">
        <v>0</v>
      </c>
      <c r="BL137" s="1">
        <v>0</v>
      </c>
      <c r="BM137" s="1">
        <v>1</v>
      </c>
      <c r="BN137" s="1">
        <v>1</v>
      </c>
      <c r="BO137" s="1">
        <v>0</v>
      </c>
      <c r="BP137" s="1"/>
      <c r="BT137" s="1"/>
      <c r="BU137" s="1"/>
    </row>
    <row r="138" spans="1:73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1</v>
      </c>
      <c r="AE138" s="1">
        <v>1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0</v>
      </c>
      <c r="AZ138" s="1">
        <v>0</v>
      </c>
      <c r="BA138" s="1">
        <v>0</v>
      </c>
      <c r="BB138" s="1">
        <v>0</v>
      </c>
      <c r="BC138" s="1">
        <v>0</v>
      </c>
      <c r="BD138" s="1">
        <v>0</v>
      </c>
      <c r="BE138" s="1">
        <v>0</v>
      </c>
      <c r="BF138" s="1">
        <v>0</v>
      </c>
      <c r="BG138" s="1">
        <v>0</v>
      </c>
      <c r="BH138" s="1">
        <v>0</v>
      </c>
      <c r="BI138" s="1">
        <v>0</v>
      </c>
      <c r="BJ138" s="1">
        <v>0</v>
      </c>
      <c r="BK138" s="1">
        <v>0</v>
      </c>
      <c r="BL138" s="1">
        <v>0</v>
      </c>
      <c r="BM138" s="1">
        <v>1</v>
      </c>
      <c r="BN138" s="1">
        <v>1</v>
      </c>
      <c r="BO138" s="1">
        <v>0</v>
      </c>
      <c r="BP138" s="1"/>
      <c r="BT138" s="1"/>
      <c r="BU138" s="1"/>
    </row>
    <row r="139" spans="1:73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0</v>
      </c>
      <c r="BE139" s="1">
        <v>0</v>
      </c>
      <c r="BF139" s="1">
        <v>0</v>
      </c>
      <c r="BG139" s="1">
        <v>0</v>
      </c>
      <c r="BH139" s="1">
        <v>0</v>
      </c>
      <c r="BI139" s="1">
        <v>0</v>
      </c>
      <c r="BJ139" s="1">
        <v>0</v>
      </c>
      <c r="BK139" s="1">
        <v>0</v>
      </c>
      <c r="BL139" s="1">
        <v>0</v>
      </c>
      <c r="BM139" s="1">
        <v>1</v>
      </c>
      <c r="BN139" s="1">
        <v>0</v>
      </c>
      <c r="BO139" s="1">
        <v>0</v>
      </c>
      <c r="BP139" s="1"/>
      <c r="BT139" s="1"/>
      <c r="BU139" s="1"/>
    </row>
    <row r="140" spans="1:73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1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0</v>
      </c>
      <c r="AP140" s="1">
        <v>1</v>
      </c>
      <c r="AQ140" s="1">
        <v>0</v>
      </c>
      <c r="AR140" s="1">
        <v>0</v>
      </c>
      <c r="AS140" s="1">
        <v>0</v>
      </c>
      <c r="AT140" s="1">
        <v>1</v>
      </c>
      <c r="AU140" s="1">
        <v>0</v>
      </c>
      <c r="AV140" s="1">
        <v>0</v>
      </c>
      <c r="AW140" s="1">
        <v>0</v>
      </c>
      <c r="AX140" s="1">
        <v>0</v>
      </c>
      <c r="AY140" s="1">
        <v>0</v>
      </c>
      <c r="AZ140" s="1">
        <v>0</v>
      </c>
      <c r="BA140" s="1">
        <v>0</v>
      </c>
      <c r="BB140" s="1">
        <v>0</v>
      </c>
      <c r="BC140" s="1">
        <v>0</v>
      </c>
      <c r="BD140" s="1">
        <v>0</v>
      </c>
      <c r="BE140" s="1">
        <v>0</v>
      </c>
      <c r="BF140" s="1">
        <v>0</v>
      </c>
      <c r="BG140" s="1">
        <v>0</v>
      </c>
      <c r="BH140" s="1">
        <v>0</v>
      </c>
      <c r="BI140" s="1">
        <v>0</v>
      </c>
      <c r="BJ140" s="1">
        <v>0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  <c r="BT140" s="1"/>
      <c r="BU140" s="1"/>
    </row>
    <row r="141" spans="1:73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1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0</v>
      </c>
      <c r="AP141" s="1">
        <v>0</v>
      </c>
      <c r="AQ141" s="1">
        <v>0</v>
      </c>
      <c r="AR141" s="1">
        <v>0</v>
      </c>
      <c r="AS141" s="1">
        <v>0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0</v>
      </c>
      <c r="BB141" s="1">
        <v>0</v>
      </c>
      <c r="BC141" s="1">
        <v>0</v>
      </c>
      <c r="BD141" s="1">
        <v>0</v>
      </c>
      <c r="BE141" s="1">
        <v>0</v>
      </c>
      <c r="BF141" s="1">
        <v>0</v>
      </c>
      <c r="BG141" s="1">
        <v>0</v>
      </c>
      <c r="BH141" s="1">
        <v>0</v>
      </c>
      <c r="BI141" s="1">
        <v>0</v>
      </c>
      <c r="BJ141" s="1">
        <v>0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  <c r="BT141" s="1"/>
      <c r="BU141" s="1"/>
    </row>
    <row r="142" spans="1:73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  <c r="AI142" s="1">
        <v>0</v>
      </c>
      <c r="AJ142" s="1">
        <v>1</v>
      </c>
      <c r="AK142" s="1">
        <v>0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0</v>
      </c>
      <c r="AZ142" s="1">
        <v>0</v>
      </c>
      <c r="BA142" s="1">
        <v>0</v>
      </c>
      <c r="BB142" s="1">
        <v>0</v>
      </c>
      <c r="BC142" s="1">
        <v>0</v>
      </c>
      <c r="BD142" s="1">
        <v>0</v>
      </c>
      <c r="BE142" s="1">
        <v>0</v>
      </c>
      <c r="BF142" s="1">
        <v>0</v>
      </c>
      <c r="BG142" s="1">
        <v>0</v>
      </c>
      <c r="BH142" s="1">
        <v>0</v>
      </c>
      <c r="BI142" s="1">
        <v>0</v>
      </c>
      <c r="BJ142" s="1">
        <v>0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  <c r="BT142" s="1"/>
      <c r="BU142" s="1"/>
    </row>
    <row r="143" spans="1:73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1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0</v>
      </c>
      <c r="AV143" s="1">
        <v>1</v>
      </c>
      <c r="AW143" s="1">
        <v>0</v>
      </c>
      <c r="AX143" s="1">
        <v>0</v>
      </c>
      <c r="AY143" s="1">
        <v>0</v>
      </c>
      <c r="AZ143" s="1">
        <v>0</v>
      </c>
      <c r="BA143" s="1">
        <v>0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  <c r="BT143" s="1"/>
      <c r="BU143" s="1"/>
    </row>
    <row r="144" spans="1:73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0</v>
      </c>
      <c r="BB144" s="1">
        <v>0</v>
      </c>
      <c r="BC144" s="1">
        <v>0</v>
      </c>
      <c r="BD144" s="1">
        <v>0</v>
      </c>
      <c r="BE144" s="1">
        <v>0</v>
      </c>
      <c r="BF144" s="1">
        <v>0</v>
      </c>
      <c r="BG144" s="1">
        <v>0</v>
      </c>
      <c r="BH144" s="1">
        <v>0</v>
      </c>
      <c r="BI144" s="1">
        <v>0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  <c r="BT144" s="1"/>
      <c r="BU144" s="1"/>
    </row>
    <row r="145" spans="1:73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1</v>
      </c>
      <c r="AC145" s="1">
        <v>0</v>
      </c>
      <c r="AD145" s="1">
        <v>1</v>
      </c>
      <c r="AE145" s="1">
        <v>0</v>
      </c>
      <c r="AF145" s="1">
        <v>0</v>
      </c>
      <c r="AG145" s="1">
        <v>0</v>
      </c>
      <c r="AH145" s="1">
        <v>0</v>
      </c>
      <c r="AI145" s="1">
        <v>1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0</v>
      </c>
      <c r="BC145" s="1">
        <v>0</v>
      </c>
      <c r="BD145" s="1">
        <v>0</v>
      </c>
      <c r="BE145" s="1">
        <v>0</v>
      </c>
      <c r="BF145" s="1">
        <v>0</v>
      </c>
      <c r="BG145" s="1">
        <v>0</v>
      </c>
      <c r="BH145" s="1">
        <v>0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  <c r="BT145" s="1"/>
      <c r="BU145" s="1"/>
    </row>
    <row r="146" spans="1:73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0</v>
      </c>
      <c r="BB146" s="1">
        <v>0</v>
      </c>
      <c r="BC146" s="1">
        <v>0</v>
      </c>
      <c r="BD146" s="1">
        <v>0</v>
      </c>
      <c r="BE146" s="1">
        <v>0</v>
      </c>
      <c r="BF146" s="1">
        <v>0</v>
      </c>
      <c r="BG146" s="1">
        <v>0</v>
      </c>
      <c r="BH146" s="1">
        <v>0</v>
      </c>
      <c r="BI146" s="1">
        <v>0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  <c r="BT146" s="1"/>
      <c r="BU146" s="1"/>
    </row>
    <row r="147" spans="1:73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0</v>
      </c>
      <c r="AV147" s="1">
        <v>0</v>
      </c>
      <c r="AW147" s="1">
        <v>0</v>
      </c>
      <c r="AX147" s="1">
        <v>0</v>
      </c>
      <c r="AY147" s="1">
        <v>0</v>
      </c>
      <c r="AZ147" s="1">
        <v>0</v>
      </c>
      <c r="BA147" s="1">
        <v>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0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  <c r="BT147" s="1"/>
      <c r="BU147" s="1"/>
    </row>
    <row r="148" spans="1:73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0</v>
      </c>
      <c r="AP148" s="1">
        <v>0</v>
      </c>
      <c r="AQ148" s="1">
        <v>0</v>
      </c>
      <c r="AR148" s="1">
        <v>0</v>
      </c>
      <c r="AS148" s="1">
        <v>0</v>
      </c>
      <c r="AT148" s="1">
        <v>0</v>
      </c>
      <c r="AU148" s="1">
        <v>0</v>
      </c>
      <c r="AV148" s="1">
        <v>0</v>
      </c>
      <c r="AW148" s="1">
        <v>0</v>
      </c>
      <c r="AX148" s="1">
        <v>0</v>
      </c>
      <c r="AY148" s="1">
        <v>0</v>
      </c>
      <c r="AZ148" s="1">
        <v>0</v>
      </c>
      <c r="BA148" s="1">
        <v>0</v>
      </c>
      <c r="BB148" s="1">
        <v>0</v>
      </c>
      <c r="BC148" s="1">
        <v>0</v>
      </c>
      <c r="BD148" s="1">
        <v>0</v>
      </c>
      <c r="BE148" s="1">
        <v>0</v>
      </c>
      <c r="BF148" s="1">
        <v>0</v>
      </c>
      <c r="BG148" s="1">
        <v>0</v>
      </c>
      <c r="BH148" s="1">
        <v>0</v>
      </c>
      <c r="BI148" s="1">
        <v>0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  <c r="BT148" s="1"/>
      <c r="BU148" s="1"/>
    </row>
    <row r="149" spans="1:73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0</v>
      </c>
      <c r="AW149" s="1">
        <v>0</v>
      </c>
      <c r="AX149" s="1">
        <v>0</v>
      </c>
      <c r="AY149" s="1">
        <v>0</v>
      </c>
      <c r="AZ149" s="1">
        <v>0</v>
      </c>
      <c r="BA149" s="1">
        <v>0</v>
      </c>
      <c r="BB149" s="1">
        <v>0</v>
      </c>
      <c r="BC149" s="1">
        <v>0</v>
      </c>
      <c r="BD149" s="1">
        <v>0</v>
      </c>
      <c r="BE149" s="1">
        <v>0</v>
      </c>
      <c r="BF149" s="1">
        <v>0</v>
      </c>
      <c r="BG149" s="1">
        <v>0</v>
      </c>
      <c r="BH149" s="1">
        <v>0</v>
      </c>
      <c r="BI149" s="1">
        <v>0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  <c r="BT149" s="1"/>
      <c r="BU149" s="1"/>
    </row>
    <row r="150" spans="1:73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0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  <c r="BT150" s="1"/>
      <c r="BU150" s="1"/>
    </row>
    <row r="151" spans="1:73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R151" s="1">
        <v>0</v>
      </c>
      <c r="AS151" s="1">
        <v>0</v>
      </c>
      <c r="AT151" s="1">
        <v>0</v>
      </c>
      <c r="AU151" s="1">
        <v>0</v>
      </c>
      <c r="AV151" s="1">
        <v>0</v>
      </c>
      <c r="AW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  <c r="BT151" s="1"/>
      <c r="BU151" s="1"/>
    </row>
    <row r="152" spans="1:73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0</v>
      </c>
      <c r="BF152" s="1">
        <v>0</v>
      </c>
      <c r="BG152" s="1">
        <v>0</v>
      </c>
      <c r="BH152" s="1">
        <v>0</v>
      </c>
      <c r="BI152" s="1">
        <v>0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  <c r="BT152" s="1"/>
      <c r="BU152" s="1"/>
    </row>
    <row r="153" spans="1:73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1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0</v>
      </c>
      <c r="AR153" s="1">
        <v>0</v>
      </c>
      <c r="AS153" s="1">
        <v>0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  <c r="BT153" s="1"/>
      <c r="BU153" s="1"/>
    </row>
    <row r="154" spans="1:73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1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R154" s="1">
        <v>0</v>
      </c>
      <c r="AS154" s="1">
        <v>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  <c r="BT154" s="1"/>
      <c r="BU154" s="1"/>
    </row>
    <row r="155" spans="1:73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0</v>
      </c>
      <c r="AZ155" s="1">
        <v>0</v>
      </c>
      <c r="BA155" s="1">
        <v>0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0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  <c r="BT155" s="1"/>
      <c r="BU155" s="1"/>
    </row>
    <row r="156" spans="1:73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1">
        <v>0</v>
      </c>
      <c r="AQ156" s="1">
        <v>0</v>
      </c>
      <c r="AR156" s="1">
        <v>0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0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  <c r="BT156" s="1"/>
      <c r="BU156" s="1"/>
    </row>
    <row r="157" spans="1:73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R157" s="1">
        <v>0</v>
      </c>
      <c r="AS157" s="1">
        <v>0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  <c r="BT157" s="1"/>
      <c r="BU157" s="1"/>
    </row>
    <row r="158" spans="1:73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  <c r="BT158" s="1"/>
      <c r="BU158" s="1"/>
    </row>
    <row r="159" spans="1:73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R159" s="1">
        <v>0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  <c r="BT159" s="1"/>
      <c r="BU159" s="1"/>
    </row>
    <row r="160" spans="1:73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0</v>
      </c>
      <c r="AP160" s="1">
        <v>0</v>
      </c>
      <c r="AQ160" s="1">
        <v>0</v>
      </c>
      <c r="AR160" s="1">
        <v>0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0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  <c r="BT160" s="1"/>
      <c r="BU160" s="1"/>
    </row>
    <row r="161" spans="1:73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  <c r="BT161" s="1"/>
      <c r="BU161" s="1"/>
    </row>
    <row r="162" spans="1:73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  <c r="BT162" s="1"/>
      <c r="BU162" s="1"/>
    </row>
    <row r="163" spans="1:73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0</v>
      </c>
      <c r="AP163" s="1">
        <v>0</v>
      </c>
      <c r="AQ163" s="1">
        <v>0</v>
      </c>
      <c r="AR163" s="1">
        <v>0</v>
      </c>
      <c r="AS163" s="1">
        <v>0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  <c r="BT163" s="1"/>
      <c r="BU163" s="1"/>
    </row>
    <row r="164" spans="1:73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0</v>
      </c>
      <c r="AP164" s="1">
        <v>0</v>
      </c>
      <c r="AQ164" s="1">
        <v>0</v>
      </c>
      <c r="AR164" s="1">
        <v>0</v>
      </c>
      <c r="AS164" s="1">
        <v>0</v>
      </c>
      <c r="AT164" s="1">
        <v>0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  <c r="BT164" s="1"/>
      <c r="BU164" s="1"/>
    </row>
    <row r="165" spans="1:73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0</v>
      </c>
      <c r="AP165" s="1">
        <v>0</v>
      </c>
      <c r="AQ165" s="1">
        <v>0</v>
      </c>
      <c r="AR165" s="1">
        <v>0</v>
      </c>
      <c r="AS165" s="1">
        <v>0</v>
      </c>
      <c r="AT165" s="1">
        <v>0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  <c r="BT165" s="1"/>
      <c r="BU165" s="1"/>
    </row>
    <row r="166" spans="1:73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  <c r="BT166" s="1"/>
      <c r="BU166" s="1"/>
    </row>
    <row r="167" spans="1:73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1">
        <v>0</v>
      </c>
      <c r="AT167" s="1">
        <v>0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  <c r="BT167" s="1"/>
      <c r="BU167" s="1"/>
    </row>
    <row r="168" spans="1:73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  <c r="BT168" s="1"/>
      <c r="BU168" s="1"/>
    </row>
    <row r="169" spans="1:73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1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  <c r="BT169" s="1"/>
      <c r="BU169" s="1"/>
    </row>
    <row r="170" spans="1:73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  <c r="BT170" s="1"/>
      <c r="BU170" s="1"/>
    </row>
    <row r="171" spans="1:73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0</v>
      </c>
      <c r="AP171" s="1">
        <v>0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  <c r="BT171" s="1"/>
      <c r="BU171" s="1"/>
    </row>
    <row r="172" spans="1:73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R172" s="1">
        <v>0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  <c r="BT172" s="1"/>
      <c r="BU172" s="1"/>
    </row>
    <row r="173" spans="1:73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  <c r="BT173" s="1"/>
      <c r="BU173" s="1"/>
    </row>
    <row r="174" spans="1:73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  <c r="BT174" s="1"/>
      <c r="BU174" s="1"/>
    </row>
    <row r="175" spans="1:73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  <c r="BT175" s="1"/>
      <c r="BU175" s="1"/>
    </row>
    <row r="176" spans="1:73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  <c r="BT176" s="1"/>
      <c r="BU176" s="1"/>
    </row>
    <row r="177" spans="1:73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1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  <c r="BT177" s="1"/>
      <c r="BU177" s="1"/>
    </row>
    <row r="178" spans="1:73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  <c r="BT178" s="1"/>
      <c r="BU178" s="1"/>
    </row>
    <row r="179" spans="1:73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  <c r="BT179" s="1"/>
      <c r="BU179" s="1"/>
    </row>
    <row r="180" spans="1:73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1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  <c r="BT180" s="1"/>
      <c r="BU180" s="1"/>
    </row>
    <row r="181" spans="1:73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1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  <c r="BT181" s="1"/>
      <c r="BU181" s="1"/>
    </row>
    <row r="182" spans="1:73" ht="13.15" x14ac:dyDescent="0.4">
      <c r="A182" s="1">
        <v>1976</v>
      </c>
      <c r="B182" s="1">
        <v>0</v>
      </c>
      <c r="C182" s="1">
        <v>0</v>
      </c>
      <c r="D182" s="1">
        <v>1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1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1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0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  <c r="BT182" s="1"/>
      <c r="BU182" s="1"/>
    </row>
    <row r="183" spans="1:73" ht="13.15" x14ac:dyDescent="0.4">
      <c r="A183" s="1">
        <v>1977</v>
      </c>
      <c r="B183" s="1">
        <v>0</v>
      </c>
      <c r="C183" s="1">
        <v>0</v>
      </c>
      <c r="D183" s="1">
        <v>1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1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1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1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0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  <c r="BT183" s="1"/>
      <c r="BU183" s="1"/>
    </row>
    <row r="184" spans="1:73" ht="13.15" x14ac:dyDescent="0.4">
      <c r="A184" s="1">
        <v>1978</v>
      </c>
      <c r="B184" s="1">
        <v>0</v>
      </c>
      <c r="C184" s="1">
        <v>0</v>
      </c>
      <c r="D184" s="1">
        <v>1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1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1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0</v>
      </c>
      <c r="AS184" s="1">
        <v>0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1</v>
      </c>
      <c r="BL184" s="1">
        <v>0</v>
      </c>
      <c r="BM184" s="1">
        <v>0</v>
      </c>
      <c r="BN184" s="1">
        <v>0</v>
      </c>
      <c r="BO184" s="1">
        <v>0</v>
      </c>
      <c r="BP184" s="1"/>
      <c r="BT184" s="1"/>
      <c r="BU184" s="1"/>
    </row>
    <row r="185" spans="1:73" ht="13.15" x14ac:dyDescent="0.4">
      <c r="A185" s="1">
        <v>1979</v>
      </c>
      <c r="B185" s="1">
        <v>0</v>
      </c>
      <c r="C185" s="1">
        <v>0</v>
      </c>
      <c r="D185" s="1">
        <v>1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1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1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1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1</v>
      </c>
      <c r="BL185" s="1">
        <v>0</v>
      </c>
      <c r="BM185" s="1">
        <v>0</v>
      </c>
      <c r="BN185" s="1">
        <v>0</v>
      </c>
      <c r="BO185" s="1">
        <v>0</v>
      </c>
      <c r="BP185" s="1"/>
      <c r="BT185" s="1"/>
      <c r="BU185" s="1"/>
    </row>
    <row r="186" spans="1:73" ht="13.15" x14ac:dyDescent="0.4">
      <c r="A186" s="1">
        <v>1980</v>
      </c>
      <c r="B186" s="1">
        <v>0</v>
      </c>
      <c r="C186" s="1">
        <v>0</v>
      </c>
      <c r="D186" s="1">
        <v>1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1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1</v>
      </c>
      <c r="AU186" s="1">
        <v>0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0</v>
      </c>
      <c r="BG186" s="1">
        <v>0</v>
      </c>
      <c r="BH186" s="1">
        <v>0</v>
      </c>
      <c r="BI186" s="1">
        <v>0</v>
      </c>
      <c r="BJ186" s="1">
        <v>0</v>
      </c>
      <c r="BK186" s="1">
        <v>1</v>
      </c>
      <c r="BL186" s="1">
        <v>0</v>
      </c>
      <c r="BM186" s="1">
        <v>0</v>
      </c>
      <c r="BN186" s="1">
        <v>0</v>
      </c>
      <c r="BO186" s="1">
        <v>0</v>
      </c>
      <c r="BP186" s="1"/>
      <c r="BT186" s="1"/>
      <c r="BU186" s="1"/>
    </row>
    <row r="187" spans="1:73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1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1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1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1</v>
      </c>
      <c r="AU187" s="1">
        <v>0</v>
      </c>
      <c r="AV187" s="1">
        <v>0</v>
      </c>
      <c r="AW187" s="1">
        <v>1</v>
      </c>
      <c r="AX187" s="1">
        <v>0</v>
      </c>
      <c r="AY187" s="1">
        <v>0</v>
      </c>
      <c r="AZ187" s="1">
        <v>0</v>
      </c>
      <c r="BA187" s="1">
        <v>1</v>
      </c>
      <c r="BB187" s="1">
        <v>0</v>
      </c>
      <c r="BC187" s="1">
        <v>0</v>
      </c>
      <c r="BD187" s="1">
        <v>0</v>
      </c>
      <c r="BE187" s="1">
        <v>1</v>
      </c>
      <c r="BF187" s="1">
        <v>0</v>
      </c>
      <c r="BG187" s="1">
        <v>0</v>
      </c>
      <c r="BH187" s="1">
        <v>0</v>
      </c>
      <c r="BI187" s="1">
        <v>0</v>
      </c>
      <c r="BJ187" s="1">
        <v>1</v>
      </c>
      <c r="BK187" s="1">
        <v>1</v>
      </c>
      <c r="BL187" s="1">
        <v>0</v>
      </c>
      <c r="BM187" s="1">
        <v>0</v>
      </c>
      <c r="BN187" s="1">
        <v>0</v>
      </c>
      <c r="BO187" s="1">
        <v>0</v>
      </c>
      <c r="BP187" s="1"/>
      <c r="BT187" s="1"/>
      <c r="BU187" s="1"/>
    </row>
    <row r="188" spans="1:73" ht="13.15" x14ac:dyDescent="0.4">
      <c r="A188" s="1">
        <v>1982</v>
      </c>
      <c r="B188" s="1">
        <v>0</v>
      </c>
      <c r="C188" s="1">
        <v>0</v>
      </c>
      <c r="D188" s="1">
        <v>1</v>
      </c>
      <c r="E188" s="1">
        <v>0</v>
      </c>
      <c r="F188" s="1">
        <v>1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1</v>
      </c>
      <c r="W188" s="1">
        <v>1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1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1</v>
      </c>
      <c r="AT188" s="1">
        <v>1</v>
      </c>
      <c r="AU188" s="1">
        <v>0</v>
      </c>
      <c r="AV188" s="1">
        <v>0</v>
      </c>
      <c r="AW188" s="1">
        <v>1</v>
      </c>
      <c r="AX188" s="1">
        <v>1</v>
      </c>
      <c r="AY188" s="1">
        <v>0</v>
      </c>
      <c r="AZ188" s="1">
        <v>0</v>
      </c>
      <c r="BA188" s="1">
        <v>1</v>
      </c>
      <c r="BB188" s="1">
        <v>0</v>
      </c>
      <c r="BC188" s="1">
        <v>0</v>
      </c>
      <c r="BD188" s="1">
        <v>0</v>
      </c>
      <c r="BE188" s="1">
        <v>1</v>
      </c>
      <c r="BF188" s="1">
        <v>0</v>
      </c>
      <c r="BG188" s="1">
        <v>0</v>
      </c>
      <c r="BH188" s="1">
        <v>0</v>
      </c>
      <c r="BI188" s="1">
        <v>0</v>
      </c>
      <c r="BJ188" s="1">
        <v>1</v>
      </c>
      <c r="BK188" s="1">
        <v>1</v>
      </c>
      <c r="BL188" s="1">
        <v>0</v>
      </c>
      <c r="BM188" s="1">
        <v>0</v>
      </c>
      <c r="BN188" s="1">
        <v>0</v>
      </c>
      <c r="BO188" s="1">
        <v>0</v>
      </c>
      <c r="BP188" s="1"/>
      <c r="BT188" s="1"/>
      <c r="BU188" s="1"/>
    </row>
    <row r="189" spans="1:73" ht="13.15" x14ac:dyDescent="0.4">
      <c r="A189" s="1">
        <v>1983</v>
      </c>
      <c r="B189" s="1">
        <v>0</v>
      </c>
      <c r="C189" s="1">
        <v>0</v>
      </c>
      <c r="D189" s="1">
        <v>0</v>
      </c>
      <c r="E189" s="1">
        <v>0</v>
      </c>
      <c r="F189" s="1">
        <v>1</v>
      </c>
      <c r="G189" s="1">
        <v>0</v>
      </c>
      <c r="H189" s="1">
        <v>0</v>
      </c>
      <c r="I189" s="1">
        <v>1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1</v>
      </c>
      <c r="T189" s="1">
        <v>0</v>
      </c>
      <c r="U189" s="1">
        <v>0</v>
      </c>
      <c r="V189" s="1">
        <v>1</v>
      </c>
      <c r="W189" s="1">
        <v>0</v>
      </c>
      <c r="X189" s="1">
        <v>0</v>
      </c>
      <c r="Y189" s="1">
        <v>1</v>
      </c>
      <c r="Z189" s="1">
        <v>1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1</v>
      </c>
      <c r="AM189" s="1">
        <v>0</v>
      </c>
      <c r="AN189" s="1">
        <v>0</v>
      </c>
      <c r="AO189" s="1">
        <v>0</v>
      </c>
      <c r="AP189" s="1">
        <v>0</v>
      </c>
      <c r="AQ189" s="1">
        <v>0</v>
      </c>
      <c r="AR189" s="1">
        <v>0</v>
      </c>
      <c r="AS189" s="1">
        <v>0</v>
      </c>
      <c r="AT189" s="1">
        <v>0</v>
      </c>
      <c r="AU189" s="1">
        <v>0</v>
      </c>
      <c r="AV189" s="1">
        <v>0</v>
      </c>
      <c r="AW189" s="1">
        <v>1</v>
      </c>
      <c r="AX189" s="1">
        <v>1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1</v>
      </c>
      <c r="BF189" s="1">
        <v>0</v>
      </c>
      <c r="BG189" s="1">
        <v>0</v>
      </c>
      <c r="BH189" s="1">
        <v>0</v>
      </c>
      <c r="BI189" s="1">
        <v>1</v>
      </c>
      <c r="BJ189" s="1">
        <v>1</v>
      </c>
      <c r="BK189" s="1">
        <v>1</v>
      </c>
      <c r="BL189" s="1">
        <v>1</v>
      </c>
      <c r="BM189" s="1">
        <v>0</v>
      </c>
      <c r="BN189" s="1">
        <v>0</v>
      </c>
      <c r="BO189" s="1">
        <v>0</v>
      </c>
      <c r="BP189" s="1"/>
      <c r="BT189" s="1"/>
      <c r="BU189" s="1"/>
    </row>
    <row r="190" spans="1:73" ht="13.15" x14ac:dyDescent="0.4">
      <c r="A190" s="1">
        <v>1984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1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1</v>
      </c>
      <c r="Z190" s="1">
        <v>1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1</v>
      </c>
      <c r="AM190" s="1">
        <v>0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1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1</v>
      </c>
      <c r="BJ190" s="1">
        <v>0</v>
      </c>
      <c r="BK190" s="1">
        <v>1</v>
      </c>
      <c r="BL190" s="1">
        <v>1</v>
      </c>
      <c r="BM190" s="1">
        <v>1</v>
      </c>
      <c r="BN190" s="1">
        <v>0</v>
      </c>
      <c r="BO190" s="1">
        <v>0</v>
      </c>
      <c r="BP190" s="1"/>
      <c r="BT190" s="1"/>
      <c r="BU190" s="1"/>
    </row>
    <row r="191" spans="1:73" ht="13.15" x14ac:dyDescent="0.4">
      <c r="A191" s="1">
        <v>1985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1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1</v>
      </c>
      <c r="T191" s="1">
        <v>1</v>
      </c>
      <c r="U191" s="1">
        <v>0</v>
      </c>
      <c r="V191" s="1">
        <v>1</v>
      </c>
      <c r="W191" s="1">
        <v>0</v>
      </c>
      <c r="X191" s="1">
        <v>0</v>
      </c>
      <c r="Y191" s="1">
        <v>1</v>
      </c>
      <c r="Z191" s="1">
        <v>1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1</v>
      </c>
      <c r="AU191" s="1">
        <v>0</v>
      </c>
      <c r="AV191" s="1">
        <v>1</v>
      </c>
      <c r="AW191" s="1">
        <v>0</v>
      </c>
      <c r="AX191" s="1">
        <v>1</v>
      </c>
      <c r="AY191" s="1">
        <v>0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  <c r="BG191" s="1">
        <v>0</v>
      </c>
      <c r="BH191" s="1">
        <v>0</v>
      </c>
      <c r="BI191" s="1">
        <v>1</v>
      </c>
      <c r="BJ191" s="1">
        <v>0</v>
      </c>
      <c r="BK191" s="1">
        <v>1</v>
      </c>
      <c r="BL191" s="1">
        <v>1</v>
      </c>
      <c r="BM191" s="1">
        <v>1</v>
      </c>
      <c r="BN191" s="1">
        <v>0</v>
      </c>
      <c r="BO191" s="1">
        <v>0</v>
      </c>
      <c r="BP191" s="1"/>
      <c r="BT191" s="1"/>
      <c r="BU191" s="1"/>
    </row>
    <row r="192" spans="1:73" ht="13.15" x14ac:dyDescent="0.4">
      <c r="A192" s="1">
        <v>1986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1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1</v>
      </c>
      <c r="T192" s="1">
        <v>1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1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1</v>
      </c>
      <c r="AV192" s="1">
        <v>1</v>
      </c>
      <c r="AW192" s="1">
        <v>0</v>
      </c>
      <c r="AX192" s="1">
        <v>1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1</v>
      </c>
      <c r="BJ192" s="1">
        <v>0</v>
      </c>
      <c r="BK192" s="1">
        <v>1</v>
      </c>
      <c r="BL192" s="1">
        <v>0</v>
      </c>
      <c r="BM192" s="1">
        <v>1</v>
      </c>
      <c r="BN192" s="1">
        <v>0</v>
      </c>
      <c r="BO192" s="1">
        <v>0</v>
      </c>
      <c r="BP192" s="1"/>
      <c r="BT192" s="1"/>
      <c r="BU192" s="1"/>
    </row>
    <row r="193" spans="1:73" ht="13.15" x14ac:dyDescent="0.4">
      <c r="A193" s="1">
        <v>1987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1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1</v>
      </c>
      <c r="T193" s="1">
        <v>1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1</v>
      </c>
      <c r="AA193" s="1">
        <v>0</v>
      </c>
      <c r="AB193" s="1">
        <v>0</v>
      </c>
      <c r="AC193" s="1">
        <v>1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1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1">
        <v>1</v>
      </c>
      <c r="AV193" s="1">
        <v>0</v>
      </c>
      <c r="AW193" s="1">
        <v>0</v>
      </c>
      <c r="AX193" s="1">
        <v>0</v>
      </c>
      <c r="AY193" s="1">
        <v>1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1</v>
      </c>
      <c r="BG193" s="1">
        <v>0</v>
      </c>
      <c r="BH193" s="1">
        <v>0</v>
      </c>
      <c r="BI193" s="1">
        <v>1</v>
      </c>
      <c r="BJ193" s="1">
        <v>0</v>
      </c>
      <c r="BK193" s="1">
        <v>0</v>
      </c>
      <c r="BL193" s="1">
        <v>0</v>
      </c>
      <c r="BM193" s="1">
        <v>1</v>
      </c>
      <c r="BN193" s="1">
        <v>0</v>
      </c>
      <c r="BO193" s="1">
        <v>1</v>
      </c>
      <c r="BP193" s="1"/>
      <c r="BT193" s="1"/>
      <c r="BU193" s="1"/>
    </row>
    <row r="194" spans="1:73" ht="13.15" x14ac:dyDescent="0.4">
      <c r="A194" s="1">
        <v>1988</v>
      </c>
      <c r="B194" s="1">
        <v>0</v>
      </c>
      <c r="C194" s="1">
        <v>0</v>
      </c>
      <c r="D194" s="1">
        <v>1</v>
      </c>
      <c r="E194" s="1">
        <v>1</v>
      </c>
      <c r="F194" s="1">
        <v>0</v>
      </c>
      <c r="G194" s="1">
        <v>1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1</v>
      </c>
      <c r="T194" s="1">
        <v>1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1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1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0</v>
      </c>
      <c r="AS194" s="1">
        <v>0</v>
      </c>
      <c r="AT194" s="1">
        <v>0</v>
      </c>
      <c r="AU194" s="1">
        <v>1</v>
      </c>
      <c r="AV194" s="1">
        <v>0</v>
      </c>
      <c r="AW194" s="1">
        <v>0</v>
      </c>
      <c r="AX194" s="1">
        <v>0</v>
      </c>
      <c r="AY194" s="1">
        <v>1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1</v>
      </c>
      <c r="BG194" s="1">
        <v>1</v>
      </c>
      <c r="BH194" s="1">
        <v>0</v>
      </c>
      <c r="BI194" s="1">
        <v>1</v>
      </c>
      <c r="BJ194" s="1">
        <v>0</v>
      </c>
      <c r="BK194" s="1">
        <v>0</v>
      </c>
      <c r="BL194" s="1">
        <v>0</v>
      </c>
      <c r="BM194" s="1">
        <v>1</v>
      </c>
      <c r="BN194" s="1">
        <v>0</v>
      </c>
      <c r="BO194" s="1">
        <v>1</v>
      </c>
      <c r="BP194" s="1"/>
      <c r="BT194" s="1"/>
      <c r="BU194" s="1"/>
    </row>
    <row r="195" spans="1:73" ht="13.15" x14ac:dyDescent="0.4">
      <c r="A195" s="1">
        <v>1989</v>
      </c>
      <c r="B195" s="1">
        <v>0</v>
      </c>
      <c r="C195" s="1">
        <v>0</v>
      </c>
      <c r="D195" s="1">
        <v>1</v>
      </c>
      <c r="E195" s="1">
        <v>1</v>
      </c>
      <c r="F195" s="1">
        <v>0</v>
      </c>
      <c r="G195" s="1">
        <v>1</v>
      </c>
      <c r="H195" s="1">
        <v>0</v>
      </c>
      <c r="I195" s="1">
        <v>0</v>
      </c>
      <c r="J195" s="1">
        <v>0</v>
      </c>
      <c r="K195" s="1">
        <v>1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1</v>
      </c>
      <c r="Y195" s="1">
        <v>0</v>
      </c>
      <c r="Z195" s="1">
        <v>0</v>
      </c>
      <c r="AA195" s="1">
        <v>0</v>
      </c>
      <c r="AB195" s="1">
        <v>0</v>
      </c>
      <c r="AC195" s="1">
        <v>1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1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0</v>
      </c>
      <c r="AW195" s="1">
        <v>0</v>
      </c>
      <c r="AX195" s="1">
        <v>0</v>
      </c>
      <c r="AY195" s="1">
        <v>1</v>
      </c>
      <c r="AZ195" s="1">
        <v>0</v>
      </c>
      <c r="BA195" s="1">
        <v>0</v>
      </c>
      <c r="BB195" s="1">
        <v>1</v>
      </c>
      <c r="BC195" s="1">
        <v>0</v>
      </c>
      <c r="BD195" s="1">
        <v>0</v>
      </c>
      <c r="BE195" s="1">
        <v>0</v>
      </c>
      <c r="BF195" s="1">
        <v>1</v>
      </c>
      <c r="BG195" s="1">
        <v>1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1</v>
      </c>
      <c r="BN195" s="1">
        <v>1</v>
      </c>
      <c r="BO195" s="1">
        <v>1</v>
      </c>
      <c r="BP195" s="1"/>
      <c r="BT195" s="1"/>
      <c r="BU195" s="1"/>
    </row>
    <row r="196" spans="1:73" ht="13.15" x14ac:dyDescent="0.4">
      <c r="A196" s="1">
        <v>1990</v>
      </c>
      <c r="B196" s="1">
        <v>1</v>
      </c>
      <c r="C196" s="1">
        <v>0</v>
      </c>
      <c r="D196" s="1">
        <v>1</v>
      </c>
      <c r="E196" s="1">
        <v>1</v>
      </c>
      <c r="F196" s="1">
        <v>1</v>
      </c>
      <c r="G196" s="1">
        <v>0</v>
      </c>
      <c r="H196" s="1">
        <v>0</v>
      </c>
      <c r="I196" s="1">
        <v>0</v>
      </c>
      <c r="J196" s="1">
        <v>0</v>
      </c>
      <c r="K196" s="1">
        <v>1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1</v>
      </c>
      <c r="Y196" s="1">
        <v>0</v>
      </c>
      <c r="Z196" s="1">
        <v>0</v>
      </c>
      <c r="AA196" s="1">
        <v>0</v>
      </c>
      <c r="AB196" s="1">
        <v>0</v>
      </c>
      <c r="AC196" s="1">
        <v>1</v>
      </c>
      <c r="AD196" s="1">
        <v>0</v>
      </c>
      <c r="AE196" s="1">
        <v>0</v>
      </c>
      <c r="AF196" s="1">
        <v>0</v>
      </c>
      <c r="AG196" s="1">
        <v>0</v>
      </c>
      <c r="AH196" s="1">
        <v>1</v>
      </c>
      <c r="AI196" s="1">
        <v>0</v>
      </c>
      <c r="AJ196" s="1">
        <v>1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1</v>
      </c>
      <c r="AR196" s="1">
        <v>0</v>
      </c>
      <c r="AS196" s="1">
        <v>0</v>
      </c>
      <c r="AT196" s="1">
        <v>1</v>
      </c>
      <c r="AU196" s="1">
        <v>0</v>
      </c>
      <c r="AV196" s="1">
        <v>1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1</v>
      </c>
      <c r="BD196" s="1">
        <v>0</v>
      </c>
      <c r="BE196" s="1">
        <v>0</v>
      </c>
      <c r="BF196" s="1">
        <v>1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1</v>
      </c>
      <c r="BN196" s="1">
        <v>1</v>
      </c>
      <c r="BO196" s="1">
        <v>1</v>
      </c>
      <c r="BP196" s="1"/>
      <c r="BT196" s="1"/>
      <c r="BU196" s="1"/>
    </row>
    <row r="197" spans="1:73" ht="13.15" x14ac:dyDescent="0.4">
      <c r="A197" s="1">
        <v>1991</v>
      </c>
      <c r="B197" s="1">
        <v>1</v>
      </c>
      <c r="C197" s="1">
        <v>0</v>
      </c>
      <c r="D197" s="1">
        <v>1</v>
      </c>
      <c r="E197" s="1">
        <v>1</v>
      </c>
      <c r="F197" s="1">
        <v>1</v>
      </c>
      <c r="G197" s="1">
        <v>0</v>
      </c>
      <c r="H197" s="1">
        <v>0</v>
      </c>
      <c r="I197" s="1">
        <v>0</v>
      </c>
      <c r="J197" s="1">
        <v>0</v>
      </c>
      <c r="K197" s="1">
        <v>1</v>
      </c>
      <c r="L197" s="1">
        <v>1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1</v>
      </c>
      <c r="Y197" s="1">
        <v>0</v>
      </c>
      <c r="Z197" s="1">
        <v>0</v>
      </c>
      <c r="AA197" s="1">
        <v>0</v>
      </c>
      <c r="AB197" s="1">
        <v>0</v>
      </c>
      <c r="AC197" s="1">
        <v>1</v>
      </c>
      <c r="AD197" s="1">
        <v>1</v>
      </c>
      <c r="AE197" s="1">
        <v>0</v>
      </c>
      <c r="AF197" s="1">
        <v>0</v>
      </c>
      <c r="AG197" s="1">
        <v>1</v>
      </c>
      <c r="AH197" s="1">
        <v>1</v>
      </c>
      <c r="AI197" s="1">
        <v>0</v>
      </c>
      <c r="AJ197" s="1">
        <v>1</v>
      </c>
      <c r="AK197" s="1">
        <v>0</v>
      </c>
      <c r="AL197" s="1">
        <v>0</v>
      </c>
      <c r="AM197" s="1">
        <v>1</v>
      </c>
      <c r="AN197" s="1">
        <v>1</v>
      </c>
      <c r="AO197" s="1">
        <v>1</v>
      </c>
      <c r="AP197" s="1">
        <v>1</v>
      </c>
      <c r="AQ197" s="1">
        <v>1</v>
      </c>
      <c r="AR197" s="1">
        <v>0</v>
      </c>
      <c r="AS197" s="1">
        <v>1</v>
      </c>
      <c r="AT197" s="1">
        <v>0</v>
      </c>
      <c r="AU197" s="1">
        <v>0</v>
      </c>
      <c r="AV197" s="1">
        <v>1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1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1</v>
      </c>
      <c r="BN197" s="1">
        <v>1</v>
      </c>
      <c r="BO197" s="1">
        <v>0</v>
      </c>
      <c r="BP197" s="1"/>
      <c r="BT197" s="1"/>
      <c r="BU197" s="1"/>
    </row>
    <row r="198" spans="1:73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0</v>
      </c>
      <c r="F198" s="1">
        <v>1</v>
      </c>
      <c r="G198" s="1">
        <v>1</v>
      </c>
      <c r="H198" s="1">
        <v>0</v>
      </c>
      <c r="I198" s="1">
        <v>0</v>
      </c>
      <c r="J198" s="1">
        <v>1</v>
      </c>
      <c r="K198" s="1">
        <v>1</v>
      </c>
      <c r="L198" s="1">
        <v>1</v>
      </c>
      <c r="M198" s="1">
        <v>0</v>
      </c>
      <c r="N198" s="1">
        <v>0</v>
      </c>
      <c r="O198" s="1">
        <v>1</v>
      </c>
      <c r="P198" s="1">
        <v>1</v>
      </c>
      <c r="Q198" s="1">
        <v>1</v>
      </c>
      <c r="R198" s="1">
        <v>1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1</v>
      </c>
      <c r="AE198" s="1">
        <v>0</v>
      </c>
      <c r="AF198" s="1">
        <v>0</v>
      </c>
      <c r="AG198" s="1">
        <v>1</v>
      </c>
      <c r="AH198" s="1">
        <v>1</v>
      </c>
      <c r="AI198" s="1">
        <v>0</v>
      </c>
      <c r="AJ198" s="1">
        <v>1</v>
      </c>
      <c r="AK198" s="1">
        <v>0</v>
      </c>
      <c r="AL198" s="1">
        <v>0</v>
      </c>
      <c r="AM198" s="1">
        <v>1</v>
      </c>
      <c r="AN198" s="1">
        <v>0</v>
      </c>
      <c r="AO198" s="1">
        <v>1</v>
      </c>
      <c r="AP198" s="1">
        <v>1</v>
      </c>
      <c r="AQ198" s="1">
        <v>1</v>
      </c>
      <c r="AR198" s="1">
        <v>0</v>
      </c>
      <c r="AS198" s="1">
        <v>0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1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1</v>
      </c>
      <c r="BO198" s="1">
        <v>0</v>
      </c>
      <c r="BP198" s="1"/>
      <c r="BT198" s="1"/>
      <c r="BU198" s="1"/>
    </row>
    <row r="199" spans="1:73" ht="13.15" x14ac:dyDescent="0.4">
      <c r="A199" s="1">
        <v>1993</v>
      </c>
      <c r="B199" s="1">
        <v>0</v>
      </c>
      <c r="C199" s="1">
        <v>1</v>
      </c>
      <c r="D199" s="1">
        <v>1</v>
      </c>
      <c r="E199" s="1">
        <v>0</v>
      </c>
      <c r="F199" s="1">
        <v>1</v>
      </c>
      <c r="G199" s="1">
        <v>1</v>
      </c>
      <c r="H199" s="1">
        <v>0</v>
      </c>
      <c r="I199" s="1">
        <v>0</v>
      </c>
      <c r="J199" s="1">
        <v>1</v>
      </c>
      <c r="K199" s="1">
        <v>0</v>
      </c>
      <c r="L199" s="1">
        <v>1</v>
      </c>
      <c r="M199" s="1">
        <v>0</v>
      </c>
      <c r="N199" s="1">
        <v>0</v>
      </c>
      <c r="O199" s="1">
        <v>1</v>
      </c>
      <c r="P199" s="1">
        <v>1</v>
      </c>
      <c r="Q199" s="1">
        <v>0</v>
      </c>
      <c r="R199" s="1">
        <v>1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1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1</v>
      </c>
      <c r="AE199" s="1">
        <v>0</v>
      </c>
      <c r="AF199" s="1">
        <v>0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0</v>
      </c>
      <c r="AO199" s="1">
        <v>1</v>
      </c>
      <c r="AP199" s="1">
        <v>1</v>
      </c>
      <c r="AQ199" s="1">
        <v>1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1</v>
      </c>
      <c r="BF199" s="1">
        <v>1</v>
      </c>
      <c r="BG199" s="1">
        <v>0</v>
      </c>
      <c r="BH199" s="1">
        <v>0</v>
      </c>
      <c r="BI199" s="1">
        <v>0</v>
      </c>
      <c r="BJ199" s="1">
        <v>0</v>
      </c>
      <c r="BK199" s="1">
        <v>1</v>
      </c>
      <c r="BL199" s="1">
        <v>0</v>
      </c>
      <c r="BM199" s="1">
        <v>0</v>
      </c>
      <c r="BN199" s="1">
        <v>0</v>
      </c>
      <c r="BO199" s="1">
        <v>0</v>
      </c>
      <c r="BP199" s="1"/>
      <c r="BT199" s="1"/>
      <c r="BU199" s="1"/>
    </row>
    <row r="200" spans="1:73" ht="13.15" x14ac:dyDescent="0.4">
      <c r="A200" s="1">
        <v>1994</v>
      </c>
      <c r="B200" s="1">
        <v>0</v>
      </c>
      <c r="C200" s="1">
        <v>1</v>
      </c>
      <c r="D200" s="1">
        <v>1</v>
      </c>
      <c r="E200" s="1">
        <v>0</v>
      </c>
      <c r="F200" s="1">
        <v>1</v>
      </c>
      <c r="G200" s="1">
        <v>1</v>
      </c>
      <c r="H200" s="1">
        <v>0</v>
      </c>
      <c r="I200" s="1">
        <v>0</v>
      </c>
      <c r="J200" s="1">
        <v>1</v>
      </c>
      <c r="K200" s="1">
        <v>0</v>
      </c>
      <c r="L200" s="1">
        <v>1</v>
      </c>
      <c r="M200" s="1">
        <v>0</v>
      </c>
      <c r="N200" s="1">
        <v>0</v>
      </c>
      <c r="O200" s="1">
        <v>1</v>
      </c>
      <c r="P200" s="1">
        <v>1</v>
      </c>
      <c r="Q200" s="1">
        <v>1</v>
      </c>
      <c r="R200" s="1">
        <v>1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1</v>
      </c>
      <c r="AE200" s="1">
        <v>1</v>
      </c>
      <c r="AF200" s="1">
        <v>0</v>
      </c>
      <c r="AG200" s="1">
        <v>1</v>
      </c>
      <c r="AH200" s="1">
        <v>1</v>
      </c>
      <c r="AI200" s="1">
        <v>0</v>
      </c>
      <c r="AJ200" s="1">
        <v>0</v>
      </c>
      <c r="AK200" s="1">
        <v>0</v>
      </c>
      <c r="AL200" s="1">
        <v>0</v>
      </c>
      <c r="AM200" s="1">
        <v>1</v>
      </c>
      <c r="AN200" s="1">
        <v>0</v>
      </c>
      <c r="AO200" s="1">
        <v>1</v>
      </c>
      <c r="AP200" s="1">
        <v>0</v>
      </c>
      <c r="AQ200" s="1">
        <v>1</v>
      </c>
      <c r="AR200" s="1">
        <v>0</v>
      </c>
      <c r="AS200" s="1">
        <v>1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1</v>
      </c>
      <c r="AZ200" s="1">
        <v>0</v>
      </c>
      <c r="BA200" s="1">
        <v>0</v>
      </c>
      <c r="BB200" s="1">
        <v>0</v>
      </c>
      <c r="BC200" s="1">
        <v>0</v>
      </c>
      <c r="BD200" s="1">
        <v>0</v>
      </c>
      <c r="BE200" s="1">
        <v>1</v>
      </c>
      <c r="BF200" s="1">
        <v>1</v>
      </c>
      <c r="BG200" s="1">
        <v>0</v>
      </c>
      <c r="BH200" s="1">
        <v>0</v>
      </c>
      <c r="BI200" s="1">
        <v>0</v>
      </c>
      <c r="BJ200" s="1">
        <v>0</v>
      </c>
      <c r="BK200" s="1">
        <v>1</v>
      </c>
      <c r="BL200" s="1">
        <v>0</v>
      </c>
      <c r="BM200" s="1">
        <v>0</v>
      </c>
      <c r="BN200" s="1">
        <v>0</v>
      </c>
      <c r="BO200" s="1">
        <v>0</v>
      </c>
      <c r="BP200" s="1"/>
      <c r="BT200" s="1"/>
      <c r="BU200" s="1"/>
    </row>
    <row r="201" spans="1:73" ht="13.15" x14ac:dyDescent="0.4">
      <c r="A201" s="1">
        <v>1995</v>
      </c>
      <c r="B201" s="1">
        <v>0</v>
      </c>
      <c r="C201" s="1">
        <v>1</v>
      </c>
      <c r="D201" s="1">
        <v>1</v>
      </c>
      <c r="E201" s="1">
        <v>0</v>
      </c>
      <c r="F201" s="1">
        <v>1</v>
      </c>
      <c r="G201" s="1">
        <v>1</v>
      </c>
      <c r="H201" s="1">
        <v>0</v>
      </c>
      <c r="I201" s="1">
        <v>0</v>
      </c>
      <c r="J201" s="1">
        <v>1</v>
      </c>
      <c r="K201" s="1">
        <v>0</v>
      </c>
      <c r="L201" s="1">
        <v>1</v>
      </c>
      <c r="M201" s="1">
        <v>1</v>
      </c>
      <c r="N201" s="1">
        <v>1</v>
      </c>
      <c r="O201" s="1">
        <v>1</v>
      </c>
      <c r="P201" s="1">
        <v>1</v>
      </c>
      <c r="Q201" s="1">
        <v>0</v>
      </c>
      <c r="R201" s="1">
        <v>1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1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1</v>
      </c>
      <c r="AF201" s="1">
        <v>0</v>
      </c>
      <c r="AG201" s="1">
        <v>1</v>
      </c>
      <c r="AH201" s="1">
        <v>1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1</v>
      </c>
      <c r="AO201" s="1">
        <v>1</v>
      </c>
      <c r="AP201" s="1">
        <v>0</v>
      </c>
      <c r="AQ201" s="1">
        <v>1</v>
      </c>
      <c r="AR201" s="1">
        <v>1</v>
      </c>
      <c r="AS201" s="1">
        <v>0</v>
      </c>
      <c r="AT201" s="1">
        <v>1</v>
      </c>
      <c r="AU201" s="1">
        <v>1</v>
      </c>
      <c r="AV201" s="1">
        <v>1</v>
      </c>
      <c r="AW201" s="1">
        <v>0</v>
      </c>
      <c r="AX201" s="1">
        <v>0</v>
      </c>
      <c r="AY201" s="1">
        <v>1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1</v>
      </c>
      <c r="BF201" s="1">
        <v>0</v>
      </c>
      <c r="BG201" s="1">
        <v>0</v>
      </c>
      <c r="BH201" s="1">
        <v>1</v>
      </c>
      <c r="BI201" s="1">
        <v>0</v>
      </c>
      <c r="BJ201" s="1">
        <v>0</v>
      </c>
      <c r="BK201" s="1">
        <v>0</v>
      </c>
      <c r="BL201" s="1">
        <v>0</v>
      </c>
      <c r="BM201" s="1">
        <v>0</v>
      </c>
      <c r="BN201" s="1">
        <v>0</v>
      </c>
      <c r="BO201" s="1">
        <v>0</v>
      </c>
      <c r="BP201" s="1"/>
      <c r="BT201" s="1"/>
      <c r="BU201" s="1"/>
    </row>
    <row r="202" spans="1:73" ht="13.15" x14ac:dyDescent="0.4">
      <c r="A202" s="1">
        <v>1996</v>
      </c>
      <c r="B202" s="1">
        <v>0</v>
      </c>
      <c r="C202" s="1">
        <v>1</v>
      </c>
      <c r="D202" s="1">
        <v>1</v>
      </c>
      <c r="E202" s="1">
        <v>0</v>
      </c>
      <c r="F202" s="1">
        <v>0</v>
      </c>
      <c r="G202" s="1">
        <v>0</v>
      </c>
      <c r="H202" s="1">
        <v>1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1</v>
      </c>
      <c r="O202" s="1">
        <v>1</v>
      </c>
      <c r="P202" s="1">
        <v>1</v>
      </c>
      <c r="Q202" s="1">
        <v>0</v>
      </c>
      <c r="R202" s="1">
        <v>1</v>
      </c>
      <c r="S202" s="1">
        <v>0</v>
      </c>
      <c r="T202" s="1">
        <v>0</v>
      </c>
      <c r="U202" s="1">
        <v>1</v>
      </c>
      <c r="V202" s="1">
        <v>0</v>
      </c>
      <c r="W202" s="1">
        <v>0</v>
      </c>
      <c r="X202" s="1">
        <v>0</v>
      </c>
      <c r="Y202" s="1">
        <v>0</v>
      </c>
      <c r="Z202" s="1">
        <v>1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1</v>
      </c>
      <c r="AR202" s="1">
        <v>0</v>
      </c>
      <c r="AS202" s="1">
        <v>0</v>
      </c>
      <c r="AT202" s="1">
        <v>1</v>
      </c>
      <c r="AU202" s="1">
        <v>1</v>
      </c>
      <c r="AV202" s="1">
        <v>1</v>
      </c>
      <c r="AW202" s="1">
        <v>0</v>
      </c>
      <c r="AX202" s="1">
        <v>0</v>
      </c>
      <c r="AY202" s="1">
        <v>0</v>
      </c>
      <c r="AZ202" s="1">
        <v>1</v>
      </c>
      <c r="BA202" s="1">
        <v>1</v>
      </c>
      <c r="BB202" s="1">
        <v>0</v>
      </c>
      <c r="BC202" s="1">
        <v>0</v>
      </c>
      <c r="BD202" s="1">
        <v>0</v>
      </c>
      <c r="BE202" s="1">
        <v>1</v>
      </c>
      <c r="BF202" s="1">
        <v>0</v>
      </c>
      <c r="BG202" s="1">
        <v>0</v>
      </c>
      <c r="BH202" s="1">
        <v>1</v>
      </c>
      <c r="BI202" s="1">
        <v>0</v>
      </c>
      <c r="BJ202" s="1">
        <v>0</v>
      </c>
      <c r="BK202" s="1">
        <v>0</v>
      </c>
      <c r="BL202" s="1">
        <v>0</v>
      </c>
      <c r="BM202" s="1">
        <v>0</v>
      </c>
      <c r="BN202" s="1">
        <v>0</v>
      </c>
      <c r="BO202" s="1">
        <v>0</v>
      </c>
      <c r="BP202" s="1"/>
      <c r="BT202" s="1"/>
      <c r="BU202" s="1"/>
    </row>
    <row r="203" spans="1:73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1</v>
      </c>
      <c r="K203" s="1">
        <v>0</v>
      </c>
      <c r="L203" s="1">
        <v>0</v>
      </c>
      <c r="M203" s="1">
        <v>0</v>
      </c>
      <c r="N203" s="1">
        <v>1</v>
      </c>
      <c r="O203" s="1">
        <v>1</v>
      </c>
      <c r="P203" s="1">
        <v>1</v>
      </c>
      <c r="Q203" s="1">
        <v>1</v>
      </c>
      <c r="R203" s="1">
        <v>1</v>
      </c>
      <c r="S203" s="1">
        <v>1</v>
      </c>
      <c r="T203" s="1">
        <v>1</v>
      </c>
      <c r="U203" s="1">
        <v>1</v>
      </c>
      <c r="V203" s="1">
        <v>1</v>
      </c>
      <c r="W203" s="1">
        <v>0</v>
      </c>
      <c r="X203" s="1">
        <v>0</v>
      </c>
      <c r="Y203" s="1">
        <v>1</v>
      </c>
      <c r="Z203" s="1">
        <v>1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1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1</v>
      </c>
      <c r="BB203" s="1">
        <v>0</v>
      </c>
      <c r="BC203" s="1">
        <v>0</v>
      </c>
      <c r="BD203" s="1">
        <v>0</v>
      </c>
      <c r="BE203" s="1">
        <v>1</v>
      </c>
      <c r="BF203" s="1">
        <v>0</v>
      </c>
      <c r="BG203" s="1">
        <v>0</v>
      </c>
      <c r="BH203" s="1">
        <v>1</v>
      </c>
      <c r="BI203" s="1">
        <v>0</v>
      </c>
      <c r="BJ203" s="1">
        <v>0</v>
      </c>
      <c r="BK203" s="1">
        <v>0</v>
      </c>
      <c r="BL203" s="1">
        <v>0</v>
      </c>
      <c r="BM203" s="1">
        <v>0</v>
      </c>
      <c r="BN203" s="1">
        <v>0</v>
      </c>
      <c r="BO203" s="1">
        <v>0</v>
      </c>
      <c r="BP203" s="1"/>
      <c r="BT203" s="1"/>
      <c r="BU203" s="1"/>
    </row>
    <row r="204" spans="1:73" ht="13.15" x14ac:dyDescent="0.4">
      <c r="A204" s="1">
        <v>1998</v>
      </c>
      <c r="B204" s="1">
        <v>0</v>
      </c>
      <c r="C204" s="1">
        <v>0</v>
      </c>
      <c r="D204" s="1">
        <v>1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1</v>
      </c>
      <c r="O204" s="1">
        <v>1</v>
      </c>
      <c r="P204" s="1">
        <v>0</v>
      </c>
      <c r="Q204" s="1">
        <v>1</v>
      </c>
      <c r="R204" s="1">
        <v>1</v>
      </c>
      <c r="S204" s="1">
        <v>1</v>
      </c>
      <c r="T204" s="1">
        <v>1</v>
      </c>
      <c r="U204" s="1">
        <v>1</v>
      </c>
      <c r="V204" s="1">
        <v>1</v>
      </c>
      <c r="W204" s="1">
        <v>0</v>
      </c>
      <c r="X204" s="1">
        <v>0</v>
      </c>
      <c r="Y204" s="1">
        <v>1</v>
      </c>
      <c r="Z204" s="1">
        <v>1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1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1</v>
      </c>
      <c r="AY204" s="1">
        <v>0</v>
      </c>
      <c r="AZ204" s="1">
        <v>0</v>
      </c>
      <c r="BA204" s="1">
        <v>1</v>
      </c>
      <c r="BB204" s="1">
        <v>1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1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  <c r="BT204" s="1"/>
      <c r="BU204" s="1"/>
    </row>
    <row r="205" spans="1:73" ht="13.15" x14ac:dyDescent="0.4">
      <c r="A205" s="1">
        <v>1999</v>
      </c>
      <c r="B205" s="1">
        <v>0</v>
      </c>
      <c r="C205" s="1">
        <v>0</v>
      </c>
      <c r="D205" s="1">
        <v>1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1</v>
      </c>
      <c r="O205" s="1">
        <v>1</v>
      </c>
      <c r="P205" s="1">
        <v>0</v>
      </c>
      <c r="Q205" s="1">
        <v>1</v>
      </c>
      <c r="R205" s="1">
        <v>1</v>
      </c>
      <c r="S205" s="1">
        <v>1</v>
      </c>
      <c r="T205" s="1">
        <v>1</v>
      </c>
      <c r="U205" s="1">
        <v>0</v>
      </c>
      <c r="V205" s="1">
        <v>1</v>
      </c>
      <c r="W205" s="1">
        <v>0</v>
      </c>
      <c r="X205" s="1">
        <v>0</v>
      </c>
      <c r="Y205" s="1">
        <v>1</v>
      </c>
      <c r="Z205" s="1">
        <v>1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0</v>
      </c>
      <c r="AS205" s="1">
        <v>0</v>
      </c>
      <c r="AT205" s="1">
        <v>0</v>
      </c>
      <c r="AU205" s="1">
        <v>1</v>
      </c>
      <c r="AV205" s="1">
        <v>0</v>
      </c>
      <c r="AW205" s="1">
        <v>0</v>
      </c>
      <c r="AX205" s="1">
        <v>1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0</v>
      </c>
      <c r="BG205" s="1">
        <v>0</v>
      </c>
      <c r="BH205" s="1">
        <v>0</v>
      </c>
      <c r="BI205" s="1">
        <v>1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  <c r="BT205" s="1"/>
      <c r="BU205" s="1"/>
    </row>
    <row r="206" spans="1:73" ht="13.15" x14ac:dyDescent="0.4">
      <c r="A206" s="1">
        <v>2000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1</v>
      </c>
      <c r="S206" s="1">
        <v>1</v>
      </c>
      <c r="T206" s="1">
        <v>1</v>
      </c>
      <c r="U206" s="1">
        <v>0</v>
      </c>
      <c r="V206" s="1">
        <v>1</v>
      </c>
      <c r="W206" s="1">
        <v>0</v>
      </c>
      <c r="X206" s="1">
        <v>0</v>
      </c>
      <c r="Y206" s="1">
        <v>0</v>
      </c>
      <c r="Z206" s="1">
        <v>1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0</v>
      </c>
      <c r="AS206" s="1">
        <v>1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0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  <c r="BT206" s="1"/>
      <c r="BU206" s="1"/>
    </row>
    <row r="207" spans="1:73" ht="13.15" x14ac:dyDescent="0.4">
      <c r="A207" s="1">
        <v>2001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1</v>
      </c>
      <c r="R207" s="1">
        <v>1</v>
      </c>
      <c r="S207" s="1">
        <v>1</v>
      </c>
      <c r="T207" s="1">
        <v>1</v>
      </c>
      <c r="U207" s="1">
        <v>0</v>
      </c>
      <c r="V207" s="1">
        <v>1</v>
      </c>
      <c r="W207" s="1">
        <v>0</v>
      </c>
      <c r="X207" s="1">
        <v>0</v>
      </c>
      <c r="Y207" s="1">
        <v>0</v>
      </c>
      <c r="Z207" s="1">
        <v>1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1</v>
      </c>
      <c r="BB207" s="1">
        <v>0</v>
      </c>
      <c r="BC207" s="1">
        <v>1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  <c r="BT207" s="1"/>
      <c r="BU207" s="1"/>
    </row>
    <row r="208" spans="1:73" ht="13.15" x14ac:dyDescent="0.4">
      <c r="A208" s="1">
        <v>2002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1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1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1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1</v>
      </c>
      <c r="BI208" s="1">
        <v>0</v>
      </c>
      <c r="BJ208" s="1">
        <v>1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  <c r="BT208" s="1"/>
      <c r="BU208" s="1"/>
    </row>
    <row r="209" spans="1:73" ht="13.15" x14ac:dyDescent="0.4">
      <c r="A209" s="1">
        <v>2003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1</v>
      </c>
      <c r="BA209" s="1">
        <v>1</v>
      </c>
      <c r="BB209" s="1">
        <v>0</v>
      </c>
      <c r="BC209" s="1">
        <v>0</v>
      </c>
      <c r="BD209" s="1">
        <v>0</v>
      </c>
      <c r="BE209" s="1">
        <v>0</v>
      </c>
      <c r="BF209" s="1">
        <v>0</v>
      </c>
      <c r="BG209" s="1">
        <v>0</v>
      </c>
      <c r="BH209" s="1">
        <v>0</v>
      </c>
      <c r="BI209" s="1">
        <v>0</v>
      </c>
      <c r="BJ209" s="1">
        <v>0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  <c r="BT209" s="1"/>
      <c r="BU209" s="1"/>
    </row>
    <row r="210" spans="1:73" ht="13.15" x14ac:dyDescent="0.4">
      <c r="A210" s="1">
        <v>2004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0</v>
      </c>
      <c r="BE210" s="1">
        <v>0</v>
      </c>
      <c r="BF210" s="1">
        <v>0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/>
      <c r="BT210" s="1"/>
      <c r="BU210" s="1"/>
    </row>
    <row r="211" spans="1:73" ht="13.15" x14ac:dyDescent="0.4">
      <c r="A211" s="1">
        <v>2005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0</v>
      </c>
      <c r="BC211" s="1">
        <v>0</v>
      </c>
      <c r="BD211" s="1">
        <v>0</v>
      </c>
      <c r="BE211" s="1">
        <v>0</v>
      </c>
      <c r="BF211" s="1">
        <v>0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/>
      <c r="BT211" s="1"/>
      <c r="BU211" s="1"/>
    </row>
    <row r="212" spans="1:73" ht="13.15" x14ac:dyDescent="0.4">
      <c r="A212" s="1">
        <v>2006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1</v>
      </c>
      <c r="BD212" s="1">
        <v>0</v>
      </c>
      <c r="BE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  <c r="BT212" s="1"/>
      <c r="BU212" s="1"/>
    </row>
    <row r="213" spans="1:73" ht="13.15" x14ac:dyDescent="0.4">
      <c r="A213" s="1">
        <v>2007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1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1</v>
      </c>
      <c r="BN213" s="1">
        <v>0</v>
      </c>
      <c r="BO213" s="1">
        <v>0</v>
      </c>
      <c r="BP213" s="1"/>
      <c r="BT213" s="1"/>
      <c r="BU213" s="1"/>
    </row>
    <row r="214" spans="1:73" ht="13.5" thickBot="1" x14ac:dyDescent="0.45">
      <c r="A214" s="1">
        <v>2008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1</v>
      </c>
      <c r="AB214" s="1">
        <v>1</v>
      </c>
      <c r="AC214" s="1">
        <v>1</v>
      </c>
      <c r="AD214" s="1">
        <v>0</v>
      </c>
      <c r="AE214" s="1">
        <v>1</v>
      </c>
      <c r="AF214" s="1">
        <v>1</v>
      </c>
      <c r="AG214" s="1">
        <v>1</v>
      </c>
      <c r="AH214" s="1">
        <v>1</v>
      </c>
      <c r="AI214" s="1">
        <v>1</v>
      </c>
      <c r="AJ214" s="1">
        <v>0</v>
      </c>
      <c r="AK214" s="1">
        <v>1</v>
      </c>
      <c r="AL214" s="1">
        <v>1</v>
      </c>
      <c r="AM214" s="1">
        <v>1</v>
      </c>
      <c r="AN214" s="1">
        <v>1</v>
      </c>
      <c r="AO214" s="1">
        <v>1</v>
      </c>
      <c r="AP214" s="1">
        <v>0</v>
      </c>
      <c r="AQ214" s="1">
        <v>0</v>
      </c>
      <c r="AR214" s="1">
        <v>1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1</v>
      </c>
      <c r="BN214" s="1">
        <v>0</v>
      </c>
      <c r="BO214" s="1">
        <v>0</v>
      </c>
      <c r="BP214" s="1"/>
      <c r="BT214" s="1"/>
      <c r="BU214" s="1"/>
    </row>
    <row r="215" spans="1:73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  <c r="BT215" s="1"/>
      <c r="BU215" s="1"/>
    </row>
    <row r="216" spans="1:73" ht="13.15" x14ac:dyDescent="0.4">
      <c r="A216" s="7" t="s">
        <v>76</v>
      </c>
      <c r="B216" s="7">
        <f>SUM(B168:B214)</f>
        <v>3</v>
      </c>
      <c r="C216" s="7">
        <f>SUM(C181:C214)</f>
        <v>6</v>
      </c>
      <c r="D216" s="7">
        <f>SUM(D166:D214)</f>
        <v>19</v>
      </c>
      <c r="E216" s="7">
        <f>SUM(E166:E214)</f>
        <v>4</v>
      </c>
      <c r="F216" s="7">
        <f>SUM(F128:F214)</f>
        <v>10</v>
      </c>
      <c r="G216" s="7">
        <f>SUM(G169:G214)</f>
        <v>9</v>
      </c>
      <c r="H216" s="7">
        <f>SUM(H174:H214)</f>
        <v>1</v>
      </c>
      <c r="I216" s="7">
        <f>SUM(I162:I214)</f>
        <v>2</v>
      </c>
      <c r="J216" s="7">
        <f>SUM(J166:J214)</f>
        <v>5</v>
      </c>
      <c r="K216" s="7">
        <f>SUM(K116:K214)</f>
        <v>6</v>
      </c>
      <c r="L216" s="7">
        <f>SUM(L163:L214)</f>
        <v>5</v>
      </c>
      <c r="M216" s="7">
        <f>SUM(M170:M214)</f>
        <v>1</v>
      </c>
      <c r="N216" s="7">
        <f>SUM(N171:N214)</f>
        <v>12</v>
      </c>
      <c r="O216" s="7">
        <f>SUM(O6:O214)</f>
        <v>19</v>
      </c>
      <c r="P216" s="7">
        <f>SUM(P153:P214)</f>
        <v>8</v>
      </c>
      <c r="Q216" s="7">
        <f>SUM(Q155:Q214)</f>
        <v>8</v>
      </c>
      <c r="R216" s="7">
        <f>SUM(R6:R214)</f>
        <v>17</v>
      </c>
      <c r="S216" s="7">
        <f>SUM(S151:S214)</f>
        <v>11</v>
      </c>
      <c r="T216" s="7">
        <f>SUM(T163:T214)</f>
        <v>9</v>
      </c>
      <c r="U216" s="7">
        <f>SUM(U6:U214)</f>
        <v>8</v>
      </c>
      <c r="V216" s="7">
        <f>SUM(V152:V214)</f>
        <v>12</v>
      </c>
      <c r="W216" s="7">
        <f>SUM(W171:W214)</f>
        <v>1</v>
      </c>
      <c r="X216" s="7">
        <f>SUM(X154:X214)</f>
        <v>5</v>
      </c>
      <c r="Y216" s="7">
        <f>SUM(Y155:Y214)</f>
        <v>7</v>
      </c>
      <c r="Z216" s="7">
        <f>SUM(Z6:Z214)</f>
        <v>13</v>
      </c>
      <c r="AA216" s="7">
        <f>SUM(AA6:AA214)</f>
        <v>5</v>
      </c>
      <c r="AB216" s="7">
        <f>SUM(AB36:AB214)</f>
        <v>13</v>
      </c>
      <c r="AC216" s="7">
        <f>SUM(AC6:AC214)</f>
        <v>15</v>
      </c>
      <c r="AD216" s="7">
        <f>SUM(AD123:AD214)</f>
        <v>8</v>
      </c>
      <c r="AE216" s="7">
        <f>SUM(AE6:AE214)</f>
        <v>24</v>
      </c>
      <c r="AF216" s="7">
        <f>SUM(AF6:AF214)</f>
        <v>13</v>
      </c>
      <c r="AG216" s="7">
        <f>SUM(AG35:AG214)</f>
        <v>8</v>
      </c>
      <c r="AH216" s="7">
        <f>SUM(AH6:AH214)</f>
        <v>18</v>
      </c>
      <c r="AI216" s="7">
        <f>SUM(AI6:AI214)</f>
        <v>6</v>
      </c>
      <c r="AJ216" s="7">
        <f>SUM(AJ111:AJ214)</f>
        <v>12</v>
      </c>
      <c r="AK216" s="7">
        <f>SUM(AK6:AK214)</f>
        <v>8</v>
      </c>
      <c r="AL216" s="7">
        <f>SUM(AL6:AL214)</f>
        <v>17</v>
      </c>
      <c r="AM216" s="7">
        <f>SUM(AM6:AM214)</f>
        <v>11</v>
      </c>
      <c r="AN216" s="7">
        <f>SUM(AN6:AN214)</f>
        <v>19</v>
      </c>
      <c r="AO216" s="7">
        <f>SUM(AO124:AO214)</f>
        <v>8</v>
      </c>
      <c r="AP216" s="7">
        <f>SUM(AP124:AP214)</f>
        <v>5</v>
      </c>
      <c r="AQ216" s="7">
        <f>SUM(AQ84:AQ214)</f>
        <v>10</v>
      </c>
      <c r="AR216" s="7">
        <f>SUM(AR6:AR214)</f>
        <v>6</v>
      </c>
      <c r="AS216" s="7">
        <f>SUM(AS6:AS214)</f>
        <v>6</v>
      </c>
      <c r="AT216" s="7">
        <f>SUM(AT22:AT214)</f>
        <v>17</v>
      </c>
      <c r="AU216" s="7">
        <f>SUM(AU31:AU214)</f>
        <v>8</v>
      </c>
      <c r="AV216" s="7">
        <f>SUM(AV28:AV214)</f>
        <v>17</v>
      </c>
      <c r="AW216" s="7">
        <f>SUM(AW24:AW214)</f>
        <v>10</v>
      </c>
      <c r="AX216" s="7">
        <f>SUM(AX25:AX214)</f>
        <v>7</v>
      </c>
      <c r="AY216" s="7">
        <f>SUM(AY27:AY214)</f>
        <v>5</v>
      </c>
      <c r="AZ216" s="7">
        <f>SUM(AZ51:AZ214)</f>
        <v>3</v>
      </c>
      <c r="BA216" s="7">
        <f>SUM(BA36:BA214)</f>
        <v>10</v>
      </c>
      <c r="BB216" s="7">
        <f>SUM(BB27:BB214)</f>
        <v>2</v>
      </c>
      <c r="BC216" s="7">
        <f>SUM(BC27:BC214)</f>
        <v>3</v>
      </c>
      <c r="BD216" s="7">
        <f>SUM(BD27:BD214)</f>
        <v>2</v>
      </c>
      <c r="BE216" s="7">
        <f>SUM(BE27:BE214)</f>
        <v>18</v>
      </c>
      <c r="BF216" s="7">
        <f>SUM(BF27:BF214)</f>
        <v>10</v>
      </c>
      <c r="BG216" s="7">
        <f>SUM(BG109:BG214)</f>
        <v>2</v>
      </c>
      <c r="BH216" s="7">
        <f>SUM(BH17:BH214)</f>
        <v>6</v>
      </c>
      <c r="BI216" s="7">
        <f>SUM(BI27:BI214)</f>
        <v>8</v>
      </c>
      <c r="BJ216" s="7">
        <f>SUM(BJ17:BJ214)</f>
        <v>7</v>
      </c>
      <c r="BK216" s="7">
        <f>SUM(BK36:BK214)</f>
        <v>11</v>
      </c>
      <c r="BL216" s="7">
        <f>SUM(BL73:BL214)</f>
        <v>13</v>
      </c>
      <c r="BM216" s="7">
        <f>SUM(BM6:BM214)</f>
        <v>27</v>
      </c>
      <c r="BN216" s="7">
        <f>SUM(BN107:BN214)</f>
        <v>6</v>
      </c>
      <c r="BO216" s="7">
        <f>SUM(BO113:BO214)</f>
        <v>4</v>
      </c>
      <c r="BP216" s="1"/>
      <c r="BT216" s="1"/>
      <c r="BU216" s="1"/>
    </row>
    <row r="217" spans="1:73" ht="13.15" x14ac:dyDescent="0.4">
      <c r="A217" s="7" t="s">
        <v>77</v>
      </c>
      <c r="B217" s="7">
        <f>2008-(IF(B$5&gt;1800,B$5,1800))+1</f>
        <v>47</v>
      </c>
      <c r="C217" s="7">
        <f>2008-(IF(C$5&gt;1800,C$5,1800))+1</f>
        <v>34</v>
      </c>
      <c r="D217" s="7">
        <f t="shared" ref="D217:BO217" si="0">2008-(IF(D$5&gt;1800,D$5,1800))+1</f>
        <v>49</v>
      </c>
      <c r="E217" s="7">
        <f t="shared" si="0"/>
        <v>49</v>
      </c>
      <c r="F217" s="7">
        <f t="shared" si="0"/>
        <v>87</v>
      </c>
      <c r="G217" s="7">
        <f t="shared" si="0"/>
        <v>46</v>
      </c>
      <c r="H217" s="7">
        <f t="shared" si="0"/>
        <v>41</v>
      </c>
      <c r="I217" s="7">
        <f t="shared" si="0"/>
        <v>53</v>
      </c>
      <c r="J217" s="7">
        <f t="shared" si="0"/>
        <v>49</v>
      </c>
      <c r="K217" s="7">
        <f t="shared" si="0"/>
        <v>99</v>
      </c>
      <c r="L217" s="7">
        <f t="shared" si="0"/>
        <v>52</v>
      </c>
      <c r="M217" s="7">
        <f t="shared" si="0"/>
        <v>45</v>
      </c>
      <c r="N217" s="7">
        <f t="shared" si="0"/>
        <v>44</v>
      </c>
      <c r="O217" s="7">
        <f t="shared" si="0"/>
        <v>209</v>
      </c>
      <c r="P217" s="7">
        <f t="shared" si="0"/>
        <v>62</v>
      </c>
      <c r="Q217" s="7">
        <f t="shared" si="0"/>
        <v>60</v>
      </c>
      <c r="R217" s="7">
        <f t="shared" si="0"/>
        <v>209</v>
      </c>
      <c r="S217" s="7">
        <f t="shared" si="0"/>
        <v>64</v>
      </c>
      <c r="T217" s="7">
        <f t="shared" si="0"/>
        <v>52</v>
      </c>
      <c r="U217" s="7">
        <f t="shared" si="0"/>
        <v>61</v>
      </c>
      <c r="V217" s="7">
        <f t="shared" si="0"/>
        <v>63</v>
      </c>
      <c r="W217" s="7">
        <f t="shared" si="0"/>
        <v>44</v>
      </c>
      <c r="X217" s="7">
        <f t="shared" si="0"/>
        <v>61</v>
      </c>
      <c r="Y217" s="7">
        <f t="shared" si="0"/>
        <v>60</v>
      </c>
      <c r="Z217" s="7">
        <f t="shared" si="0"/>
        <v>209</v>
      </c>
      <c r="AA217" s="7">
        <f t="shared" si="0"/>
        <v>209</v>
      </c>
      <c r="AB217" s="7">
        <f t="shared" si="0"/>
        <v>179</v>
      </c>
      <c r="AC217" s="7">
        <f t="shared" si="0"/>
        <v>209</v>
      </c>
      <c r="AD217" s="7">
        <f t="shared" si="0"/>
        <v>92</v>
      </c>
      <c r="AE217" s="7">
        <f t="shared" si="0"/>
        <v>209</v>
      </c>
      <c r="AF217" s="7">
        <f t="shared" si="0"/>
        <v>209</v>
      </c>
      <c r="AG217" s="7">
        <f t="shared" si="0"/>
        <v>180</v>
      </c>
      <c r="AH217" s="7">
        <f t="shared" si="0"/>
        <v>209</v>
      </c>
      <c r="AI217" s="7">
        <f t="shared" si="0"/>
        <v>209</v>
      </c>
      <c r="AJ217" s="7">
        <f t="shared" si="0"/>
        <v>104</v>
      </c>
      <c r="AK217" s="7">
        <f t="shared" si="0"/>
        <v>209</v>
      </c>
      <c r="AL217" s="7">
        <f t="shared" si="0"/>
        <v>209</v>
      </c>
      <c r="AM217" s="7">
        <f t="shared" si="0"/>
        <v>209</v>
      </c>
      <c r="AN217" s="7">
        <f t="shared" si="0"/>
        <v>209</v>
      </c>
      <c r="AO217" s="7">
        <f t="shared" si="0"/>
        <v>91</v>
      </c>
      <c r="AP217" s="7">
        <f t="shared" si="0"/>
        <v>91</v>
      </c>
      <c r="AQ217" s="7">
        <f t="shared" si="0"/>
        <v>131</v>
      </c>
      <c r="AR217" s="7">
        <f t="shared" si="0"/>
        <v>209</v>
      </c>
      <c r="AS217" s="7">
        <f t="shared" si="0"/>
        <v>209</v>
      </c>
      <c r="AT217" s="7">
        <f t="shared" si="0"/>
        <v>193</v>
      </c>
      <c r="AU217" s="7">
        <f t="shared" si="0"/>
        <v>184</v>
      </c>
      <c r="AV217" s="7">
        <f t="shared" si="0"/>
        <v>187</v>
      </c>
      <c r="AW217" s="7">
        <f t="shared" si="0"/>
        <v>191</v>
      </c>
      <c r="AX217" s="7">
        <f t="shared" si="0"/>
        <v>190</v>
      </c>
      <c r="AY217" s="7">
        <f t="shared" si="0"/>
        <v>188</v>
      </c>
      <c r="AZ217" s="7">
        <f t="shared" si="0"/>
        <v>164</v>
      </c>
      <c r="BA217" s="7">
        <f t="shared" si="0"/>
        <v>179</v>
      </c>
      <c r="BB217" s="7">
        <f t="shared" si="0"/>
        <v>188</v>
      </c>
      <c r="BC217" s="7">
        <f t="shared" si="0"/>
        <v>188</v>
      </c>
      <c r="BD217" s="7">
        <f t="shared" si="0"/>
        <v>188</v>
      </c>
      <c r="BE217" s="7">
        <f t="shared" si="0"/>
        <v>188</v>
      </c>
      <c r="BF217" s="7">
        <f t="shared" si="0"/>
        <v>188</v>
      </c>
      <c r="BG217" s="7">
        <f t="shared" si="0"/>
        <v>106</v>
      </c>
      <c r="BH217" s="7">
        <f t="shared" si="0"/>
        <v>198</v>
      </c>
      <c r="BI217" s="7">
        <f t="shared" si="0"/>
        <v>188</v>
      </c>
      <c r="BJ217" s="7">
        <f t="shared" si="0"/>
        <v>198</v>
      </c>
      <c r="BK217" s="7">
        <f t="shared" si="0"/>
        <v>179</v>
      </c>
      <c r="BL217" s="7">
        <f t="shared" si="0"/>
        <v>142</v>
      </c>
      <c r="BM217" s="7">
        <f t="shared" si="0"/>
        <v>209</v>
      </c>
      <c r="BN217" s="7">
        <f t="shared" si="0"/>
        <v>108</v>
      </c>
      <c r="BO217" s="7">
        <f t="shared" si="0"/>
        <v>102</v>
      </c>
      <c r="BP217" s="1"/>
      <c r="BT217" s="1"/>
      <c r="BU217" s="1"/>
    </row>
    <row r="218" spans="1:73" ht="13.15" x14ac:dyDescent="0.4">
      <c r="A218" s="7" t="s">
        <v>78</v>
      </c>
      <c r="B218" s="8">
        <f>100*B216/B217</f>
        <v>6.3829787234042552</v>
      </c>
      <c r="C218" s="8">
        <f>100*C216/C217</f>
        <v>17.647058823529413</v>
      </c>
      <c r="D218" s="8">
        <f t="shared" ref="D218:BO218" si="1">100*D216/D217</f>
        <v>38.775510204081634</v>
      </c>
      <c r="E218" s="8">
        <f t="shared" si="1"/>
        <v>8.1632653061224492</v>
      </c>
      <c r="F218" s="8">
        <f t="shared" si="1"/>
        <v>11.494252873563218</v>
      </c>
      <c r="G218" s="8">
        <f t="shared" si="1"/>
        <v>19.565217391304348</v>
      </c>
      <c r="H218" s="8">
        <f t="shared" si="1"/>
        <v>2.4390243902439024</v>
      </c>
      <c r="I218" s="8">
        <f t="shared" si="1"/>
        <v>3.7735849056603774</v>
      </c>
      <c r="J218" s="8">
        <f t="shared" si="1"/>
        <v>10.204081632653061</v>
      </c>
      <c r="K218" s="8">
        <f t="shared" si="1"/>
        <v>6.0606060606060606</v>
      </c>
      <c r="L218" s="8">
        <f t="shared" si="1"/>
        <v>9.615384615384615</v>
      </c>
      <c r="M218" s="8">
        <f t="shared" si="1"/>
        <v>2.2222222222222223</v>
      </c>
      <c r="N218" s="8">
        <f t="shared" si="1"/>
        <v>27.272727272727273</v>
      </c>
      <c r="O218" s="8">
        <f t="shared" si="1"/>
        <v>9.0909090909090917</v>
      </c>
      <c r="P218" s="8">
        <f t="shared" si="1"/>
        <v>12.903225806451612</v>
      </c>
      <c r="Q218" s="8">
        <f t="shared" si="1"/>
        <v>13.333333333333334</v>
      </c>
      <c r="R218" s="8">
        <f t="shared" si="1"/>
        <v>8.133971291866029</v>
      </c>
      <c r="S218" s="8">
        <f t="shared" si="1"/>
        <v>17.1875</v>
      </c>
      <c r="T218" s="8">
        <f t="shared" si="1"/>
        <v>17.307692307692307</v>
      </c>
      <c r="U218" s="8">
        <f t="shared" si="1"/>
        <v>13.114754098360656</v>
      </c>
      <c r="V218" s="8">
        <f t="shared" si="1"/>
        <v>19.047619047619047</v>
      </c>
      <c r="W218" s="8">
        <f t="shared" si="1"/>
        <v>2.2727272727272729</v>
      </c>
      <c r="X218" s="8">
        <f t="shared" si="1"/>
        <v>8.1967213114754092</v>
      </c>
      <c r="Y218" s="8">
        <f t="shared" si="1"/>
        <v>11.666666666666666</v>
      </c>
      <c r="Z218" s="8">
        <f t="shared" si="1"/>
        <v>6.2200956937799043</v>
      </c>
      <c r="AA218" s="8">
        <f t="shared" si="1"/>
        <v>2.3923444976076556</v>
      </c>
      <c r="AB218" s="8">
        <f t="shared" si="1"/>
        <v>7.2625698324022343</v>
      </c>
      <c r="AC218" s="8">
        <f t="shared" si="1"/>
        <v>7.1770334928229662</v>
      </c>
      <c r="AD218" s="8">
        <f t="shared" si="1"/>
        <v>8.695652173913043</v>
      </c>
      <c r="AE218" s="8">
        <f t="shared" si="1"/>
        <v>11.483253588516746</v>
      </c>
      <c r="AF218" s="8">
        <f t="shared" si="1"/>
        <v>6.2200956937799043</v>
      </c>
      <c r="AG218" s="8">
        <f t="shared" si="1"/>
        <v>4.4444444444444446</v>
      </c>
      <c r="AH218" s="8">
        <f t="shared" si="1"/>
        <v>8.6124401913875595</v>
      </c>
      <c r="AI218" s="8">
        <f t="shared" si="1"/>
        <v>2.8708133971291865</v>
      </c>
      <c r="AJ218" s="8">
        <f t="shared" si="1"/>
        <v>11.538461538461538</v>
      </c>
      <c r="AK218" s="8">
        <f t="shared" si="1"/>
        <v>3.8277511961722488</v>
      </c>
      <c r="AL218" s="8">
        <f t="shared" si="1"/>
        <v>8.133971291866029</v>
      </c>
      <c r="AM218" s="8">
        <f t="shared" si="1"/>
        <v>5.2631578947368425</v>
      </c>
      <c r="AN218" s="8">
        <f t="shared" si="1"/>
        <v>9.0909090909090917</v>
      </c>
      <c r="AO218" s="8">
        <f t="shared" si="1"/>
        <v>8.791208791208792</v>
      </c>
      <c r="AP218" s="8">
        <f t="shared" si="1"/>
        <v>5.4945054945054945</v>
      </c>
      <c r="AQ218" s="8">
        <f t="shared" si="1"/>
        <v>7.6335877862595423</v>
      </c>
      <c r="AR218" s="8">
        <f t="shared" si="1"/>
        <v>2.8708133971291865</v>
      </c>
      <c r="AS218" s="8">
        <f t="shared" si="1"/>
        <v>2.8708133971291865</v>
      </c>
      <c r="AT218" s="8">
        <f t="shared" si="1"/>
        <v>8.8082901554404138</v>
      </c>
      <c r="AU218" s="8">
        <f t="shared" si="1"/>
        <v>4.3478260869565215</v>
      </c>
      <c r="AV218" s="8">
        <f t="shared" si="1"/>
        <v>9.0909090909090917</v>
      </c>
      <c r="AW218" s="8">
        <f t="shared" si="1"/>
        <v>5.2356020942408374</v>
      </c>
      <c r="AX218" s="8">
        <f t="shared" si="1"/>
        <v>3.6842105263157894</v>
      </c>
      <c r="AY218" s="8">
        <f t="shared" si="1"/>
        <v>2.6595744680851063</v>
      </c>
      <c r="AZ218" s="8">
        <f t="shared" si="1"/>
        <v>1.8292682926829269</v>
      </c>
      <c r="BA218" s="8">
        <f t="shared" si="1"/>
        <v>5.5865921787709496</v>
      </c>
      <c r="BB218" s="8">
        <f t="shared" si="1"/>
        <v>1.0638297872340425</v>
      </c>
      <c r="BC218" s="8">
        <f t="shared" si="1"/>
        <v>1.5957446808510638</v>
      </c>
      <c r="BD218" s="8">
        <f t="shared" si="1"/>
        <v>1.0638297872340425</v>
      </c>
      <c r="BE218" s="8">
        <f t="shared" si="1"/>
        <v>9.5744680851063837</v>
      </c>
      <c r="BF218" s="8">
        <f t="shared" si="1"/>
        <v>5.3191489361702127</v>
      </c>
      <c r="BG218" s="8">
        <f t="shared" si="1"/>
        <v>1.8867924528301887</v>
      </c>
      <c r="BH218" s="8">
        <f t="shared" si="1"/>
        <v>3.0303030303030303</v>
      </c>
      <c r="BI218" s="8">
        <f t="shared" si="1"/>
        <v>4.2553191489361701</v>
      </c>
      <c r="BJ218" s="8">
        <f t="shared" si="1"/>
        <v>3.5353535353535355</v>
      </c>
      <c r="BK218" s="8">
        <f t="shared" si="1"/>
        <v>6.1452513966480451</v>
      </c>
      <c r="BL218" s="8">
        <f t="shared" si="1"/>
        <v>9.1549295774647881</v>
      </c>
      <c r="BM218" s="8">
        <f t="shared" si="1"/>
        <v>12.918660287081339</v>
      </c>
      <c r="BN218" s="8">
        <f t="shared" si="1"/>
        <v>5.5555555555555554</v>
      </c>
      <c r="BO218" s="8">
        <f t="shared" si="1"/>
        <v>3.9215686274509802</v>
      </c>
      <c r="BP218" s="1"/>
      <c r="BT218" s="1"/>
      <c r="BU218" s="1"/>
    </row>
    <row r="219" spans="1:73" ht="13.15" x14ac:dyDescent="0.4">
      <c r="A219" s="7" t="s">
        <v>79</v>
      </c>
      <c r="B219" s="7">
        <f>SUM(B168:B214)</f>
        <v>3</v>
      </c>
      <c r="C219" s="7">
        <f>SUM(C181:C214)</f>
        <v>6</v>
      </c>
      <c r="D219" s="7">
        <f>SUM(D166:D214)</f>
        <v>19</v>
      </c>
      <c r="E219" s="7">
        <f>SUM(E166:E214)</f>
        <v>4</v>
      </c>
      <c r="F219" s="7">
        <f>SUM(F151:F214)</f>
        <v>9</v>
      </c>
      <c r="G219" s="7">
        <f>SUM(G169:G214)</f>
        <v>9</v>
      </c>
      <c r="H219" s="7">
        <f>SUM(H174:H214)</f>
        <v>1</v>
      </c>
      <c r="I219" s="7">
        <f>SUM(I162:I214)</f>
        <v>2</v>
      </c>
      <c r="J219" s="7">
        <f>SUM(J166:J214)</f>
        <v>5</v>
      </c>
      <c r="K219" s="7">
        <f>SUM(K151:K214)</f>
        <v>6</v>
      </c>
      <c r="L219" s="7">
        <f>SUM(L163:L214)</f>
        <v>5</v>
      </c>
      <c r="M219" s="7">
        <f>SUM(M170:M214)</f>
        <v>1</v>
      </c>
      <c r="N219" s="7">
        <f>SUM(N171:N214)</f>
        <v>12</v>
      </c>
      <c r="O219" s="7">
        <f>SUM(O151:O214)</f>
        <v>8</v>
      </c>
      <c r="P219" s="7">
        <f>SUM(P153:P214)</f>
        <v>8</v>
      </c>
      <c r="Q219" s="7">
        <f>SUM(Q155:Q214)</f>
        <v>8</v>
      </c>
      <c r="R219" s="7">
        <f>SUM(R151:R214)</f>
        <v>10</v>
      </c>
      <c r="S219" s="7">
        <f>SUM(S151:S214)</f>
        <v>11</v>
      </c>
      <c r="T219" s="7">
        <f>SUM(T163:T214)</f>
        <v>9</v>
      </c>
      <c r="U219" s="7">
        <f>SUM(U151:U214)</f>
        <v>8</v>
      </c>
      <c r="V219" s="7">
        <f>SUM(V152:V214)</f>
        <v>12</v>
      </c>
      <c r="W219" s="7">
        <f>SUM(W171:W214)</f>
        <v>1</v>
      </c>
      <c r="X219" s="7">
        <f>SUM(X154:X214)</f>
        <v>5</v>
      </c>
      <c r="Y219" s="7">
        <f>SUM(Y155:Y214)</f>
        <v>7</v>
      </c>
      <c r="Z219" s="7">
        <f t="shared" ref="Z219:BO219" si="2">SUM(Z151:Z214)</f>
        <v>13</v>
      </c>
      <c r="AA219" s="7">
        <f t="shared" si="2"/>
        <v>1</v>
      </c>
      <c r="AB219" s="7">
        <f t="shared" si="2"/>
        <v>1</v>
      </c>
      <c r="AC219" s="7">
        <f t="shared" si="2"/>
        <v>6</v>
      </c>
      <c r="AD219" s="7">
        <f t="shared" si="2"/>
        <v>4</v>
      </c>
      <c r="AE219" s="7">
        <f t="shared" si="2"/>
        <v>3</v>
      </c>
      <c r="AF219" s="7">
        <f t="shared" si="2"/>
        <v>4</v>
      </c>
      <c r="AG219" s="7">
        <f t="shared" si="2"/>
        <v>6</v>
      </c>
      <c r="AH219" s="7">
        <f t="shared" si="2"/>
        <v>7</v>
      </c>
      <c r="AI219" s="7">
        <f t="shared" si="2"/>
        <v>1</v>
      </c>
      <c r="AJ219" s="7">
        <f t="shared" si="2"/>
        <v>7</v>
      </c>
      <c r="AK219" s="7">
        <f t="shared" si="2"/>
        <v>1</v>
      </c>
      <c r="AL219" s="7">
        <f t="shared" si="2"/>
        <v>9</v>
      </c>
      <c r="AM219" s="7">
        <f t="shared" si="2"/>
        <v>5</v>
      </c>
      <c r="AN219" s="7">
        <f t="shared" si="2"/>
        <v>8</v>
      </c>
      <c r="AO219" s="7">
        <f t="shared" si="2"/>
        <v>6</v>
      </c>
      <c r="AP219" s="7">
        <f t="shared" si="2"/>
        <v>3</v>
      </c>
      <c r="AQ219" s="7">
        <f t="shared" si="2"/>
        <v>9</v>
      </c>
      <c r="AR219" s="7">
        <f t="shared" si="2"/>
        <v>3</v>
      </c>
      <c r="AS219" s="7">
        <f t="shared" si="2"/>
        <v>5</v>
      </c>
      <c r="AT219" s="7">
        <f t="shared" si="2"/>
        <v>11</v>
      </c>
      <c r="AU219" s="7">
        <f t="shared" si="2"/>
        <v>8</v>
      </c>
      <c r="AV219" s="7">
        <f t="shared" si="2"/>
        <v>8</v>
      </c>
      <c r="AW219" s="7">
        <f t="shared" si="2"/>
        <v>4</v>
      </c>
      <c r="AX219" s="7">
        <f t="shared" si="2"/>
        <v>7</v>
      </c>
      <c r="AY219" s="7">
        <f t="shared" si="2"/>
        <v>5</v>
      </c>
      <c r="AZ219" s="7">
        <f t="shared" si="2"/>
        <v>2</v>
      </c>
      <c r="BA219" s="7">
        <f t="shared" si="2"/>
        <v>10</v>
      </c>
      <c r="BB219" s="7">
        <f t="shared" si="2"/>
        <v>2</v>
      </c>
      <c r="BC219" s="7">
        <f t="shared" si="2"/>
        <v>3</v>
      </c>
      <c r="BD219" s="7">
        <f t="shared" si="2"/>
        <v>2</v>
      </c>
      <c r="BE219" s="7">
        <f t="shared" si="2"/>
        <v>8</v>
      </c>
      <c r="BF219" s="7">
        <f t="shared" si="2"/>
        <v>10</v>
      </c>
      <c r="BG219" s="7">
        <f t="shared" si="2"/>
        <v>2</v>
      </c>
      <c r="BH219" s="7">
        <f t="shared" si="2"/>
        <v>5</v>
      </c>
      <c r="BI219" s="7">
        <f t="shared" si="2"/>
        <v>7</v>
      </c>
      <c r="BJ219" s="7">
        <f t="shared" si="2"/>
        <v>5</v>
      </c>
      <c r="BK219" s="7">
        <f t="shared" si="2"/>
        <v>11</v>
      </c>
      <c r="BL219" s="7">
        <f t="shared" si="2"/>
        <v>3</v>
      </c>
      <c r="BM219" s="7">
        <f t="shared" si="2"/>
        <v>10</v>
      </c>
      <c r="BN219" s="7">
        <f t="shared" si="2"/>
        <v>4</v>
      </c>
      <c r="BO219" s="7">
        <f t="shared" si="2"/>
        <v>4</v>
      </c>
      <c r="BP219" s="1"/>
      <c r="BT219" s="1"/>
      <c r="BU219" s="1"/>
    </row>
    <row r="220" spans="1:73" ht="13.15" x14ac:dyDescent="0.4">
      <c r="A220" s="7" t="s">
        <v>77</v>
      </c>
      <c r="B220" s="7">
        <f>2008-(IF(B$5&gt;1945,B$5,1945))+1</f>
        <v>47</v>
      </c>
      <c r="C220" s="7">
        <f>2008-(IF(C$5&gt;1945,C$5,1945))+1</f>
        <v>34</v>
      </c>
      <c r="D220" s="7">
        <f t="shared" ref="D220:BO220" si="3">2008-(IF(D$5&gt;1945,D$5,1945))+1</f>
        <v>49</v>
      </c>
      <c r="E220" s="7">
        <f t="shared" si="3"/>
        <v>49</v>
      </c>
      <c r="F220" s="7">
        <f t="shared" si="3"/>
        <v>64</v>
      </c>
      <c r="G220" s="7">
        <f t="shared" si="3"/>
        <v>46</v>
      </c>
      <c r="H220" s="7">
        <f t="shared" si="3"/>
        <v>41</v>
      </c>
      <c r="I220" s="7">
        <f t="shared" si="3"/>
        <v>53</v>
      </c>
      <c r="J220" s="7">
        <f t="shared" si="3"/>
        <v>49</v>
      </c>
      <c r="K220" s="7">
        <f t="shared" si="3"/>
        <v>64</v>
      </c>
      <c r="L220" s="7">
        <f t="shared" si="3"/>
        <v>52</v>
      </c>
      <c r="M220" s="7">
        <f t="shared" si="3"/>
        <v>45</v>
      </c>
      <c r="N220" s="7">
        <f t="shared" si="3"/>
        <v>44</v>
      </c>
      <c r="O220" s="7">
        <f t="shared" si="3"/>
        <v>64</v>
      </c>
      <c r="P220" s="7">
        <f t="shared" si="3"/>
        <v>62</v>
      </c>
      <c r="Q220" s="7">
        <f t="shared" si="3"/>
        <v>60</v>
      </c>
      <c r="R220" s="7">
        <f t="shared" si="3"/>
        <v>64</v>
      </c>
      <c r="S220" s="7">
        <f t="shared" si="3"/>
        <v>64</v>
      </c>
      <c r="T220" s="7">
        <f t="shared" si="3"/>
        <v>52</v>
      </c>
      <c r="U220" s="7">
        <f t="shared" si="3"/>
        <v>61</v>
      </c>
      <c r="V220" s="7">
        <f t="shared" si="3"/>
        <v>63</v>
      </c>
      <c r="W220" s="7">
        <f t="shared" si="3"/>
        <v>44</v>
      </c>
      <c r="X220" s="7">
        <f t="shared" si="3"/>
        <v>61</v>
      </c>
      <c r="Y220" s="7">
        <f t="shared" si="3"/>
        <v>60</v>
      </c>
      <c r="Z220" s="7">
        <f t="shared" si="3"/>
        <v>64</v>
      </c>
      <c r="AA220" s="7">
        <f t="shared" si="3"/>
        <v>64</v>
      </c>
      <c r="AB220" s="7">
        <f t="shared" si="3"/>
        <v>64</v>
      </c>
      <c r="AC220" s="7">
        <f t="shared" si="3"/>
        <v>64</v>
      </c>
      <c r="AD220" s="7">
        <f t="shared" si="3"/>
        <v>64</v>
      </c>
      <c r="AE220" s="7">
        <f t="shared" si="3"/>
        <v>64</v>
      </c>
      <c r="AF220" s="7">
        <f t="shared" si="3"/>
        <v>64</v>
      </c>
      <c r="AG220" s="7">
        <f t="shared" si="3"/>
        <v>64</v>
      </c>
      <c r="AH220" s="7">
        <f t="shared" si="3"/>
        <v>64</v>
      </c>
      <c r="AI220" s="7">
        <f t="shared" si="3"/>
        <v>64</v>
      </c>
      <c r="AJ220" s="7">
        <f t="shared" si="3"/>
        <v>64</v>
      </c>
      <c r="AK220" s="7">
        <f t="shared" si="3"/>
        <v>64</v>
      </c>
      <c r="AL220" s="7">
        <f t="shared" si="3"/>
        <v>64</v>
      </c>
      <c r="AM220" s="7">
        <f t="shared" si="3"/>
        <v>64</v>
      </c>
      <c r="AN220" s="7">
        <f t="shared" si="3"/>
        <v>64</v>
      </c>
      <c r="AO220" s="7">
        <f t="shared" si="3"/>
        <v>64</v>
      </c>
      <c r="AP220" s="7">
        <f t="shared" si="3"/>
        <v>64</v>
      </c>
      <c r="AQ220" s="7">
        <f t="shared" si="3"/>
        <v>64</v>
      </c>
      <c r="AR220" s="7">
        <f t="shared" si="3"/>
        <v>64</v>
      </c>
      <c r="AS220" s="7">
        <f t="shared" si="3"/>
        <v>64</v>
      </c>
      <c r="AT220" s="7">
        <f t="shared" si="3"/>
        <v>64</v>
      </c>
      <c r="AU220" s="7">
        <f t="shared" si="3"/>
        <v>64</v>
      </c>
      <c r="AV220" s="7">
        <f t="shared" si="3"/>
        <v>64</v>
      </c>
      <c r="AW220" s="7">
        <f t="shared" si="3"/>
        <v>64</v>
      </c>
      <c r="AX220" s="7">
        <f t="shared" si="3"/>
        <v>64</v>
      </c>
      <c r="AY220" s="7">
        <f t="shared" si="3"/>
        <v>64</v>
      </c>
      <c r="AZ220" s="7">
        <f t="shared" si="3"/>
        <v>64</v>
      </c>
      <c r="BA220" s="7">
        <f t="shared" si="3"/>
        <v>64</v>
      </c>
      <c r="BB220" s="7">
        <f t="shared" si="3"/>
        <v>64</v>
      </c>
      <c r="BC220" s="7">
        <f t="shared" si="3"/>
        <v>64</v>
      </c>
      <c r="BD220" s="7">
        <f t="shared" si="3"/>
        <v>64</v>
      </c>
      <c r="BE220" s="7">
        <f t="shared" si="3"/>
        <v>64</v>
      </c>
      <c r="BF220" s="7">
        <f t="shared" si="3"/>
        <v>64</v>
      </c>
      <c r="BG220" s="7">
        <f t="shared" si="3"/>
        <v>64</v>
      </c>
      <c r="BH220" s="7">
        <f t="shared" si="3"/>
        <v>64</v>
      </c>
      <c r="BI220" s="7">
        <f t="shared" si="3"/>
        <v>64</v>
      </c>
      <c r="BJ220" s="7">
        <f t="shared" si="3"/>
        <v>64</v>
      </c>
      <c r="BK220" s="7">
        <f t="shared" si="3"/>
        <v>64</v>
      </c>
      <c r="BL220" s="7">
        <f t="shared" si="3"/>
        <v>64</v>
      </c>
      <c r="BM220" s="7">
        <f t="shared" si="3"/>
        <v>64</v>
      </c>
      <c r="BN220" s="7">
        <f t="shared" si="3"/>
        <v>64</v>
      </c>
      <c r="BO220" s="7">
        <f t="shared" si="3"/>
        <v>64</v>
      </c>
      <c r="BP220" s="1"/>
      <c r="BT220" s="1"/>
      <c r="BU220" s="1"/>
    </row>
    <row r="221" spans="1:73" ht="13.5" thickBot="1" x14ac:dyDescent="0.45">
      <c r="A221" s="9" t="s">
        <v>80</v>
      </c>
      <c r="B221" s="10">
        <f t="shared" ref="B221:BM221" si="4">100*B219/B220</f>
        <v>6.3829787234042552</v>
      </c>
      <c r="C221" s="10">
        <f t="shared" si="4"/>
        <v>17.647058823529413</v>
      </c>
      <c r="D221" s="10">
        <f t="shared" si="4"/>
        <v>38.775510204081634</v>
      </c>
      <c r="E221" s="10">
        <f t="shared" si="4"/>
        <v>8.1632653061224492</v>
      </c>
      <c r="F221" s="10">
        <f t="shared" si="4"/>
        <v>14.0625</v>
      </c>
      <c r="G221" s="10">
        <f t="shared" si="4"/>
        <v>19.565217391304348</v>
      </c>
      <c r="H221" s="10">
        <f t="shared" si="4"/>
        <v>2.4390243902439024</v>
      </c>
      <c r="I221" s="10">
        <f t="shared" si="4"/>
        <v>3.7735849056603774</v>
      </c>
      <c r="J221" s="10">
        <f t="shared" si="4"/>
        <v>10.204081632653061</v>
      </c>
      <c r="K221" s="10">
        <f t="shared" si="4"/>
        <v>9.375</v>
      </c>
      <c r="L221" s="10">
        <f t="shared" si="4"/>
        <v>9.615384615384615</v>
      </c>
      <c r="M221" s="10">
        <f t="shared" si="4"/>
        <v>2.2222222222222223</v>
      </c>
      <c r="N221" s="10">
        <f t="shared" si="4"/>
        <v>27.272727272727273</v>
      </c>
      <c r="O221" s="10">
        <f t="shared" si="4"/>
        <v>12.5</v>
      </c>
      <c r="P221" s="10">
        <f t="shared" si="4"/>
        <v>12.903225806451612</v>
      </c>
      <c r="Q221" s="10">
        <f t="shared" si="4"/>
        <v>13.333333333333334</v>
      </c>
      <c r="R221" s="10">
        <f t="shared" si="4"/>
        <v>15.625</v>
      </c>
      <c r="S221" s="10">
        <f t="shared" si="4"/>
        <v>17.1875</v>
      </c>
      <c r="T221" s="10">
        <f t="shared" si="4"/>
        <v>17.307692307692307</v>
      </c>
      <c r="U221" s="10">
        <f t="shared" si="4"/>
        <v>13.114754098360656</v>
      </c>
      <c r="V221" s="10">
        <f t="shared" si="4"/>
        <v>19.047619047619047</v>
      </c>
      <c r="W221" s="10">
        <f t="shared" si="4"/>
        <v>2.2727272727272729</v>
      </c>
      <c r="X221" s="10">
        <f t="shared" si="4"/>
        <v>8.1967213114754092</v>
      </c>
      <c r="Y221" s="10">
        <f t="shared" si="4"/>
        <v>11.666666666666666</v>
      </c>
      <c r="Z221" s="10">
        <f t="shared" si="4"/>
        <v>20.3125</v>
      </c>
      <c r="AA221" s="10">
        <f t="shared" si="4"/>
        <v>1.5625</v>
      </c>
      <c r="AB221" s="10">
        <f t="shared" si="4"/>
        <v>1.5625</v>
      </c>
      <c r="AC221" s="10">
        <f t="shared" si="4"/>
        <v>9.375</v>
      </c>
      <c r="AD221" s="10">
        <f t="shared" si="4"/>
        <v>6.25</v>
      </c>
      <c r="AE221" s="10">
        <f t="shared" si="4"/>
        <v>4.6875</v>
      </c>
      <c r="AF221" s="10">
        <f t="shared" si="4"/>
        <v>6.25</v>
      </c>
      <c r="AG221" s="10">
        <f t="shared" si="4"/>
        <v>9.375</v>
      </c>
      <c r="AH221" s="10">
        <f t="shared" si="4"/>
        <v>10.9375</v>
      </c>
      <c r="AI221" s="10">
        <f t="shared" si="4"/>
        <v>1.5625</v>
      </c>
      <c r="AJ221" s="10">
        <f t="shared" si="4"/>
        <v>10.9375</v>
      </c>
      <c r="AK221" s="10">
        <f t="shared" si="4"/>
        <v>1.5625</v>
      </c>
      <c r="AL221" s="10">
        <f t="shared" si="4"/>
        <v>14.0625</v>
      </c>
      <c r="AM221" s="10">
        <f t="shared" si="4"/>
        <v>7.8125</v>
      </c>
      <c r="AN221" s="10">
        <f t="shared" si="4"/>
        <v>12.5</v>
      </c>
      <c r="AO221" s="10">
        <f t="shared" si="4"/>
        <v>9.375</v>
      </c>
      <c r="AP221" s="10">
        <f t="shared" si="4"/>
        <v>4.6875</v>
      </c>
      <c r="AQ221" s="10">
        <f t="shared" si="4"/>
        <v>14.0625</v>
      </c>
      <c r="AR221" s="10">
        <f t="shared" si="4"/>
        <v>4.6875</v>
      </c>
      <c r="AS221" s="10">
        <f t="shared" si="4"/>
        <v>7.8125</v>
      </c>
      <c r="AT221" s="10">
        <f t="shared" si="4"/>
        <v>17.1875</v>
      </c>
      <c r="AU221" s="10">
        <f t="shared" si="4"/>
        <v>12.5</v>
      </c>
      <c r="AV221" s="10">
        <f t="shared" si="4"/>
        <v>12.5</v>
      </c>
      <c r="AW221" s="10">
        <f t="shared" si="4"/>
        <v>6.25</v>
      </c>
      <c r="AX221" s="10">
        <f t="shared" si="4"/>
        <v>10.9375</v>
      </c>
      <c r="AY221" s="10">
        <f t="shared" si="4"/>
        <v>7.8125</v>
      </c>
      <c r="AZ221" s="10">
        <f t="shared" si="4"/>
        <v>3.125</v>
      </c>
      <c r="BA221" s="10">
        <f t="shared" si="4"/>
        <v>15.625</v>
      </c>
      <c r="BB221" s="10">
        <f t="shared" si="4"/>
        <v>3.125</v>
      </c>
      <c r="BC221" s="10">
        <f t="shared" si="4"/>
        <v>4.6875</v>
      </c>
      <c r="BD221" s="10">
        <f t="shared" si="4"/>
        <v>3.125</v>
      </c>
      <c r="BE221" s="10">
        <f t="shared" si="4"/>
        <v>12.5</v>
      </c>
      <c r="BF221" s="10">
        <f t="shared" si="4"/>
        <v>15.625</v>
      </c>
      <c r="BG221" s="10">
        <f t="shared" si="4"/>
        <v>3.125</v>
      </c>
      <c r="BH221" s="10">
        <f t="shared" si="4"/>
        <v>7.8125</v>
      </c>
      <c r="BI221" s="10">
        <f t="shared" si="4"/>
        <v>10.9375</v>
      </c>
      <c r="BJ221" s="10">
        <f t="shared" si="4"/>
        <v>7.8125</v>
      </c>
      <c r="BK221" s="10">
        <f t="shared" si="4"/>
        <v>17.1875</v>
      </c>
      <c r="BL221" s="10">
        <f t="shared" si="4"/>
        <v>4.6875</v>
      </c>
      <c r="BM221" s="10">
        <f t="shared" si="4"/>
        <v>15.625</v>
      </c>
      <c r="BN221" s="10">
        <f t="shared" ref="BN221:BO221" si="5">100*BN219/BN220</f>
        <v>6.25</v>
      </c>
      <c r="BO221" s="10">
        <f t="shared" si="5"/>
        <v>6.25</v>
      </c>
      <c r="BP221" s="1"/>
      <c r="BT221" s="1"/>
      <c r="BU221" s="1"/>
    </row>
    <row r="222" spans="1:73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T222" s="1"/>
      <c r="BU222" s="1"/>
    </row>
    <row r="223" spans="1:73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H223" s="1"/>
      <c r="AI223" s="1"/>
      <c r="AJ223" s="1"/>
      <c r="AK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T223" s="1"/>
      <c r="BU223" s="1"/>
    </row>
    <row r="224" spans="1:73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T224" s="1"/>
      <c r="BU224" s="1"/>
    </row>
    <row r="225" spans="1:73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T225" s="1"/>
      <c r="BU225" s="1"/>
    </row>
    <row r="226" spans="1:73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T226" s="1"/>
      <c r="BU226" s="1"/>
    </row>
    <row r="227" spans="1:73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T227" s="1"/>
      <c r="BU227" s="1"/>
    </row>
    <row r="228" spans="1:73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T228" s="1"/>
      <c r="BU228" s="1"/>
    </row>
    <row r="229" spans="1:73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T229" s="1"/>
      <c r="BU229" s="1"/>
    </row>
    <row r="230" spans="1:73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T230" s="1"/>
      <c r="BU230" s="1"/>
    </row>
    <row r="231" spans="1:73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T231" s="1"/>
      <c r="BU231" s="1"/>
    </row>
    <row r="232" spans="1:73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T232" s="1"/>
      <c r="BU232" s="1"/>
    </row>
    <row r="233" spans="1:73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T233" s="1"/>
      <c r="BU233" s="1"/>
    </row>
    <row r="234" spans="1:73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T234" s="1"/>
      <c r="BU234" s="1"/>
    </row>
    <row r="235" spans="1:73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T235" s="1"/>
      <c r="BU235" s="1"/>
    </row>
    <row r="236" spans="1:73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T236" s="1"/>
      <c r="BU236" s="1"/>
    </row>
    <row r="237" spans="1:73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T237" s="1"/>
      <c r="BU237" s="1"/>
    </row>
    <row r="238" spans="1:73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T238" s="1"/>
      <c r="BU238" s="1"/>
    </row>
    <row r="239" spans="1:73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T239" s="1"/>
      <c r="BU239" s="1"/>
    </row>
    <row r="240" spans="1:73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T240" s="1"/>
      <c r="BU240" s="1"/>
    </row>
    <row r="241" spans="1:73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T241" s="1"/>
      <c r="BU241" s="1"/>
    </row>
    <row r="242" spans="1:73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T242" s="1"/>
      <c r="BU242" s="1"/>
    </row>
    <row r="243" spans="1:73" ht="13.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T243" s="1"/>
      <c r="BU243" s="1"/>
    </row>
    <row r="244" spans="1:73" ht="13.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T244" s="1"/>
      <c r="BU244" s="1"/>
    </row>
    <row r="245" spans="1:73" ht="13.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T245" s="1"/>
      <c r="BU245" s="1"/>
    </row>
    <row r="246" spans="1:73" ht="13.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T246" s="1"/>
      <c r="BU246" s="1"/>
    </row>
    <row r="247" spans="1:73" ht="13.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T247" s="1"/>
      <c r="BU247" s="1"/>
    </row>
    <row r="248" spans="1:73" ht="13.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T248" s="1"/>
      <c r="BU248" s="1"/>
    </row>
    <row r="249" spans="1:73" ht="13.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T249" s="1"/>
      <c r="BU249" s="1"/>
    </row>
    <row r="250" spans="1:73" ht="13.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T250" s="1"/>
      <c r="BU250" s="1"/>
    </row>
    <row r="251" spans="1:73" ht="13.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T251" s="1"/>
      <c r="BU251" s="1"/>
    </row>
    <row r="252" spans="1:73" ht="13.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T252" s="1"/>
      <c r="BU252" s="1"/>
    </row>
    <row r="253" spans="1:73" ht="13.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T253" s="1"/>
      <c r="BU253" s="1"/>
    </row>
    <row r="254" spans="1:73" ht="13.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T254" s="1"/>
      <c r="BU254" s="1"/>
    </row>
    <row r="255" spans="1:73" ht="13.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T255" s="1"/>
      <c r="BU255" s="1"/>
    </row>
    <row r="256" spans="1:73" ht="13.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T256" s="1"/>
      <c r="BU256" s="1"/>
    </row>
    <row r="257" spans="1:73" ht="13.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T257" s="1"/>
      <c r="BU257" s="1"/>
    </row>
    <row r="258" spans="1:73" ht="13.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T258" s="1"/>
      <c r="BU258" s="1"/>
    </row>
    <row r="259" spans="1:73" ht="13.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T259" s="1"/>
      <c r="BU259" s="1"/>
    </row>
    <row r="260" spans="1:73" ht="13.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T260" s="1"/>
      <c r="BU260" s="1"/>
    </row>
    <row r="261" spans="1:73" ht="13.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T261" s="1"/>
      <c r="BU261" s="1"/>
    </row>
    <row r="262" spans="1:73" ht="13.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T262" s="1"/>
      <c r="BU262" s="1"/>
    </row>
    <row r="263" spans="1:73" ht="13.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T263" s="1"/>
      <c r="BU263" s="1"/>
    </row>
    <row r="264" spans="1:73" ht="13.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T264" s="1"/>
      <c r="BU264" s="1"/>
    </row>
    <row r="265" spans="1:73" ht="13.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T265" s="1"/>
      <c r="BU265" s="1"/>
    </row>
    <row r="266" spans="1:73" ht="13.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T266" s="1"/>
      <c r="BU266" s="1"/>
    </row>
    <row r="267" spans="1:73" ht="13.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T267" s="1"/>
      <c r="BU267" s="1"/>
    </row>
    <row r="268" spans="1:73" ht="13.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T268" s="1"/>
      <c r="BU268" s="1"/>
    </row>
    <row r="269" spans="1:73" ht="13.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T269" s="1"/>
      <c r="BU269" s="1"/>
    </row>
    <row r="270" spans="1:73" ht="13.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T270" s="1"/>
      <c r="BU270" s="1"/>
    </row>
    <row r="271" spans="1:73" ht="13.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T271" s="1"/>
      <c r="BU271" s="1"/>
    </row>
    <row r="272" spans="1:73" ht="13.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T272" s="1"/>
      <c r="BU272" s="1"/>
    </row>
    <row r="273" spans="1:73" ht="13.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T273" s="1"/>
      <c r="BU273" s="1"/>
    </row>
    <row r="274" spans="1:73" ht="13.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T274" s="1"/>
      <c r="BU274" s="1"/>
    </row>
    <row r="275" spans="1:73" ht="13.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T275" s="1"/>
      <c r="BU275" s="1"/>
    </row>
    <row r="276" spans="1:73" ht="13.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</row>
    <row r="277" spans="1:73" ht="13.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</row>
    <row r="278" spans="1:73" ht="13.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</row>
    <row r="279" spans="1:73" ht="13.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</row>
    <row r="280" spans="1:73" ht="13.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</row>
    <row r="281" spans="1:73" ht="13.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</row>
    <row r="282" spans="1:73" ht="13.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</row>
    <row r="283" spans="1:73" ht="13.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</row>
    <row r="284" spans="1:73" ht="13.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</row>
    <row r="285" spans="1:73" ht="13.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</row>
    <row r="286" spans="1:73" ht="13.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</row>
    <row r="287" spans="1:73" ht="13.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</row>
    <row r="288" spans="1:73" ht="13.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</row>
    <row r="289" spans="1:73" ht="13.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</row>
    <row r="290" spans="1:73" ht="13.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</row>
    <row r="291" spans="1:73" ht="13.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</row>
    <row r="292" spans="1:73" ht="13.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</row>
    <row r="293" spans="1:73" ht="13.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</row>
    <row r="294" spans="1:73" ht="13.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</row>
    <row r="295" spans="1:73" ht="13.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</row>
    <row r="296" spans="1:73" ht="13.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</row>
    <row r="297" spans="1:73" ht="13.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</row>
    <row r="298" spans="1:73" ht="13.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</row>
    <row r="299" spans="1:73" ht="13.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</row>
    <row r="300" spans="1:73" ht="13.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</row>
    <row r="301" spans="1:73" ht="13.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</row>
    <row r="302" spans="1:73" ht="13.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</row>
    <row r="303" spans="1:73" ht="13.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</row>
    <row r="304" spans="1:73" ht="13.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</row>
    <row r="305" spans="1:73" ht="13.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</row>
    <row r="306" spans="1:73" ht="13.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</row>
    <row r="307" spans="1:73" ht="13.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</row>
    <row r="308" spans="1:73" ht="13.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</row>
    <row r="309" spans="1:73" ht="13.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</row>
    <row r="310" spans="1:73" ht="13.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</row>
    <row r="311" spans="1:73" ht="13.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</row>
    <row r="312" spans="1:73" ht="13.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</row>
    <row r="313" spans="1:73" ht="13.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</row>
    <row r="314" spans="1:73" ht="13.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</row>
    <row r="315" spans="1:73" ht="13.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</row>
    <row r="316" spans="1:73" ht="13.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</row>
    <row r="317" spans="1:73" ht="13.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</row>
    <row r="318" spans="1:73" ht="13.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</row>
    <row r="319" spans="1:73" ht="13.15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</row>
    <row r="320" spans="1:73" ht="13.15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</row>
    <row r="321" spans="1:73" ht="13.15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242"/>
  <sheetViews>
    <sheetView workbookViewId="0">
      <pane xSplit="1" ySplit="5" topLeftCell="V6" activePane="bottomRight" state="frozen"/>
      <selection activeCell="R54" sqref="R54"/>
      <selection pane="topRight" activeCell="R54" sqref="R54"/>
      <selection pane="bottomLeft" activeCell="R54" sqref="R54"/>
      <selection pane="bottomRight" activeCell="R54" sqref="R54"/>
    </sheetView>
  </sheetViews>
  <sheetFormatPr defaultColWidth="8.86328125" defaultRowHeight="12.75" x14ac:dyDescent="0.35"/>
  <cols>
    <col min="1" max="1" width="20.73046875" customWidth="1"/>
  </cols>
  <sheetData>
    <row r="1" spans="1:68" ht="13.15" x14ac:dyDescent="0.4">
      <c r="A1" s="1" t="s">
        <v>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</row>
    <row r="2" spans="1:68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</row>
    <row r="3" spans="1:68" ht="13.15" x14ac:dyDescent="0.4">
      <c r="A3" s="1"/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7" t="s">
        <v>19</v>
      </c>
      <c r="H3" s="7" t="s">
        <v>20</v>
      </c>
      <c r="I3" s="7" t="s">
        <v>21</v>
      </c>
      <c r="J3" s="7" t="s">
        <v>22</v>
      </c>
      <c r="K3" s="7" t="s">
        <v>23</v>
      </c>
      <c r="L3" s="7" t="s">
        <v>24</v>
      </c>
      <c r="M3" s="7" t="s">
        <v>25</v>
      </c>
      <c r="N3" s="7" t="s">
        <v>26</v>
      </c>
      <c r="O3" s="7" t="s">
        <v>27</v>
      </c>
      <c r="P3" s="7" t="s">
        <v>28</v>
      </c>
      <c r="Q3" s="7" t="s">
        <v>29</v>
      </c>
      <c r="R3" s="7" t="s">
        <v>30</v>
      </c>
      <c r="S3" s="7" t="s">
        <v>31</v>
      </c>
      <c r="T3" s="7" t="s">
        <v>32</v>
      </c>
      <c r="U3" s="7" t="s">
        <v>33</v>
      </c>
      <c r="V3" s="7" t="s">
        <v>34</v>
      </c>
      <c r="W3" s="7" t="s">
        <v>35</v>
      </c>
      <c r="X3" s="7" t="s">
        <v>36</v>
      </c>
      <c r="Y3" s="7" t="s">
        <v>37</v>
      </c>
      <c r="Z3" s="7" t="s">
        <v>38</v>
      </c>
      <c r="AA3" s="7" t="s">
        <v>1</v>
      </c>
      <c r="AB3" s="7" t="s">
        <v>2</v>
      </c>
      <c r="AC3" s="7" t="s">
        <v>3</v>
      </c>
      <c r="AD3" s="7" t="s">
        <v>4</v>
      </c>
      <c r="AE3" s="7" t="s">
        <v>5</v>
      </c>
      <c r="AF3" s="7" t="s">
        <v>6</v>
      </c>
      <c r="AG3" s="7" t="s">
        <v>39</v>
      </c>
      <c r="AH3" s="7" t="s">
        <v>40</v>
      </c>
      <c r="AI3" s="7" t="s">
        <v>41</v>
      </c>
      <c r="AJ3" s="7" t="s">
        <v>42</v>
      </c>
      <c r="AK3" s="7" t="s">
        <v>43</v>
      </c>
      <c r="AL3" s="7" t="s">
        <v>44</v>
      </c>
      <c r="AM3" s="7" t="s">
        <v>45</v>
      </c>
      <c r="AN3" s="7" t="s">
        <v>46</v>
      </c>
      <c r="AO3" s="7" t="s">
        <v>47</v>
      </c>
      <c r="AP3" s="7" t="s">
        <v>48</v>
      </c>
      <c r="AQ3" s="7" t="s">
        <v>49</v>
      </c>
      <c r="AR3" s="7" t="s">
        <v>50</v>
      </c>
      <c r="AS3" s="7" t="s">
        <v>51</v>
      </c>
      <c r="AT3" s="7" t="s">
        <v>52</v>
      </c>
      <c r="AU3" s="7" t="s">
        <v>53</v>
      </c>
      <c r="AV3" s="7" t="s">
        <v>54</v>
      </c>
      <c r="AW3" s="7" t="s">
        <v>55</v>
      </c>
      <c r="AX3" s="7" t="s">
        <v>56</v>
      </c>
      <c r="AY3" s="7" t="s">
        <v>57</v>
      </c>
      <c r="AZ3" s="7" t="s">
        <v>58</v>
      </c>
      <c r="BA3" s="7" t="s">
        <v>59</v>
      </c>
      <c r="BB3" s="7" t="s">
        <v>60</v>
      </c>
      <c r="BC3" s="7" t="s">
        <v>61</v>
      </c>
      <c r="BD3" s="7" t="s">
        <v>62</v>
      </c>
      <c r="BE3" s="7" t="s">
        <v>63</v>
      </c>
      <c r="BF3" s="7" t="s">
        <v>64</v>
      </c>
      <c r="BG3" s="7" t="s">
        <v>65</v>
      </c>
      <c r="BH3" s="7" t="s">
        <v>66</v>
      </c>
      <c r="BI3" s="7" t="s">
        <v>67</v>
      </c>
      <c r="BJ3" s="7" t="s">
        <v>68</v>
      </c>
      <c r="BK3" s="7" t="s">
        <v>69</v>
      </c>
      <c r="BL3" s="7" t="s">
        <v>70</v>
      </c>
      <c r="BM3" s="7" t="s">
        <v>71</v>
      </c>
      <c r="BN3" s="7" t="s">
        <v>72</v>
      </c>
      <c r="BO3" s="7" t="s">
        <v>73</v>
      </c>
      <c r="BP3" s="1"/>
    </row>
    <row r="4" spans="1:68" ht="13.15" x14ac:dyDescent="0.4">
      <c r="A4" s="1"/>
      <c r="B4" s="7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>
        <v>7</v>
      </c>
      <c r="I4" s="7">
        <v>8</v>
      </c>
      <c r="J4" s="7">
        <v>9</v>
      </c>
      <c r="K4" s="7">
        <v>10</v>
      </c>
      <c r="L4" s="7">
        <v>11</v>
      </c>
      <c r="M4" s="7">
        <v>12</v>
      </c>
      <c r="N4" s="7">
        <v>13</v>
      </c>
      <c r="O4" s="7">
        <v>14</v>
      </c>
      <c r="P4" s="7">
        <v>15</v>
      </c>
      <c r="Q4" s="7">
        <v>16</v>
      </c>
      <c r="R4" s="7">
        <v>17</v>
      </c>
      <c r="S4" s="7">
        <v>18</v>
      </c>
      <c r="T4" s="7">
        <v>19</v>
      </c>
      <c r="U4" s="7">
        <v>20</v>
      </c>
      <c r="V4" s="7">
        <v>21</v>
      </c>
      <c r="W4" s="7">
        <v>22</v>
      </c>
      <c r="X4" s="7">
        <v>23</v>
      </c>
      <c r="Y4" s="7">
        <v>24</v>
      </c>
      <c r="Z4" s="7">
        <v>25</v>
      </c>
      <c r="AA4" s="7">
        <v>26</v>
      </c>
      <c r="AB4" s="7">
        <v>27</v>
      </c>
      <c r="AC4" s="7">
        <v>28</v>
      </c>
      <c r="AD4" s="7">
        <v>29</v>
      </c>
      <c r="AE4" s="7">
        <v>30</v>
      </c>
      <c r="AF4" s="7">
        <v>31</v>
      </c>
      <c r="AG4" s="7">
        <v>32</v>
      </c>
      <c r="AH4" s="7">
        <v>33</v>
      </c>
      <c r="AI4" s="7">
        <v>34</v>
      </c>
      <c r="AJ4" s="7">
        <v>35</v>
      </c>
      <c r="AK4" s="7">
        <v>36</v>
      </c>
      <c r="AL4" s="7">
        <v>37</v>
      </c>
      <c r="AM4" s="7">
        <v>38</v>
      </c>
      <c r="AN4" s="7">
        <v>39</v>
      </c>
      <c r="AO4" s="7">
        <v>40</v>
      </c>
      <c r="AP4" s="7">
        <v>41</v>
      </c>
      <c r="AQ4" s="7">
        <v>42</v>
      </c>
      <c r="AR4" s="7">
        <v>43</v>
      </c>
      <c r="AS4" s="7">
        <v>44</v>
      </c>
      <c r="AT4" s="7">
        <v>45</v>
      </c>
      <c r="AU4" s="7">
        <v>46</v>
      </c>
      <c r="AV4" s="7">
        <v>47</v>
      </c>
      <c r="AW4" s="7">
        <v>48</v>
      </c>
      <c r="AX4" s="7">
        <v>49</v>
      </c>
      <c r="AY4" s="7">
        <v>50</v>
      </c>
      <c r="AZ4" s="7">
        <v>51</v>
      </c>
      <c r="BA4" s="7">
        <v>52</v>
      </c>
      <c r="BB4" s="7">
        <v>53</v>
      </c>
      <c r="BC4" s="7">
        <v>54</v>
      </c>
      <c r="BD4" s="7">
        <v>55</v>
      </c>
      <c r="BE4" s="7">
        <v>56</v>
      </c>
      <c r="BF4" s="7">
        <v>57</v>
      </c>
      <c r="BG4" s="7">
        <v>58</v>
      </c>
      <c r="BH4" s="7">
        <v>59</v>
      </c>
      <c r="BI4" s="7">
        <v>60</v>
      </c>
      <c r="BJ4" s="7">
        <v>61</v>
      </c>
      <c r="BK4" s="7">
        <v>62</v>
      </c>
      <c r="BL4" s="7">
        <v>63</v>
      </c>
      <c r="BM4" s="7">
        <v>64</v>
      </c>
      <c r="BN4" s="7">
        <v>65</v>
      </c>
      <c r="BO4" s="7">
        <v>66</v>
      </c>
      <c r="BP4" s="1"/>
    </row>
    <row r="5" spans="1:68" ht="13.5" thickBot="1" x14ac:dyDescent="0.45">
      <c r="A5" s="1" t="s">
        <v>74</v>
      </c>
      <c r="B5" s="9">
        <v>1962</v>
      </c>
      <c r="C5" s="9">
        <v>1975</v>
      </c>
      <c r="D5" s="9">
        <v>1960</v>
      </c>
      <c r="E5" s="9">
        <v>1960</v>
      </c>
      <c r="F5" s="9">
        <v>1922</v>
      </c>
      <c r="G5" s="9">
        <v>1963</v>
      </c>
      <c r="H5" s="9">
        <v>1968</v>
      </c>
      <c r="I5" s="9">
        <v>1956</v>
      </c>
      <c r="J5" s="9">
        <v>1960</v>
      </c>
      <c r="K5" s="9">
        <v>1910</v>
      </c>
      <c r="L5" s="9">
        <v>1957</v>
      </c>
      <c r="M5" s="9">
        <v>1964</v>
      </c>
      <c r="N5" s="9">
        <v>1965</v>
      </c>
      <c r="O5" s="9">
        <v>1800</v>
      </c>
      <c r="P5" s="9">
        <v>1947</v>
      </c>
      <c r="Q5" s="9">
        <v>1949</v>
      </c>
      <c r="R5" s="9">
        <v>1800</v>
      </c>
      <c r="S5" s="9">
        <v>1945</v>
      </c>
      <c r="T5" s="9">
        <v>1957</v>
      </c>
      <c r="U5" s="9">
        <v>1948</v>
      </c>
      <c r="V5" s="9">
        <v>1946</v>
      </c>
      <c r="W5" s="9">
        <v>1965</v>
      </c>
      <c r="X5" s="9">
        <v>1948</v>
      </c>
      <c r="Y5" s="9">
        <v>1949</v>
      </c>
      <c r="Z5" s="9">
        <v>1800</v>
      </c>
      <c r="AA5" s="9">
        <v>1800</v>
      </c>
      <c r="AB5" s="9">
        <v>1830</v>
      </c>
      <c r="AC5" s="9">
        <v>1800</v>
      </c>
      <c r="AD5" s="9">
        <v>1917</v>
      </c>
      <c r="AE5" s="9">
        <v>1800</v>
      </c>
      <c r="AF5" s="9">
        <v>1800</v>
      </c>
      <c r="AG5" s="9">
        <v>1829</v>
      </c>
      <c r="AH5" s="9">
        <v>1800</v>
      </c>
      <c r="AI5" s="9">
        <v>1800</v>
      </c>
      <c r="AJ5" s="9">
        <v>1905</v>
      </c>
      <c r="AK5" s="9">
        <v>1800</v>
      </c>
      <c r="AL5" s="9">
        <v>1800</v>
      </c>
      <c r="AM5" s="9">
        <v>1800</v>
      </c>
      <c r="AN5" s="9">
        <v>1800</v>
      </c>
      <c r="AO5" s="9">
        <v>1918</v>
      </c>
      <c r="AP5" s="9">
        <v>1918</v>
      </c>
      <c r="AQ5" s="11">
        <v>1878</v>
      </c>
      <c r="AR5" s="9">
        <v>1800</v>
      </c>
      <c r="AS5" s="9">
        <v>1800</v>
      </c>
      <c r="AT5" s="9">
        <v>1816</v>
      </c>
      <c r="AU5" s="9">
        <v>1825</v>
      </c>
      <c r="AV5" s="9">
        <v>1822</v>
      </c>
      <c r="AW5" s="9">
        <v>1818</v>
      </c>
      <c r="AX5" s="9">
        <v>1819</v>
      </c>
      <c r="AY5" s="9">
        <v>1821</v>
      </c>
      <c r="AZ5" s="9">
        <v>1845</v>
      </c>
      <c r="BA5" s="9">
        <v>1830</v>
      </c>
      <c r="BB5" s="9">
        <v>1821</v>
      </c>
      <c r="BC5" s="9">
        <v>1821</v>
      </c>
      <c r="BD5" s="9">
        <v>1821</v>
      </c>
      <c r="BE5" s="9">
        <v>1821</v>
      </c>
      <c r="BF5" s="9">
        <v>1821</v>
      </c>
      <c r="BG5" s="9">
        <v>1903</v>
      </c>
      <c r="BH5" s="9">
        <v>1811</v>
      </c>
      <c r="BI5" s="9">
        <v>1821</v>
      </c>
      <c r="BJ5" s="9">
        <v>1811</v>
      </c>
      <c r="BK5" s="9">
        <v>1830</v>
      </c>
      <c r="BL5" s="9">
        <v>1867</v>
      </c>
      <c r="BM5" s="9">
        <v>1800</v>
      </c>
      <c r="BN5" s="9">
        <v>1901</v>
      </c>
      <c r="BO5" s="9">
        <v>1907</v>
      </c>
      <c r="BP5" s="1"/>
    </row>
    <row r="6" spans="1:68" ht="13.5" thickTop="1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</row>
    <row r="7" spans="1:68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</row>
    <row r="8" spans="1:68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1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1">
        <v>1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</row>
    <row r="9" spans="1:68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1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1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</row>
    <row r="10" spans="1:68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1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1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</row>
    <row r="11" spans="1:68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1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0</v>
      </c>
      <c r="AI11" s="1">
        <v>1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</row>
    <row r="12" spans="1:68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1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1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</row>
    <row r="13" spans="1:68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1</v>
      </c>
      <c r="AB13" s="1">
        <v>0</v>
      </c>
      <c r="AC13" s="1">
        <v>0</v>
      </c>
      <c r="AD13" s="1">
        <v>0</v>
      </c>
      <c r="AE13" s="1">
        <v>0</v>
      </c>
      <c r="AF13" s="1">
        <v>1</v>
      </c>
      <c r="AG13" s="1">
        <v>0</v>
      </c>
      <c r="AH13" s="1">
        <v>0</v>
      </c>
      <c r="AI13" s="1">
        <v>1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</row>
    <row r="14" spans="1:68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1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1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</row>
    <row r="15" spans="1:68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1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1</v>
      </c>
      <c r="AJ15" s="1">
        <v>0</v>
      </c>
      <c r="AK15" s="1">
        <v>0</v>
      </c>
      <c r="AL15" s="1">
        <v>1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</row>
    <row r="16" spans="1:68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1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1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</row>
    <row r="17" spans="1:68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1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1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</row>
    <row r="18" spans="1:68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1</v>
      </c>
      <c r="AB18" s="1">
        <v>0</v>
      </c>
      <c r="AC18" s="1">
        <v>0</v>
      </c>
      <c r="AD18" s="1">
        <v>0</v>
      </c>
      <c r="AE18" s="1">
        <v>1</v>
      </c>
      <c r="AF18" s="1">
        <v>1</v>
      </c>
      <c r="AG18" s="1">
        <v>0</v>
      </c>
      <c r="AH18" s="1">
        <v>0</v>
      </c>
      <c r="AI18" s="1">
        <v>1</v>
      </c>
      <c r="AJ18" s="1">
        <v>0</v>
      </c>
      <c r="AK18" s="1">
        <v>0</v>
      </c>
      <c r="AL18" s="1">
        <v>0</v>
      </c>
      <c r="AM18" s="1">
        <v>1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</row>
    <row r="19" spans="1:68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0</v>
      </c>
      <c r="AE19" s="1">
        <v>0</v>
      </c>
      <c r="AF19" s="1">
        <v>1</v>
      </c>
      <c r="AG19" s="1">
        <v>0</v>
      </c>
      <c r="AH19" s="1">
        <v>0</v>
      </c>
      <c r="AI19" s="1">
        <v>1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</row>
    <row r="20" spans="1:68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1</v>
      </c>
      <c r="AB20" s="1">
        <v>0</v>
      </c>
      <c r="AC20" s="1">
        <v>0</v>
      </c>
      <c r="AD20" s="1">
        <v>0</v>
      </c>
      <c r="AE20" s="1">
        <v>0</v>
      </c>
      <c r="AF20" s="1">
        <v>1</v>
      </c>
      <c r="AG20" s="1">
        <v>0</v>
      </c>
      <c r="AH20" s="1">
        <v>0</v>
      </c>
      <c r="AI20" s="1">
        <v>1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0</v>
      </c>
      <c r="BP20" s="1"/>
    </row>
    <row r="21" spans="1:68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1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</row>
    <row r="22" spans="1:68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1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</row>
    <row r="23" spans="1:68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</row>
    <row r="24" spans="1:68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/>
    </row>
    <row r="25" spans="1:68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</row>
    <row r="26" spans="1:68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1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</row>
    <row r="27" spans="1:68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</row>
    <row r="28" spans="1:68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</row>
    <row r="29" spans="1:68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</row>
    <row r="30" spans="1:68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1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</row>
    <row r="31" spans="1:68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1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/>
    </row>
    <row r="32" spans="1:68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1</v>
      </c>
      <c r="AH32" s="1">
        <v>0</v>
      </c>
      <c r="AI32" s="1">
        <v>0</v>
      </c>
      <c r="AJ32" s="1">
        <v>0</v>
      </c>
      <c r="AK32" s="1">
        <v>0</v>
      </c>
      <c r="AL32" s="1">
        <v>1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1</v>
      </c>
      <c r="AX32" s="1">
        <v>1</v>
      </c>
      <c r="AY32" s="1">
        <v>0</v>
      </c>
      <c r="AZ32" s="1">
        <v>0</v>
      </c>
      <c r="BA32" s="1">
        <v>1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1</v>
      </c>
      <c r="BJ32" s="1">
        <v>0</v>
      </c>
      <c r="BK32" s="1">
        <v>1</v>
      </c>
      <c r="BL32" s="1">
        <v>0</v>
      </c>
      <c r="BM32" s="1">
        <v>0</v>
      </c>
      <c r="BN32" s="1">
        <v>0</v>
      </c>
      <c r="BO32" s="1">
        <v>0</v>
      </c>
      <c r="BP32" s="1"/>
    </row>
    <row r="33" spans="1:68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1</v>
      </c>
      <c r="AH33" s="1">
        <v>0</v>
      </c>
      <c r="AI33" s="1">
        <v>0</v>
      </c>
      <c r="AJ33" s="1">
        <v>0</v>
      </c>
      <c r="AK33" s="1">
        <v>0</v>
      </c>
      <c r="AL33" s="1">
        <v>1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1</v>
      </c>
      <c r="AX33" s="1">
        <v>1</v>
      </c>
      <c r="AY33" s="1">
        <v>0</v>
      </c>
      <c r="AZ33" s="1">
        <v>0</v>
      </c>
      <c r="BA33" s="1">
        <v>1</v>
      </c>
      <c r="BB33" s="1">
        <v>0</v>
      </c>
      <c r="BC33" s="1">
        <v>0</v>
      </c>
      <c r="BD33" s="1">
        <v>0</v>
      </c>
      <c r="BE33" s="1">
        <v>1</v>
      </c>
      <c r="BF33" s="1">
        <v>0</v>
      </c>
      <c r="BG33" s="1">
        <v>0</v>
      </c>
      <c r="BH33" s="1">
        <v>0</v>
      </c>
      <c r="BI33" s="1">
        <v>1</v>
      </c>
      <c r="BJ33" s="1">
        <v>0</v>
      </c>
      <c r="BK33" s="1">
        <v>1</v>
      </c>
      <c r="BL33" s="1">
        <v>0</v>
      </c>
      <c r="BM33" s="1">
        <v>0</v>
      </c>
      <c r="BN33" s="1">
        <v>0</v>
      </c>
      <c r="BO33" s="1">
        <v>0</v>
      </c>
      <c r="BP33" s="1"/>
    </row>
    <row r="34" spans="1:68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1</v>
      </c>
      <c r="AH34" s="1">
        <v>0</v>
      </c>
      <c r="AI34" s="1">
        <v>0</v>
      </c>
      <c r="AJ34" s="1">
        <v>0</v>
      </c>
      <c r="AK34" s="1">
        <v>1</v>
      </c>
      <c r="AL34" s="1">
        <v>1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1</v>
      </c>
      <c r="AU34" s="1">
        <v>0</v>
      </c>
      <c r="AV34" s="1">
        <v>0</v>
      </c>
      <c r="AW34" s="1">
        <v>1</v>
      </c>
      <c r="AX34" s="1">
        <v>1</v>
      </c>
      <c r="AY34" s="1">
        <v>1</v>
      </c>
      <c r="AZ34" s="1">
        <v>0</v>
      </c>
      <c r="BA34" s="1">
        <v>1</v>
      </c>
      <c r="BB34" s="1">
        <v>1</v>
      </c>
      <c r="BC34" s="1">
        <v>1</v>
      </c>
      <c r="BD34" s="1">
        <v>1</v>
      </c>
      <c r="BE34" s="1">
        <v>1</v>
      </c>
      <c r="BF34" s="1">
        <v>1</v>
      </c>
      <c r="BG34" s="1">
        <v>0</v>
      </c>
      <c r="BH34" s="1">
        <v>0</v>
      </c>
      <c r="BI34" s="1">
        <v>1</v>
      </c>
      <c r="BJ34" s="1">
        <v>0</v>
      </c>
      <c r="BK34" s="1">
        <v>1</v>
      </c>
      <c r="BL34" s="1">
        <v>0</v>
      </c>
      <c r="BM34" s="1">
        <v>0</v>
      </c>
      <c r="BN34" s="1">
        <v>0</v>
      </c>
      <c r="BO34" s="1">
        <v>0</v>
      </c>
      <c r="BP34" s="1"/>
    </row>
    <row r="35" spans="1:68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1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1</v>
      </c>
      <c r="AU35" s="1">
        <v>0</v>
      </c>
      <c r="AV35" s="1">
        <v>0</v>
      </c>
      <c r="AW35" s="1">
        <v>1</v>
      </c>
      <c r="AX35" s="1">
        <v>1</v>
      </c>
      <c r="AY35" s="1">
        <v>1</v>
      </c>
      <c r="AZ35" s="1">
        <v>0</v>
      </c>
      <c r="BA35" s="1">
        <v>1</v>
      </c>
      <c r="BB35" s="1">
        <v>1</v>
      </c>
      <c r="BC35" s="1">
        <v>1</v>
      </c>
      <c r="BD35" s="1">
        <v>1</v>
      </c>
      <c r="BE35" s="1">
        <v>1</v>
      </c>
      <c r="BF35" s="1">
        <v>1</v>
      </c>
      <c r="BG35" s="1">
        <v>0</v>
      </c>
      <c r="BH35" s="1">
        <v>0</v>
      </c>
      <c r="BI35" s="1">
        <v>1</v>
      </c>
      <c r="BJ35" s="1">
        <v>0</v>
      </c>
      <c r="BK35" s="1">
        <v>1</v>
      </c>
      <c r="BL35" s="1">
        <v>0</v>
      </c>
      <c r="BM35" s="1">
        <v>0</v>
      </c>
      <c r="BN35" s="1">
        <v>0</v>
      </c>
      <c r="BO35" s="1">
        <v>0</v>
      </c>
      <c r="BP35" s="1"/>
    </row>
    <row r="36" spans="1:68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1</v>
      </c>
      <c r="AH36" s="1">
        <v>0</v>
      </c>
      <c r="AI36" s="1">
        <v>0</v>
      </c>
      <c r="AJ36" s="1">
        <v>0</v>
      </c>
      <c r="AK36" s="1">
        <v>0</v>
      </c>
      <c r="AL36" s="1">
        <v>1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1</v>
      </c>
      <c r="AU36" s="1">
        <v>0</v>
      </c>
      <c r="AV36" s="1">
        <v>0</v>
      </c>
      <c r="AW36" s="1">
        <v>1</v>
      </c>
      <c r="AX36" s="1">
        <v>1</v>
      </c>
      <c r="AY36" s="1">
        <v>1</v>
      </c>
      <c r="AZ36" s="1">
        <v>0</v>
      </c>
      <c r="BA36" s="1">
        <v>1</v>
      </c>
      <c r="BB36" s="1">
        <v>1</v>
      </c>
      <c r="BC36" s="1">
        <v>1</v>
      </c>
      <c r="BD36" s="1">
        <v>1</v>
      </c>
      <c r="BE36" s="1">
        <v>1</v>
      </c>
      <c r="BF36" s="1">
        <v>1</v>
      </c>
      <c r="BG36" s="1">
        <v>0</v>
      </c>
      <c r="BH36" s="1">
        <v>0</v>
      </c>
      <c r="BI36" s="1">
        <v>1</v>
      </c>
      <c r="BJ36" s="1">
        <v>0</v>
      </c>
      <c r="BK36" s="1">
        <v>1</v>
      </c>
      <c r="BL36" s="1">
        <v>0</v>
      </c>
      <c r="BM36" s="1">
        <v>0</v>
      </c>
      <c r="BN36" s="1">
        <v>0</v>
      </c>
      <c r="BO36" s="1">
        <v>0</v>
      </c>
      <c r="BP36" s="1"/>
    </row>
    <row r="37" spans="1:68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1</v>
      </c>
      <c r="AH37" s="1">
        <v>0</v>
      </c>
      <c r="AI37" s="1">
        <v>0</v>
      </c>
      <c r="AJ37" s="1">
        <v>0</v>
      </c>
      <c r="AK37" s="1">
        <v>0</v>
      </c>
      <c r="AL37" s="1">
        <v>1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1</v>
      </c>
      <c r="AU37" s="1">
        <v>0</v>
      </c>
      <c r="AV37" s="1">
        <v>0</v>
      </c>
      <c r="AW37" s="1">
        <v>1</v>
      </c>
      <c r="AX37" s="1">
        <v>1</v>
      </c>
      <c r="AY37" s="1">
        <v>1</v>
      </c>
      <c r="AZ37" s="1">
        <v>0</v>
      </c>
      <c r="BA37" s="1">
        <v>1</v>
      </c>
      <c r="BB37" s="1">
        <v>1</v>
      </c>
      <c r="BC37" s="1">
        <v>1</v>
      </c>
      <c r="BD37" s="1">
        <v>1</v>
      </c>
      <c r="BE37" s="1">
        <v>0</v>
      </c>
      <c r="BF37" s="1">
        <v>1</v>
      </c>
      <c r="BG37" s="1">
        <v>0</v>
      </c>
      <c r="BH37" s="1">
        <v>0</v>
      </c>
      <c r="BI37" s="1">
        <v>1</v>
      </c>
      <c r="BJ37" s="1">
        <v>0</v>
      </c>
      <c r="BK37" s="1">
        <v>1</v>
      </c>
      <c r="BL37" s="1">
        <v>0</v>
      </c>
      <c r="BM37" s="1">
        <v>0</v>
      </c>
      <c r="BN37" s="1">
        <v>0</v>
      </c>
      <c r="BO37" s="1">
        <v>0</v>
      </c>
      <c r="BP37" s="1"/>
    </row>
    <row r="38" spans="1:68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1</v>
      </c>
      <c r="AH38" s="1">
        <v>0</v>
      </c>
      <c r="AI38" s="1">
        <v>0</v>
      </c>
      <c r="AJ38" s="1">
        <v>0</v>
      </c>
      <c r="AK38" s="1">
        <v>0</v>
      </c>
      <c r="AL38" s="1">
        <v>1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1</v>
      </c>
      <c r="AU38" s="1">
        <v>0</v>
      </c>
      <c r="AV38" s="1">
        <v>0</v>
      </c>
      <c r="AW38" s="1">
        <v>1</v>
      </c>
      <c r="AX38" s="1">
        <v>1</v>
      </c>
      <c r="AY38" s="1">
        <v>1</v>
      </c>
      <c r="AZ38" s="1">
        <v>0</v>
      </c>
      <c r="BA38" s="1">
        <v>1</v>
      </c>
      <c r="BB38" s="1">
        <v>1</v>
      </c>
      <c r="BC38" s="1">
        <v>1</v>
      </c>
      <c r="BD38" s="1">
        <v>1</v>
      </c>
      <c r="BE38" s="1">
        <v>0</v>
      </c>
      <c r="BF38" s="1">
        <v>1</v>
      </c>
      <c r="BG38" s="1">
        <v>0</v>
      </c>
      <c r="BH38" s="1">
        <v>0</v>
      </c>
      <c r="BI38" s="1">
        <v>1</v>
      </c>
      <c r="BJ38" s="1">
        <v>0</v>
      </c>
      <c r="BK38" s="1">
        <v>1</v>
      </c>
      <c r="BL38" s="1">
        <v>0</v>
      </c>
      <c r="BM38" s="1">
        <v>0</v>
      </c>
      <c r="BN38" s="1">
        <v>0</v>
      </c>
      <c r="BO38" s="1">
        <v>0</v>
      </c>
      <c r="BP38" s="1"/>
    </row>
    <row r="39" spans="1:68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1</v>
      </c>
      <c r="AH39" s="1">
        <v>0</v>
      </c>
      <c r="AI39" s="1">
        <v>0</v>
      </c>
      <c r="AJ39" s="1">
        <v>0</v>
      </c>
      <c r="AK39" s="1">
        <v>0</v>
      </c>
      <c r="AL39" s="1">
        <v>1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1</v>
      </c>
      <c r="AU39" s="1">
        <v>0</v>
      </c>
      <c r="AV39" s="1">
        <v>0</v>
      </c>
      <c r="AW39" s="1">
        <v>1</v>
      </c>
      <c r="AX39" s="1">
        <v>1</v>
      </c>
      <c r="AY39" s="1">
        <v>1</v>
      </c>
      <c r="AZ39" s="1">
        <v>0</v>
      </c>
      <c r="BA39" s="1">
        <v>1</v>
      </c>
      <c r="BB39" s="1">
        <v>1</v>
      </c>
      <c r="BC39" s="1">
        <v>1</v>
      </c>
      <c r="BD39" s="1">
        <v>1</v>
      </c>
      <c r="BE39" s="1">
        <v>1</v>
      </c>
      <c r="BF39" s="1">
        <v>1</v>
      </c>
      <c r="BG39" s="1">
        <v>0</v>
      </c>
      <c r="BH39" s="1">
        <v>0</v>
      </c>
      <c r="BI39" s="1">
        <v>1</v>
      </c>
      <c r="BJ39" s="1">
        <v>0</v>
      </c>
      <c r="BK39" s="1">
        <v>1</v>
      </c>
      <c r="BL39" s="1">
        <v>0</v>
      </c>
      <c r="BM39" s="1">
        <v>0</v>
      </c>
      <c r="BN39" s="1">
        <v>0</v>
      </c>
      <c r="BO39" s="1">
        <v>0</v>
      </c>
      <c r="BP39" s="1"/>
    </row>
    <row r="40" spans="1:68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1</v>
      </c>
      <c r="AH40" s="1">
        <v>0</v>
      </c>
      <c r="AI40" s="1">
        <v>0</v>
      </c>
      <c r="AJ40" s="1">
        <v>0</v>
      </c>
      <c r="AK40" s="1">
        <v>0</v>
      </c>
      <c r="AL40" s="1">
        <v>1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1</v>
      </c>
      <c r="AU40" s="1">
        <v>0</v>
      </c>
      <c r="AV40" s="1">
        <v>0</v>
      </c>
      <c r="AW40" s="1">
        <v>1</v>
      </c>
      <c r="AX40" s="1">
        <v>1</v>
      </c>
      <c r="AY40" s="1">
        <v>1</v>
      </c>
      <c r="AZ40" s="1">
        <v>0</v>
      </c>
      <c r="BA40" s="1">
        <v>1</v>
      </c>
      <c r="BB40" s="1">
        <v>1</v>
      </c>
      <c r="BC40" s="1">
        <v>1</v>
      </c>
      <c r="BD40" s="1">
        <v>1</v>
      </c>
      <c r="BE40" s="1">
        <v>1</v>
      </c>
      <c r="BF40" s="1">
        <v>1</v>
      </c>
      <c r="BG40" s="1">
        <v>0</v>
      </c>
      <c r="BH40" s="1">
        <v>0</v>
      </c>
      <c r="BI40" s="1">
        <v>1</v>
      </c>
      <c r="BJ40" s="1">
        <v>0</v>
      </c>
      <c r="BK40" s="1">
        <v>1</v>
      </c>
      <c r="BL40" s="1">
        <v>0</v>
      </c>
      <c r="BM40" s="1">
        <v>0</v>
      </c>
      <c r="BN40" s="1">
        <v>0</v>
      </c>
      <c r="BO40" s="1">
        <v>0</v>
      </c>
      <c r="BP40" s="1"/>
    </row>
    <row r="41" spans="1:68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1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1</v>
      </c>
      <c r="AU41" s="1">
        <v>0</v>
      </c>
      <c r="AV41" s="1">
        <v>0</v>
      </c>
      <c r="AW41" s="1">
        <v>1</v>
      </c>
      <c r="AX41" s="1">
        <v>1</v>
      </c>
      <c r="AY41" s="1">
        <v>1</v>
      </c>
      <c r="AZ41" s="1">
        <v>0</v>
      </c>
      <c r="BA41" s="1">
        <v>1</v>
      </c>
      <c r="BB41" s="1">
        <v>1</v>
      </c>
      <c r="BC41" s="1">
        <v>1</v>
      </c>
      <c r="BD41" s="1">
        <v>1</v>
      </c>
      <c r="BE41" s="1">
        <v>1</v>
      </c>
      <c r="BF41" s="1">
        <v>1</v>
      </c>
      <c r="BG41" s="1">
        <v>0</v>
      </c>
      <c r="BH41" s="1">
        <v>0</v>
      </c>
      <c r="BI41" s="1">
        <v>1</v>
      </c>
      <c r="BJ41" s="1">
        <v>0</v>
      </c>
      <c r="BK41" s="1">
        <v>1</v>
      </c>
      <c r="BL41" s="1">
        <v>0</v>
      </c>
      <c r="BM41" s="1">
        <v>0</v>
      </c>
      <c r="BN41" s="1">
        <v>0</v>
      </c>
      <c r="BO41" s="1">
        <v>0</v>
      </c>
      <c r="BP41" s="1"/>
    </row>
    <row r="42" spans="1:68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1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1</v>
      </c>
      <c r="AU42" s="1">
        <v>0</v>
      </c>
      <c r="AV42" s="1">
        <v>0</v>
      </c>
      <c r="AW42" s="1">
        <v>1</v>
      </c>
      <c r="AX42" s="1">
        <v>1</v>
      </c>
      <c r="AY42" s="1">
        <v>1</v>
      </c>
      <c r="AZ42" s="1">
        <v>0</v>
      </c>
      <c r="BA42" s="1">
        <v>1</v>
      </c>
      <c r="BB42" s="1">
        <v>1</v>
      </c>
      <c r="BC42" s="1">
        <v>1</v>
      </c>
      <c r="BD42" s="1">
        <v>1</v>
      </c>
      <c r="BE42" s="1">
        <v>1</v>
      </c>
      <c r="BF42" s="1">
        <v>1</v>
      </c>
      <c r="BG42" s="1">
        <v>0</v>
      </c>
      <c r="BH42" s="1">
        <v>0</v>
      </c>
      <c r="BI42" s="1">
        <v>1</v>
      </c>
      <c r="BJ42" s="1">
        <v>0</v>
      </c>
      <c r="BK42" s="1">
        <v>1</v>
      </c>
      <c r="BL42" s="1">
        <v>0</v>
      </c>
      <c r="BM42" s="1">
        <v>0</v>
      </c>
      <c r="BN42" s="1">
        <v>0</v>
      </c>
      <c r="BO42" s="1">
        <v>0</v>
      </c>
      <c r="BP42" s="1"/>
    </row>
    <row r="43" spans="1:68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1</v>
      </c>
      <c r="AH43" s="1">
        <v>0</v>
      </c>
      <c r="AI43" s="1">
        <v>0</v>
      </c>
      <c r="AJ43" s="1">
        <v>0</v>
      </c>
      <c r="AK43" s="1">
        <v>1</v>
      </c>
      <c r="AL43" s="1">
        <v>1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1</v>
      </c>
      <c r="AU43" s="1">
        <v>0</v>
      </c>
      <c r="AV43" s="1">
        <v>0</v>
      </c>
      <c r="AW43" s="1">
        <v>1</v>
      </c>
      <c r="AX43" s="1">
        <v>1</v>
      </c>
      <c r="AY43" s="1">
        <v>1</v>
      </c>
      <c r="AZ43" s="1">
        <v>0</v>
      </c>
      <c r="BA43" s="1">
        <v>1</v>
      </c>
      <c r="BB43" s="1">
        <v>1</v>
      </c>
      <c r="BC43" s="1">
        <v>1</v>
      </c>
      <c r="BD43" s="1">
        <v>1</v>
      </c>
      <c r="BE43" s="1">
        <v>1</v>
      </c>
      <c r="BF43" s="1">
        <v>1</v>
      </c>
      <c r="BG43" s="1">
        <v>0</v>
      </c>
      <c r="BH43" s="1">
        <v>0</v>
      </c>
      <c r="BI43" s="1">
        <v>1</v>
      </c>
      <c r="BJ43" s="1">
        <v>0</v>
      </c>
      <c r="BK43" s="1">
        <v>1</v>
      </c>
      <c r="BL43" s="1">
        <v>0</v>
      </c>
      <c r="BM43" s="1">
        <v>0</v>
      </c>
      <c r="BN43" s="1">
        <v>0</v>
      </c>
      <c r="BO43" s="1">
        <v>0</v>
      </c>
      <c r="BP43" s="1"/>
    </row>
    <row r="44" spans="1:68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1</v>
      </c>
      <c r="AH44" s="1">
        <v>0</v>
      </c>
      <c r="AI44" s="1">
        <v>0</v>
      </c>
      <c r="AJ44" s="1">
        <v>0</v>
      </c>
      <c r="AK44" s="1">
        <v>1</v>
      </c>
      <c r="AL44" s="1">
        <v>1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1</v>
      </c>
      <c r="AU44" s="1">
        <v>0</v>
      </c>
      <c r="AV44" s="1">
        <v>0</v>
      </c>
      <c r="AW44" s="1">
        <v>1</v>
      </c>
      <c r="AX44" s="1">
        <v>1</v>
      </c>
      <c r="AY44" s="1">
        <v>1</v>
      </c>
      <c r="AZ44" s="1">
        <v>0</v>
      </c>
      <c r="BA44" s="1">
        <v>1</v>
      </c>
      <c r="BB44" s="1">
        <v>1</v>
      </c>
      <c r="BC44" s="1">
        <v>1</v>
      </c>
      <c r="BD44" s="1">
        <v>1</v>
      </c>
      <c r="BE44" s="1">
        <v>1</v>
      </c>
      <c r="BF44" s="1">
        <v>1</v>
      </c>
      <c r="BG44" s="1">
        <v>0</v>
      </c>
      <c r="BH44" s="1">
        <v>0</v>
      </c>
      <c r="BI44" s="1">
        <v>1</v>
      </c>
      <c r="BJ44" s="1">
        <v>0</v>
      </c>
      <c r="BK44" s="1">
        <v>1</v>
      </c>
      <c r="BL44" s="1">
        <v>0</v>
      </c>
      <c r="BM44" s="1">
        <v>0</v>
      </c>
      <c r="BN44" s="1">
        <v>0</v>
      </c>
      <c r="BO44" s="1">
        <v>0</v>
      </c>
      <c r="BP44" s="1"/>
    </row>
    <row r="45" spans="1:68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1</v>
      </c>
      <c r="AH45" s="1">
        <v>0</v>
      </c>
      <c r="AI45" s="1">
        <v>0</v>
      </c>
      <c r="AJ45" s="1">
        <v>0</v>
      </c>
      <c r="AK45" s="1">
        <v>1</v>
      </c>
      <c r="AL45" s="1">
        <v>1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1</v>
      </c>
      <c r="AS45" s="1">
        <v>0</v>
      </c>
      <c r="AT45" s="1">
        <v>1</v>
      </c>
      <c r="AU45" s="1">
        <v>0</v>
      </c>
      <c r="AV45" s="1">
        <v>0</v>
      </c>
      <c r="AW45" s="1">
        <v>1</v>
      </c>
      <c r="AX45" s="1">
        <v>1</v>
      </c>
      <c r="AY45" s="1">
        <v>1</v>
      </c>
      <c r="AZ45" s="1">
        <v>0</v>
      </c>
      <c r="BA45" s="1">
        <v>1</v>
      </c>
      <c r="BB45" s="1">
        <v>1</v>
      </c>
      <c r="BC45" s="1">
        <v>1</v>
      </c>
      <c r="BD45" s="1">
        <v>1</v>
      </c>
      <c r="BE45" s="1">
        <v>1</v>
      </c>
      <c r="BF45" s="1">
        <v>1</v>
      </c>
      <c r="BG45" s="1">
        <v>0</v>
      </c>
      <c r="BH45" s="1">
        <v>0</v>
      </c>
      <c r="BI45" s="1">
        <v>1</v>
      </c>
      <c r="BJ45" s="1">
        <v>0</v>
      </c>
      <c r="BK45" s="1">
        <v>1</v>
      </c>
      <c r="BL45" s="1">
        <v>0</v>
      </c>
      <c r="BM45" s="1">
        <v>0</v>
      </c>
      <c r="BN45" s="1">
        <v>0</v>
      </c>
      <c r="BO45" s="1">
        <v>0</v>
      </c>
      <c r="BP45" s="1"/>
    </row>
    <row r="46" spans="1:68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1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1</v>
      </c>
      <c r="AU46" s="1">
        <v>0</v>
      </c>
      <c r="AV46" s="1">
        <v>0</v>
      </c>
      <c r="AW46" s="1">
        <v>1</v>
      </c>
      <c r="AX46" s="1">
        <v>1</v>
      </c>
      <c r="AY46" s="1">
        <v>1</v>
      </c>
      <c r="AZ46" s="1">
        <v>0</v>
      </c>
      <c r="BA46" s="1">
        <v>1</v>
      </c>
      <c r="BB46" s="1">
        <v>1</v>
      </c>
      <c r="BC46" s="1">
        <v>1</v>
      </c>
      <c r="BD46" s="1">
        <v>1</v>
      </c>
      <c r="BE46" s="1">
        <v>1</v>
      </c>
      <c r="BF46" s="1">
        <v>1</v>
      </c>
      <c r="BG46" s="1">
        <v>0</v>
      </c>
      <c r="BH46" s="1">
        <v>0</v>
      </c>
      <c r="BI46" s="1">
        <v>1</v>
      </c>
      <c r="BJ46" s="1">
        <v>0</v>
      </c>
      <c r="BK46" s="1">
        <v>1</v>
      </c>
      <c r="BL46" s="1">
        <v>0</v>
      </c>
      <c r="BM46" s="1">
        <v>0</v>
      </c>
      <c r="BN46" s="1">
        <v>0</v>
      </c>
      <c r="BO46" s="1">
        <v>0</v>
      </c>
      <c r="BP46" s="1"/>
    </row>
    <row r="47" spans="1:68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1</v>
      </c>
      <c r="AH47" s="1">
        <v>0</v>
      </c>
      <c r="AI47" s="1">
        <v>0</v>
      </c>
      <c r="AJ47" s="1">
        <v>0</v>
      </c>
      <c r="AK47" s="1">
        <v>1</v>
      </c>
      <c r="AL47" s="1">
        <v>1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1</v>
      </c>
      <c r="AU47" s="1">
        <v>0</v>
      </c>
      <c r="AV47" s="1">
        <v>0</v>
      </c>
      <c r="AW47" s="1">
        <v>1</v>
      </c>
      <c r="AX47" s="1">
        <v>1</v>
      </c>
      <c r="AY47" s="1">
        <v>0</v>
      </c>
      <c r="AZ47" s="1">
        <v>0</v>
      </c>
      <c r="BA47" s="1">
        <v>1</v>
      </c>
      <c r="BB47" s="1">
        <v>1</v>
      </c>
      <c r="BC47" s="1">
        <v>1</v>
      </c>
      <c r="BD47" s="1">
        <v>1</v>
      </c>
      <c r="BE47" s="1">
        <v>1</v>
      </c>
      <c r="BF47" s="1">
        <v>1</v>
      </c>
      <c r="BG47" s="1">
        <v>0</v>
      </c>
      <c r="BH47" s="1">
        <v>0</v>
      </c>
      <c r="BI47" s="1">
        <v>1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</row>
    <row r="48" spans="1:68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1</v>
      </c>
      <c r="AH48" s="1">
        <v>0</v>
      </c>
      <c r="AI48" s="1">
        <v>0</v>
      </c>
      <c r="AJ48" s="1">
        <v>0</v>
      </c>
      <c r="AK48" s="1">
        <v>0</v>
      </c>
      <c r="AL48" s="1">
        <v>1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1</v>
      </c>
      <c r="AU48" s="1">
        <v>0</v>
      </c>
      <c r="AV48" s="1">
        <v>0</v>
      </c>
      <c r="AW48" s="1">
        <v>1</v>
      </c>
      <c r="AX48" s="1">
        <v>1</v>
      </c>
      <c r="AY48" s="1">
        <v>0</v>
      </c>
      <c r="AZ48" s="1">
        <v>0</v>
      </c>
      <c r="BA48" s="1">
        <v>1</v>
      </c>
      <c r="BB48" s="1">
        <v>1</v>
      </c>
      <c r="BC48" s="1">
        <v>1</v>
      </c>
      <c r="BD48" s="1">
        <v>1</v>
      </c>
      <c r="BE48" s="1">
        <v>0</v>
      </c>
      <c r="BF48" s="1">
        <v>1</v>
      </c>
      <c r="BG48" s="1">
        <v>0</v>
      </c>
      <c r="BH48" s="1">
        <v>0</v>
      </c>
      <c r="BI48" s="1">
        <v>1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</row>
    <row r="49" spans="1:68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1</v>
      </c>
      <c r="AH49" s="1">
        <v>0</v>
      </c>
      <c r="AI49" s="1">
        <v>0</v>
      </c>
      <c r="AJ49" s="1">
        <v>0</v>
      </c>
      <c r="AK49" s="1">
        <v>0</v>
      </c>
      <c r="AL49" s="1">
        <v>1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1</v>
      </c>
      <c r="AU49" s="1">
        <v>0</v>
      </c>
      <c r="AV49" s="1">
        <v>0</v>
      </c>
      <c r="AW49" s="1">
        <v>0</v>
      </c>
      <c r="AX49" s="1">
        <v>1</v>
      </c>
      <c r="AY49" s="1">
        <v>0</v>
      </c>
      <c r="AZ49" s="1">
        <v>0</v>
      </c>
      <c r="BA49" s="1">
        <v>1</v>
      </c>
      <c r="BB49" s="1">
        <v>1</v>
      </c>
      <c r="BC49" s="1">
        <v>1</v>
      </c>
      <c r="BD49" s="1">
        <v>1</v>
      </c>
      <c r="BE49" s="1">
        <v>0</v>
      </c>
      <c r="BF49" s="1">
        <v>1</v>
      </c>
      <c r="BG49" s="1">
        <v>0</v>
      </c>
      <c r="BH49" s="1">
        <v>0</v>
      </c>
      <c r="BI49" s="1">
        <v>1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/>
    </row>
    <row r="50" spans="1:68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1</v>
      </c>
      <c r="AH50" s="1">
        <v>0</v>
      </c>
      <c r="AI50" s="1">
        <v>0</v>
      </c>
      <c r="AJ50" s="1">
        <v>0</v>
      </c>
      <c r="AK50" s="1">
        <v>0</v>
      </c>
      <c r="AL50" s="1">
        <v>1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1</v>
      </c>
      <c r="AU50" s="1">
        <v>0</v>
      </c>
      <c r="AV50" s="1">
        <v>0</v>
      </c>
      <c r="AW50" s="1">
        <v>0</v>
      </c>
      <c r="AX50" s="1">
        <v>1</v>
      </c>
      <c r="AY50" s="1">
        <v>0</v>
      </c>
      <c r="AZ50" s="1">
        <v>0</v>
      </c>
      <c r="BA50" s="1">
        <v>1</v>
      </c>
      <c r="BB50" s="1">
        <v>1</v>
      </c>
      <c r="BC50" s="1">
        <v>1</v>
      </c>
      <c r="BD50" s="1">
        <v>1</v>
      </c>
      <c r="BE50" s="1">
        <v>1</v>
      </c>
      <c r="BF50" s="1">
        <v>1</v>
      </c>
      <c r="BG50" s="1">
        <v>0</v>
      </c>
      <c r="BH50" s="1">
        <v>0</v>
      </c>
      <c r="BI50" s="1">
        <v>1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</row>
    <row r="51" spans="1:68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1</v>
      </c>
      <c r="AH51" s="1">
        <v>0</v>
      </c>
      <c r="AI51" s="1">
        <v>0</v>
      </c>
      <c r="AJ51" s="1">
        <v>0</v>
      </c>
      <c r="AK51" s="1">
        <v>0</v>
      </c>
      <c r="AL51" s="1">
        <v>1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1</v>
      </c>
      <c r="AU51" s="1">
        <v>0</v>
      </c>
      <c r="AV51" s="1">
        <v>0</v>
      </c>
      <c r="AW51" s="1">
        <v>0</v>
      </c>
      <c r="AX51" s="1">
        <v>1</v>
      </c>
      <c r="AY51" s="1">
        <v>0</v>
      </c>
      <c r="AZ51" s="1">
        <v>0</v>
      </c>
      <c r="BA51" s="1">
        <v>1</v>
      </c>
      <c r="BB51" s="1">
        <v>1</v>
      </c>
      <c r="BC51" s="1">
        <v>1</v>
      </c>
      <c r="BD51" s="1">
        <v>1</v>
      </c>
      <c r="BE51" s="1">
        <v>1</v>
      </c>
      <c r="BF51" s="1">
        <v>1</v>
      </c>
      <c r="BG51" s="1">
        <v>0</v>
      </c>
      <c r="BH51" s="1">
        <v>0</v>
      </c>
      <c r="BI51" s="1">
        <v>1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</row>
    <row r="52" spans="1:68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1</v>
      </c>
      <c r="AH52" s="1">
        <v>0</v>
      </c>
      <c r="AI52" s="1">
        <v>0</v>
      </c>
      <c r="AJ52" s="1">
        <v>0</v>
      </c>
      <c r="AK52" s="1">
        <v>0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1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1</v>
      </c>
      <c r="BC52" s="1">
        <v>1</v>
      </c>
      <c r="BD52" s="1">
        <v>1</v>
      </c>
      <c r="BE52" s="1">
        <v>1</v>
      </c>
      <c r="BF52" s="1">
        <v>1</v>
      </c>
      <c r="BG52" s="1">
        <v>0</v>
      </c>
      <c r="BH52" s="1">
        <v>0</v>
      </c>
      <c r="BI52" s="1">
        <v>1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</row>
    <row r="53" spans="1:68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1</v>
      </c>
      <c r="AH53" s="1">
        <v>0</v>
      </c>
      <c r="AI53" s="1">
        <v>0</v>
      </c>
      <c r="AJ53" s="1">
        <v>0</v>
      </c>
      <c r="AK53" s="1">
        <v>0</v>
      </c>
      <c r="AL53" s="1">
        <v>1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1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1</v>
      </c>
      <c r="BC53" s="1">
        <v>1</v>
      </c>
      <c r="BD53" s="1">
        <v>1</v>
      </c>
      <c r="BE53" s="1">
        <v>1</v>
      </c>
      <c r="BF53" s="1">
        <v>1</v>
      </c>
      <c r="BG53" s="1">
        <v>0</v>
      </c>
      <c r="BH53" s="1">
        <v>0</v>
      </c>
      <c r="BI53" s="1">
        <v>1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</row>
    <row r="54" spans="1:68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1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1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1</v>
      </c>
      <c r="BC54" s="1">
        <v>1</v>
      </c>
      <c r="BD54" s="1">
        <v>1</v>
      </c>
      <c r="BE54" s="1">
        <v>1</v>
      </c>
      <c r="BF54" s="1">
        <v>1</v>
      </c>
      <c r="BG54" s="1">
        <v>0</v>
      </c>
      <c r="BH54" s="1">
        <v>0</v>
      </c>
      <c r="BI54" s="1">
        <v>1</v>
      </c>
      <c r="BJ54" s="1">
        <v>0</v>
      </c>
      <c r="BK54" s="1">
        <v>1</v>
      </c>
      <c r="BL54" s="1">
        <v>0</v>
      </c>
      <c r="BM54" s="1">
        <v>0</v>
      </c>
      <c r="BN54" s="1">
        <v>0</v>
      </c>
      <c r="BO54" s="1">
        <v>0</v>
      </c>
      <c r="BP54" s="1"/>
    </row>
    <row r="55" spans="1:68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1</v>
      </c>
      <c r="AH55" s="1">
        <v>0</v>
      </c>
      <c r="AI55" s="1">
        <v>0</v>
      </c>
      <c r="AJ55" s="1">
        <v>0</v>
      </c>
      <c r="AK55" s="1">
        <v>0</v>
      </c>
      <c r="AL55" s="1">
        <v>1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1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1</v>
      </c>
      <c r="BG55" s="1">
        <v>0</v>
      </c>
      <c r="BH55" s="1">
        <v>0</v>
      </c>
      <c r="BI55" s="1">
        <v>0</v>
      </c>
      <c r="BJ55" s="1">
        <v>0</v>
      </c>
      <c r="BK55" s="1">
        <v>1</v>
      </c>
      <c r="BL55" s="1">
        <v>0</v>
      </c>
      <c r="BM55" s="1">
        <v>0</v>
      </c>
      <c r="BN55" s="1">
        <v>0</v>
      </c>
      <c r="BO55" s="1">
        <v>0</v>
      </c>
      <c r="BP55" s="1"/>
    </row>
    <row r="56" spans="1:68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1</v>
      </c>
      <c r="AG56" s="1">
        <v>1</v>
      </c>
      <c r="AH56" s="1">
        <v>0</v>
      </c>
      <c r="AI56" s="1">
        <v>0</v>
      </c>
      <c r="AJ56" s="1">
        <v>0</v>
      </c>
      <c r="AK56" s="1">
        <v>1</v>
      </c>
      <c r="AL56" s="1">
        <v>1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1</v>
      </c>
      <c r="AU56" s="1">
        <v>0</v>
      </c>
      <c r="AV56" s="1">
        <v>0</v>
      </c>
      <c r="AW56" s="1">
        <v>0</v>
      </c>
      <c r="AX56" s="1">
        <v>1</v>
      </c>
      <c r="AY56" s="1">
        <v>0</v>
      </c>
      <c r="AZ56" s="1">
        <v>0</v>
      </c>
      <c r="BA56" s="1">
        <v>0</v>
      </c>
      <c r="BB56" s="1">
        <v>1</v>
      </c>
      <c r="BC56" s="1">
        <v>1</v>
      </c>
      <c r="BD56" s="1">
        <v>1</v>
      </c>
      <c r="BE56" s="1">
        <v>1</v>
      </c>
      <c r="BF56" s="1">
        <v>1</v>
      </c>
      <c r="BG56" s="1">
        <v>0</v>
      </c>
      <c r="BH56" s="1">
        <v>0</v>
      </c>
      <c r="BI56" s="1">
        <v>0</v>
      </c>
      <c r="BJ56" s="1">
        <v>0</v>
      </c>
      <c r="BK56" s="1">
        <v>1</v>
      </c>
      <c r="BL56" s="1">
        <v>0</v>
      </c>
      <c r="BM56" s="1">
        <v>0</v>
      </c>
      <c r="BN56" s="1">
        <v>0</v>
      </c>
      <c r="BO56" s="1">
        <v>0</v>
      </c>
      <c r="BP56" s="1"/>
    </row>
    <row r="57" spans="1:68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1</v>
      </c>
      <c r="AH57" s="1">
        <v>0</v>
      </c>
      <c r="AI57" s="1">
        <v>0</v>
      </c>
      <c r="AJ57" s="1">
        <v>0</v>
      </c>
      <c r="AK57" s="1">
        <v>1</v>
      </c>
      <c r="AL57" s="1">
        <v>1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1</v>
      </c>
      <c r="AU57" s="1">
        <v>0</v>
      </c>
      <c r="AV57" s="1">
        <v>0</v>
      </c>
      <c r="AW57" s="1">
        <v>0</v>
      </c>
      <c r="AX57" s="1">
        <v>1</v>
      </c>
      <c r="AY57" s="1">
        <v>0</v>
      </c>
      <c r="AZ57" s="1">
        <v>0</v>
      </c>
      <c r="BA57" s="1">
        <v>0</v>
      </c>
      <c r="BB57" s="1">
        <v>1</v>
      </c>
      <c r="BC57" s="1">
        <v>1</v>
      </c>
      <c r="BD57" s="1">
        <v>1</v>
      </c>
      <c r="BE57" s="1">
        <v>0</v>
      </c>
      <c r="BF57" s="1">
        <v>1</v>
      </c>
      <c r="BG57" s="1">
        <v>0</v>
      </c>
      <c r="BH57" s="1">
        <v>0</v>
      </c>
      <c r="BI57" s="1">
        <v>0</v>
      </c>
      <c r="BJ57" s="1">
        <v>0</v>
      </c>
      <c r="BK57" s="1">
        <v>1</v>
      </c>
      <c r="BL57" s="1">
        <v>0</v>
      </c>
      <c r="BM57" s="1">
        <v>0</v>
      </c>
      <c r="BN57" s="1">
        <v>0</v>
      </c>
      <c r="BO57" s="1">
        <v>0</v>
      </c>
      <c r="BP57" s="1"/>
    </row>
    <row r="58" spans="1:68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1</v>
      </c>
      <c r="AH58" s="1">
        <v>0</v>
      </c>
      <c r="AI58" s="1">
        <v>0</v>
      </c>
      <c r="AJ58" s="1">
        <v>0</v>
      </c>
      <c r="AK58" s="1">
        <v>1</v>
      </c>
      <c r="AL58" s="1">
        <v>1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1</v>
      </c>
      <c r="AU58" s="1">
        <v>0</v>
      </c>
      <c r="AV58" s="1">
        <v>0</v>
      </c>
      <c r="AW58" s="1">
        <v>0</v>
      </c>
      <c r="AX58" s="1">
        <v>1</v>
      </c>
      <c r="AY58" s="1">
        <v>0</v>
      </c>
      <c r="AZ58" s="1">
        <v>0</v>
      </c>
      <c r="BA58" s="1">
        <v>0</v>
      </c>
      <c r="BB58" s="1">
        <v>1</v>
      </c>
      <c r="BC58" s="1">
        <v>1</v>
      </c>
      <c r="BD58" s="1">
        <v>1</v>
      </c>
      <c r="BE58" s="1">
        <v>0</v>
      </c>
      <c r="BF58" s="1">
        <v>1</v>
      </c>
      <c r="BG58" s="1">
        <v>0</v>
      </c>
      <c r="BH58" s="1">
        <v>0</v>
      </c>
      <c r="BI58" s="1">
        <v>0</v>
      </c>
      <c r="BJ58" s="1">
        <v>0</v>
      </c>
      <c r="BK58" s="1">
        <v>1</v>
      </c>
      <c r="BL58" s="1">
        <v>0</v>
      </c>
      <c r="BM58" s="1">
        <v>0</v>
      </c>
      <c r="BN58" s="1">
        <v>0</v>
      </c>
      <c r="BO58" s="1">
        <v>0</v>
      </c>
      <c r="BP58" s="1"/>
    </row>
    <row r="59" spans="1:68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1</v>
      </c>
      <c r="AH59" s="1">
        <v>0</v>
      </c>
      <c r="AI59" s="1">
        <v>0</v>
      </c>
      <c r="AJ59" s="1">
        <v>0</v>
      </c>
      <c r="AK59" s="1">
        <v>1</v>
      </c>
      <c r="AL59" s="1">
        <v>1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1</v>
      </c>
      <c r="AU59" s="1">
        <v>0</v>
      </c>
      <c r="AV59" s="1">
        <v>0</v>
      </c>
      <c r="AW59" s="1">
        <v>0</v>
      </c>
      <c r="AX59" s="1">
        <v>1</v>
      </c>
      <c r="AY59" s="1">
        <v>0</v>
      </c>
      <c r="AZ59" s="1">
        <v>0</v>
      </c>
      <c r="BA59" s="1">
        <v>0</v>
      </c>
      <c r="BB59" s="1">
        <v>1</v>
      </c>
      <c r="BC59" s="1">
        <v>1</v>
      </c>
      <c r="BD59" s="1">
        <v>1</v>
      </c>
      <c r="BE59" s="1">
        <v>0</v>
      </c>
      <c r="BF59" s="1">
        <v>1</v>
      </c>
      <c r="BG59" s="1">
        <v>0</v>
      </c>
      <c r="BH59" s="1">
        <v>0</v>
      </c>
      <c r="BI59" s="1">
        <v>0</v>
      </c>
      <c r="BJ59" s="1">
        <v>0</v>
      </c>
      <c r="BK59" s="1">
        <v>1</v>
      </c>
      <c r="BL59" s="1">
        <v>0</v>
      </c>
      <c r="BM59" s="1">
        <v>0</v>
      </c>
      <c r="BN59" s="1">
        <v>0</v>
      </c>
      <c r="BO59" s="1">
        <v>0</v>
      </c>
      <c r="BP59" s="1"/>
    </row>
    <row r="60" spans="1:68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1</v>
      </c>
      <c r="AH60" s="1">
        <v>0</v>
      </c>
      <c r="AI60" s="1">
        <v>0</v>
      </c>
      <c r="AJ60" s="1">
        <v>0</v>
      </c>
      <c r="AK60" s="1">
        <v>1</v>
      </c>
      <c r="AL60" s="1">
        <v>1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1</v>
      </c>
      <c r="AU60" s="1">
        <v>0</v>
      </c>
      <c r="AV60" s="1">
        <v>0</v>
      </c>
      <c r="AW60" s="1">
        <v>0</v>
      </c>
      <c r="AX60" s="1">
        <v>1</v>
      </c>
      <c r="AY60" s="1">
        <v>0</v>
      </c>
      <c r="AZ60" s="1">
        <v>0</v>
      </c>
      <c r="BA60" s="1">
        <v>0</v>
      </c>
      <c r="BB60" s="1">
        <v>1</v>
      </c>
      <c r="BC60" s="1">
        <v>1</v>
      </c>
      <c r="BD60" s="1">
        <v>1</v>
      </c>
      <c r="BE60" s="1">
        <v>1</v>
      </c>
      <c r="BF60" s="1">
        <v>1</v>
      </c>
      <c r="BG60" s="1">
        <v>0</v>
      </c>
      <c r="BH60" s="1">
        <v>0</v>
      </c>
      <c r="BI60" s="1">
        <v>0</v>
      </c>
      <c r="BJ60" s="1">
        <v>0</v>
      </c>
      <c r="BK60" s="1">
        <v>1</v>
      </c>
      <c r="BL60" s="1">
        <v>0</v>
      </c>
      <c r="BM60" s="1">
        <v>0</v>
      </c>
      <c r="BN60" s="1">
        <v>0</v>
      </c>
      <c r="BO60" s="1">
        <v>0</v>
      </c>
      <c r="BP60" s="1"/>
    </row>
    <row r="61" spans="1:68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1</v>
      </c>
      <c r="AH61" s="1">
        <v>0</v>
      </c>
      <c r="AI61" s="1">
        <v>0</v>
      </c>
      <c r="AJ61" s="1">
        <v>0</v>
      </c>
      <c r="AK61" s="1">
        <v>1</v>
      </c>
      <c r="AL61" s="1">
        <v>1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1</v>
      </c>
      <c r="AU61" s="1">
        <v>0</v>
      </c>
      <c r="AV61" s="1">
        <v>0</v>
      </c>
      <c r="AW61" s="1">
        <v>0</v>
      </c>
      <c r="AX61" s="1">
        <v>1</v>
      </c>
      <c r="AY61" s="1">
        <v>0</v>
      </c>
      <c r="AZ61" s="1">
        <v>0</v>
      </c>
      <c r="BA61" s="1">
        <v>0</v>
      </c>
      <c r="BB61" s="1">
        <v>1</v>
      </c>
      <c r="BC61" s="1">
        <v>1</v>
      </c>
      <c r="BD61" s="1">
        <v>1</v>
      </c>
      <c r="BE61" s="1">
        <v>1</v>
      </c>
      <c r="BF61" s="1">
        <v>1</v>
      </c>
      <c r="BG61" s="1">
        <v>0</v>
      </c>
      <c r="BH61" s="1">
        <v>0</v>
      </c>
      <c r="BI61" s="1">
        <v>0</v>
      </c>
      <c r="BJ61" s="1">
        <v>0</v>
      </c>
      <c r="BK61" s="1">
        <v>1</v>
      </c>
      <c r="BL61" s="1">
        <v>0</v>
      </c>
      <c r="BM61" s="1">
        <v>0</v>
      </c>
      <c r="BN61" s="1">
        <v>0</v>
      </c>
      <c r="BO61" s="1">
        <v>0</v>
      </c>
      <c r="BP61" s="1"/>
    </row>
    <row r="62" spans="1:68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1</v>
      </c>
      <c r="AH62" s="1">
        <v>0</v>
      </c>
      <c r="AI62" s="1">
        <v>0</v>
      </c>
      <c r="AJ62" s="1">
        <v>0</v>
      </c>
      <c r="AK62" s="1">
        <v>1</v>
      </c>
      <c r="AL62" s="1">
        <v>1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1</v>
      </c>
      <c r="AU62" s="1">
        <v>0</v>
      </c>
      <c r="AV62" s="1">
        <v>0</v>
      </c>
      <c r="AW62" s="1">
        <v>0</v>
      </c>
      <c r="AX62" s="1">
        <v>1</v>
      </c>
      <c r="AY62" s="1">
        <v>0</v>
      </c>
      <c r="AZ62" s="1">
        <v>0</v>
      </c>
      <c r="BA62" s="1">
        <v>0</v>
      </c>
      <c r="BB62" s="1">
        <v>1</v>
      </c>
      <c r="BC62" s="1">
        <v>1</v>
      </c>
      <c r="BD62" s="1">
        <v>1</v>
      </c>
      <c r="BE62" s="1">
        <v>1</v>
      </c>
      <c r="BF62" s="1">
        <v>1</v>
      </c>
      <c r="BG62" s="1">
        <v>0</v>
      </c>
      <c r="BH62" s="1">
        <v>0</v>
      </c>
      <c r="BI62" s="1">
        <v>0</v>
      </c>
      <c r="BJ62" s="1">
        <v>0</v>
      </c>
      <c r="BK62" s="1">
        <v>1</v>
      </c>
      <c r="BL62" s="1">
        <v>0</v>
      </c>
      <c r="BM62" s="1">
        <v>0</v>
      </c>
      <c r="BN62" s="1">
        <v>0</v>
      </c>
      <c r="BO62" s="1">
        <v>0</v>
      </c>
      <c r="BP62" s="1"/>
    </row>
    <row r="63" spans="1:68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1</v>
      </c>
      <c r="AH63" s="1">
        <v>0</v>
      </c>
      <c r="AI63" s="1">
        <v>0</v>
      </c>
      <c r="AJ63" s="1">
        <v>0</v>
      </c>
      <c r="AK63" s="1">
        <v>0</v>
      </c>
      <c r="AL63" s="1">
        <v>1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1</v>
      </c>
      <c r="AU63" s="1">
        <v>0</v>
      </c>
      <c r="AV63" s="1">
        <v>0</v>
      </c>
      <c r="AW63" s="1">
        <v>0</v>
      </c>
      <c r="AX63" s="1">
        <v>1</v>
      </c>
      <c r="AY63" s="1">
        <v>0</v>
      </c>
      <c r="AZ63" s="1">
        <v>0</v>
      </c>
      <c r="BA63" s="1">
        <v>0</v>
      </c>
      <c r="BB63" s="1">
        <v>1</v>
      </c>
      <c r="BC63" s="1">
        <v>0</v>
      </c>
      <c r="BD63" s="1">
        <v>1</v>
      </c>
      <c r="BE63" s="1">
        <v>1</v>
      </c>
      <c r="BF63" s="1">
        <v>1</v>
      </c>
      <c r="BG63" s="1">
        <v>0</v>
      </c>
      <c r="BH63" s="1">
        <v>0</v>
      </c>
      <c r="BI63" s="1">
        <v>0</v>
      </c>
      <c r="BJ63" s="1">
        <v>0</v>
      </c>
      <c r="BK63" s="1">
        <v>1</v>
      </c>
      <c r="BL63" s="1">
        <v>0</v>
      </c>
      <c r="BM63" s="1">
        <v>0</v>
      </c>
      <c r="BN63" s="1">
        <v>0</v>
      </c>
      <c r="BO63" s="1">
        <v>0</v>
      </c>
      <c r="BP63" s="1"/>
    </row>
    <row r="64" spans="1:68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1</v>
      </c>
      <c r="AH64" s="1">
        <v>0</v>
      </c>
      <c r="AI64" s="1">
        <v>0</v>
      </c>
      <c r="AJ64" s="1">
        <v>0</v>
      </c>
      <c r="AK64" s="1">
        <v>0</v>
      </c>
      <c r="AL64" s="1">
        <v>1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1</v>
      </c>
      <c r="AY64" s="1">
        <v>0</v>
      </c>
      <c r="AZ64" s="1">
        <v>0</v>
      </c>
      <c r="BA64" s="1">
        <v>0</v>
      </c>
      <c r="BB64" s="1">
        <v>1</v>
      </c>
      <c r="BC64" s="1">
        <v>0</v>
      </c>
      <c r="BD64" s="1">
        <v>1</v>
      </c>
      <c r="BE64" s="1">
        <v>1</v>
      </c>
      <c r="BF64" s="1">
        <v>1</v>
      </c>
      <c r="BG64" s="1">
        <v>0</v>
      </c>
      <c r="BH64" s="1">
        <v>0</v>
      </c>
      <c r="BI64" s="1">
        <v>0</v>
      </c>
      <c r="BJ64" s="1">
        <v>0</v>
      </c>
      <c r="BK64" s="1">
        <v>1</v>
      </c>
      <c r="BL64" s="1">
        <v>0</v>
      </c>
      <c r="BM64" s="1">
        <v>0</v>
      </c>
      <c r="BN64" s="1">
        <v>0</v>
      </c>
      <c r="BO64" s="1">
        <v>0</v>
      </c>
      <c r="BP64" s="1"/>
    </row>
    <row r="65" spans="1:68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1</v>
      </c>
      <c r="AH65" s="1">
        <v>0</v>
      </c>
      <c r="AI65" s="1">
        <v>0</v>
      </c>
      <c r="AJ65" s="1">
        <v>0</v>
      </c>
      <c r="AK65" s="1">
        <v>0</v>
      </c>
      <c r="AL65" s="1">
        <v>1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1</v>
      </c>
      <c r="AY65" s="1">
        <v>0</v>
      </c>
      <c r="AZ65" s="1">
        <v>0</v>
      </c>
      <c r="BA65" s="1">
        <v>0</v>
      </c>
      <c r="BB65" s="1">
        <v>1</v>
      </c>
      <c r="BC65" s="1">
        <v>0</v>
      </c>
      <c r="BD65" s="1">
        <v>1</v>
      </c>
      <c r="BE65" s="1">
        <v>1</v>
      </c>
      <c r="BF65" s="1">
        <v>1</v>
      </c>
      <c r="BG65" s="1">
        <v>0</v>
      </c>
      <c r="BH65" s="1">
        <v>0</v>
      </c>
      <c r="BI65" s="1">
        <v>0</v>
      </c>
      <c r="BJ65" s="1">
        <v>0</v>
      </c>
      <c r="BK65" s="1">
        <v>1</v>
      </c>
      <c r="BL65" s="1">
        <v>0</v>
      </c>
      <c r="BM65" s="1">
        <v>0</v>
      </c>
      <c r="BN65" s="1">
        <v>0</v>
      </c>
      <c r="BO65" s="1">
        <v>0</v>
      </c>
      <c r="BP65" s="1"/>
    </row>
    <row r="66" spans="1:68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1</v>
      </c>
      <c r="AH66" s="1">
        <v>0</v>
      </c>
      <c r="AI66" s="1">
        <v>0</v>
      </c>
      <c r="AJ66" s="1">
        <v>0</v>
      </c>
      <c r="AK66" s="1">
        <v>0</v>
      </c>
      <c r="AL66" s="1">
        <v>1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1</v>
      </c>
      <c r="AY66" s="1">
        <v>0</v>
      </c>
      <c r="AZ66" s="1">
        <v>0</v>
      </c>
      <c r="BA66" s="1">
        <v>0</v>
      </c>
      <c r="BB66" s="1">
        <v>1</v>
      </c>
      <c r="BC66" s="1">
        <v>0</v>
      </c>
      <c r="BD66" s="1">
        <v>1</v>
      </c>
      <c r="BE66" s="1">
        <v>1</v>
      </c>
      <c r="BF66" s="1">
        <v>1</v>
      </c>
      <c r="BG66" s="1">
        <v>0</v>
      </c>
      <c r="BH66" s="1">
        <v>0</v>
      </c>
      <c r="BI66" s="1">
        <v>0</v>
      </c>
      <c r="BJ66" s="1">
        <v>0</v>
      </c>
      <c r="BK66" s="1">
        <v>1</v>
      </c>
      <c r="BL66" s="1">
        <v>0</v>
      </c>
      <c r="BM66" s="1">
        <v>0</v>
      </c>
      <c r="BN66" s="1">
        <v>0</v>
      </c>
      <c r="BO66" s="1">
        <v>0</v>
      </c>
      <c r="BP66" s="1"/>
    </row>
    <row r="67" spans="1:68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1</v>
      </c>
      <c r="AH67" s="1">
        <v>0</v>
      </c>
      <c r="AI67" s="1">
        <v>0</v>
      </c>
      <c r="AJ67" s="1">
        <v>0</v>
      </c>
      <c r="AK67" s="1">
        <v>0</v>
      </c>
      <c r="AL67" s="1">
        <v>1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1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1</v>
      </c>
      <c r="BE67" s="1">
        <v>1</v>
      </c>
      <c r="BF67" s="1">
        <v>1</v>
      </c>
      <c r="BG67" s="1">
        <v>0</v>
      </c>
      <c r="BH67" s="1">
        <v>0</v>
      </c>
      <c r="BI67" s="1">
        <v>0</v>
      </c>
      <c r="BJ67" s="1">
        <v>0</v>
      </c>
      <c r="BK67" s="1">
        <v>1</v>
      </c>
      <c r="BL67" s="1">
        <v>0</v>
      </c>
      <c r="BM67" s="1">
        <v>0</v>
      </c>
      <c r="BN67" s="1">
        <v>0</v>
      </c>
      <c r="BO67" s="1">
        <v>0</v>
      </c>
      <c r="BP67" s="1"/>
    </row>
    <row r="68" spans="1:68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1</v>
      </c>
      <c r="AH68" s="1">
        <v>0</v>
      </c>
      <c r="AI68" s="1">
        <v>0</v>
      </c>
      <c r="AJ68" s="1">
        <v>0</v>
      </c>
      <c r="AK68" s="1">
        <v>0</v>
      </c>
      <c r="AL68" s="1">
        <v>1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1</v>
      </c>
      <c r="BE68" s="1">
        <v>1</v>
      </c>
      <c r="BF68" s="1">
        <v>1</v>
      </c>
      <c r="BG68" s="1">
        <v>0</v>
      </c>
      <c r="BH68" s="1">
        <v>0</v>
      </c>
      <c r="BI68" s="1">
        <v>0</v>
      </c>
      <c r="BJ68" s="1">
        <v>0</v>
      </c>
      <c r="BK68" s="1">
        <v>1</v>
      </c>
      <c r="BL68" s="1">
        <v>0</v>
      </c>
      <c r="BM68" s="1">
        <v>0</v>
      </c>
      <c r="BN68" s="1">
        <v>0</v>
      </c>
      <c r="BO68" s="1">
        <v>0</v>
      </c>
      <c r="BP68" s="1"/>
    </row>
    <row r="69" spans="1:68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1</v>
      </c>
      <c r="AH69" s="1">
        <v>0</v>
      </c>
      <c r="AI69" s="1">
        <v>0</v>
      </c>
      <c r="AJ69" s="1">
        <v>0</v>
      </c>
      <c r="AK69" s="1">
        <v>0</v>
      </c>
      <c r="AL69" s="1">
        <v>1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1</v>
      </c>
      <c r="BE69" s="1">
        <v>1</v>
      </c>
      <c r="BF69" s="1">
        <v>1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</row>
    <row r="70" spans="1:68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1</v>
      </c>
      <c r="AH70" s="1">
        <v>0</v>
      </c>
      <c r="AI70" s="1">
        <v>0</v>
      </c>
      <c r="AJ70" s="1">
        <v>0</v>
      </c>
      <c r="AK70" s="1">
        <v>0</v>
      </c>
      <c r="AL70" s="1">
        <v>1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1</v>
      </c>
      <c r="BE70" s="1">
        <v>1</v>
      </c>
      <c r="BF70" s="1">
        <v>1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</row>
    <row r="71" spans="1:68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1</v>
      </c>
      <c r="AH71" s="1">
        <v>0</v>
      </c>
      <c r="AI71" s="1">
        <v>0</v>
      </c>
      <c r="AJ71" s="1">
        <v>0</v>
      </c>
      <c r="AK71" s="1">
        <v>0</v>
      </c>
      <c r="AL71" s="1">
        <v>1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1</v>
      </c>
      <c r="BE71" s="1">
        <v>0</v>
      </c>
      <c r="BF71" s="1">
        <v>1</v>
      </c>
      <c r="BG71" s="1">
        <v>0</v>
      </c>
      <c r="BH71" s="1">
        <v>0</v>
      </c>
      <c r="BI71" s="1">
        <v>0</v>
      </c>
      <c r="BJ71" s="1">
        <v>0</v>
      </c>
      <c r="BK71" s="1">
        <v>1</v>
      </c>
      <c r="BL71" s="1">
        <v>0</v>
      </c>
      <c r="BM71" s="1">
        <v>0</v>
      </c>
      <c r="BN71" s="1">
        <v>0</v>
      </c>
      <c r="BO71" s="1">
        <v>0</v>
      </c>
      <c r="BP71" s="1"/>
    </row>
    <row r="72" spans="1:68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  <c r="AH72" s="1">
        <v>0</v>
      </c>
      <c r="AI72" s="1">
        <v>0</v>
      </c>
      <c r="AJ72" s="1">
        <v>0</v>
      </c>
      <c r="AK72" s="1">
        <v>0</v>
      </c>
      <c r="AL72" s="1">
        <v>1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1</v>
      </c>
      <c r="BE72" s="1">
        <v>1</v>
      </c>
      <c r="BF72" s="1">
        <v>1</v>
      </c>
      <c r="BG72" s="1">
        <v>0</v>
      </c>
      <c r="BH72" s="1">
        <v>0</v>
      </c>
      <c r="BI72" s="1">
        <v>0</v>
      </c>
      <c r="BJ72" s="1">
        <v>0</v>
      </c>
      <c r="BK72" s="1">
        <v>1</v>
      </c>
      <c r="BL72" s="1">
        <v>0</v>
      </c>
      <c r="BM72" s="1">
        <v>0</v>
      </c>
      <c r="BN72" s="1">
        <v>0</v>
      </c>
      <c r="BO72" s="1">
        <v>0</v>
      </c>
      <c r="BP72" s="1"/>
    </row>
    <row r="73" spans="1:68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1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1</v>
      </c>
      <c r="AH73" s="1">
        <v>0</v>
      </c>
      <c r="AI73" s="1">
        <v>0</v>
      </c>
      <c r="AJ73" s="1">
        <v>0</v>
      </c>
      <c r="AK73" s="1">
        <v>0</v>
      </c>
      <c r="AL73" s="1">
        <v>1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1</v>
      </c>
      <c r="BE73" s="1">
        <v>1</v>
      </c>
      <c r="BF73" s="1">
        <v>1</v>
      </c>
      <c r="BG73" s="1">
        <v>0</v>
      </c>
      <c r="BH73" s="1">
        <v>0</v>
      </c>
      <c r="BI73" s="1">
        <v>0</v>
      </c>
      <c r="BJ73" s="1">
        <v>0</v>
      </c>
      <c r="BK73" s="1">
        <v>1</v>
      </c>
      <c r="BL73" s="1">
        <v>0</v>
      </c>
      <c r="BM73" s="1">
        <v>0</v>
      </c>
      <c r="BN73" s="1">
        <v>0</v>
      </c>
      <c r="BO73" s="1">
        <v>0</v>
      </c>
      <c r="BP73" s="1"/>
    </row>
    <row r="74" spans="1:68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1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1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1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0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/>
    </row>
    <row r="75" spans="1:68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1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1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1</v>
      </c>
      <c r="BB75" s="1">
        <v>0</v>
      </c>
      <c r="BC75" s="1">
        <v>0</v>
      </c>
      <c r="BD75" s="1">
        <v>0</v>
      </c>
      <c r="BE75" s="1">
        <v>1</v>
      </c>
      <c r="BF75" s="1">
        <v>1</v>
      </c>
      <c r="BG75" s="1">
        <v>0</v>
      </c>
      <c r="BH75" s="1">
        <v>0</v>
      </c>
      <c r="BI75" s="1">
        <v>0</v>
      </c>
      <c r="BJ75" s="1">
        <v>0</v>
      </c>
      <c r="BK75" s="1">
        <v>1</v>
      </c>
      <c r="BL75" s="1">
        <v>0</v>
      </c>
      <c r="BM75" s="1">
        <v>0</v>
      </c>
      <c r="BN75" s="1">
        <v>0</v>
      </c>
      <c r="BO75" s="1">
        <v>0</v>
      </c>
      <c r="BP75" s="1"/>
    </row>
    <row r="76" spans="1:68" ht="13.15" x14ac:dyDescent="0.4">
      <c r="A76" s="1">
        <v>1870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1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1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1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1</v>
      </c>
      <c r="BB76" s="1">
        <v>0</v>
      </c>
      <c r="BC76" s="1">
        <v>0</v>
      </c>
      <c r="BD76" s="1">
        <v>0</v>
      </c>
      <c r="BE76" s="1">
        <v>1</v>
      </c>
      <c r="BF76" s="1">
        <v>1</v>
      </c>
      <c r="BG76" s="1">
        <v>0</v>
      </c>
      <c r="BH76" s="1">
        <v>0</v>
      </c>
      <c r="BI76" s="1">
        <v>0</v>
      </c>
      <c r="BJ76" s="1">
        <v>0</v>
      </c>
      <c r="BK76" s="1">
        <v>1</v>
      </c>
      <c r="BL76" s="1">
        <v>0</v>
      </c>
      <c r="BM76" s="1">
        <v>0</v>
      </c>
      <c r="BN76" s="1">
        <v>0</v>
      </c>
      <c r="BO76" s="1">
        <v>0</v>
      </c>
      <c r="BP76" s="1"/>
    </row>
    <row r="77" spans="1:68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1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1</v>
      </c>
      <c r="BB77" s="1">
        <v>0</v>
      </c>
      <c r="BC77" s="1">
        <v>0</v>
      </c>
      <c r="BD77" s="1">
        <v>0</v>
      </c>
      <c r="BE77" s="1">
        <v>1</v>
      </c>
      <c r="BF77" s="1">
        <v>1</v>
      </c>
      <c r="BG77" s="1">
        <v>0</v>
      </c>
      <c r="BH77" s="1">
        <v>0</v>
      </c>
      <c r="BI77" s="1">
        <v>0</v>
      </c>
      <c r="BJ77" s="1">
        <v>0</v>
      </c>
      <c r="BK77" s="1">
        <v>1</v>
      </c>
      <c r="BL77" s="1">
        <v>0</v>
      </c>
      <c r="BM77" s="1">
        <v>0</v>
      </c>
      <c r="BN77" s="1">
        <v>0</v>
      </c>
      <c r="BO77" s="1">
        <v>0</v>
      </c>
      <c r="BP77" s="1"/>
    </row>
    <row r="78" spans="1:68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1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1</v>
      </c>
      <c r="BA78" s="1">
        <v>1</v>
      </c>
      <c r="BB78" s="1">
        <v>0</v>
      </c>
      <c r="BC78" s="1">
        <v>0</v>
      </c>
      <c r="BD78" s="1">
        <v>0</v>
      </c>
      <c r="BE78" s="1">
        <v>1</v>
      </c>
      <c r="BF78" s="1">
        <v>1</v>
      </c>
      <c r="BG78" s="1">
        <v>0</v>
      </c>
      <c r="BH78" s="1">
        <v>0</v>
      </c>
      <c r="BI78" s="1">
        <v>0</v>
      </c>
      <c r="BJ78" s="1">
        <v>0</v>
      </c>
      <c r="BK78" s="1">
        <v>1</v>
      </c>
      <c r="BL78" s="1">
        <v>0</v>
      </c>
      <c r="BM78" s="1">
        <v>0</v>
      </c>
      <c r="BN78" s="1">
        <v>0</v>
      </c>
      <c r="BO78" s="1">
        <v>0</v>
      </c>
      <c r="BP78" s="1"/>
    </row>
    <row r="79" spans="1:68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1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1</v>
      </c>
      <c r="AY79" s="1">
        <v>0</v>
      </c>
      <c r="AZ79" s="1">
        <v>1</v>
      </c>
      <c r="BA79" s="1">
        <v>1</v>
      </c>
      <c r="BB79" s="1">
        <v>0</v>
      </c>
      <c r="BC79" s="1">
        <v>0</v>
      </c>
      <c r="BD79" s="1">
        <v>1</v>
      </c>
      <c r="BE79" s="1">
        <v>1</v>
      </c>
      <c r="BF79" s="1">
        <v>1</v>
      </c>
      <c r="BG79" s="1">
        <v>0</v>
      </c>
      <c r="BH79" s="1">
        <v>0</v>
      </c>
      <c r="BI79" s="1">
        <v>0</v>
      </c>
      <c r="BJ79" s="1">
        <v>0</v>
      </c>
      <c r="BK79" s="1">
        <v>1</v>
      </c>
      <c r="BL79" s="1">
        <v>0</v>
      </c>
      <c r="BM79" s="1">
        <v>0</v>
      </c>
      <c r="BN79" s="1">
        <v>0</v>
      </c>
      <c r="BO79" s="1">
        <v>0</v>
      </c>
      <c r="BP79" s="1"/>
    </row>
    <row r="80" spans="1:68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1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1</v>
      </c>
      <c r="AZ80" s="1">
        <v>1</v>
      </c>
      <c r="BA80" s="1">
        <v>1</v>
      </c>
      <c r="BB80" s="1">
        <v>0</v>
      </c>
      <c r="BC80" s="1">
        <v>0</v>
      </c>
      <c r="BD80" s="1">
        <v>1</v>
      </c>
      <c r="BE80" s="1">
        <v>1</v>
      </c>
      <c r="BF80" s="1">
        <v>1</v>
      </c>
      <c r="BG80" s="1">
        <v>0</v>
      </c>
      <c r="BH80" s="1">
        <v>1</v>
      </c>
      <c r="BI80" s="1">
        <v>0</v>
      </c>
      <c r="BJ80" s="1">
        <v>0</v>
      </c>
      <c r="BK80" s="1">
        <v>1</v>
      </c>
      <c r="BL80" s="1">
        <v>0</v>
      </c>
      <c r="BM80" s="1">
        <v>0</v>
      </c>
      <c r="BN80" s="1">
        <v>0</v>
      </c>
      <c r="BO80" s="1">
        <v>0</v>
      </c>
      <c r="BP80" s="1"/>
    </row>
    <row r="81" spans="1:68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1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1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1</v>
      </c>
      <c r="AV81" s="1">
        <v>0</v>
      </c>
      <c r="AW81" s="1">
        <v>0</v>
      </c>
      <c r="AX81" s="1">
        <v>0</v>
      </c>
      <c r="AY81" s="1">
        <v>1</v>
      </c>
      <c r="AZ81" s="1">
        <v>1</v>
      </c>
      <c r="BA81" s="1">
        <v>1</v>
      </c>
      <c r="BB81" s="1">
        <v>0</v>
      </c>
      <c r="BC81" s="1">
        <v>0</v>
      </c>
      <c r="BD81" s="1">
        <v>1</v>
      </c>
      <c r="BE81" s="1">
        <v>1</v>
      </c>
      <c r="BF81" s="1">
        <v>0</v>
      </c>
      <c r="BG81" s="1">
        <v>0</v>
      </c>
      <c r="BH81" s="1">
        <v>1</v>
      </c>
      <c r="BI81" s="1">
        <v>0</v>
      </c>
      <c r="BJ81" s="1">
        <v>0</v>
      </c>
      <c r="BK81" s="1">
        <v>1</v>
      </c>
      <c r="BL81" s="1">
        <v>0</v>
      </c>
      <c r="BM81" s="1">
        <v>0</v>
      </c>
      <c r="BN81" s="1">
        <v>0</v>
      </c>
      <c r="BO81" s="1">
        <v>0</v>
      </c>
      <c r="BP81" s="1"/>
    </row>
    <row r="82" spans="1:68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1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1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1</v>
      </c>
      <c r="AT82" s="1">
        <v>0</v>
      </c>
      <c r="AU82" s="1">
        <v>1</v>
      </c>
      <c r="AV82" s="1">
        <v>0</v>
      </c>
      <c r="AW82" s="1">
        <v>0</v>
      </c>
      <c r="AX82" s="1">
        <v>0</v>
      </c>
      <c r="AY82" s="1">
        <v>1</v>
      </c>
      <c r="AZ82" s="1">
        <v>1</v>
      </c>
      <c r="BA82" s="1">
        <v>1</v>
      </c>
      <c r="BB82" s="1">
        <v>0</v>
      </c>
      <c r="BC82" s="1">
        <v>1</v>
      </c>
      <c r="BD82" s="1">
        <v>1</v>
      </c>
      <c r="BE82" s="1">
        <v>1</v>
      </c>
      <c r="BF82" s="1">
        <v>0</v>
      </c>
      <c r="BG82" s="1">
        <v>0</v>
      </c>
      <c r="BH82" s="1">
        <v>1</v>
      </c>
      <c r="BI82" s="1">
        <v>1</v>
      </c>
      <c r="BJ82" s="1">
        <v>1</v>
      </c>
      <c r="BK82" s="1">
        <v>1</v>
      </c>
      <c r="BL82" s="1">
        <v>0</v>
      </c>
      <c r="BM82" s="1">
        <v>0</v>
      </c>
      <c r="BN82" s="1">
        <v>0</v>
      </c>
      <c r="BO82" s="1">
        <v>0</v>
      </c>
      <c r="BP82" s="1"/>
    </row>
    <row r="83" spans="1:68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1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1</v>
      </c>
      <c r="AH83" s="1">
        <v>0</v>
      </c>
      <c r="AI83" s="1">
        <v>0</v>
      </c>
      <c r="AJ83" s="1">
        <v>0</v>
      </c>
      <c r="AK83" s="1">
        <v>0</v>
      </c>
      <c r="AL83" s="1">
        <v>1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1</v>
      </c>
      <c r="AT83" s="1">
        <v>0</v>
      </c>
      <c r="AU83" s="1">
        <v>1</v>
      </c>
      <c r="AV83" s="1">
        <v>0</v>
      </c>
      <c r="AW83" s="1">
        <v>0</v>
      </c>
      <c r="AX83" s="1">
        <v>0</v>
      </c>
      <c r="AY83" s="1">
        <v>1</v>
      </c>
      <c r="AZ83" s="1">
        <v>1</v>
      </c>
      <c r="BA83" s="1">
        <v>1</v>
      </c>
      <c r="BB83" s="1">
        <v>0</v>
      </c>
      <c r="BC83" s="1">
        <v>1</v>
      </c>
      <c r="BD83" s="1">
        <v>1</v>
      </c>
      <c r="BE83" s="1">
        <v>1</v>
      </c>
      <c r="BF83" s="1">
        <v>0</v>
      </c>
      <c r="BG83" s="1">
        <v>0</v>
      </c>
      <c r="BH83" s="1">
        <v>1</v>
      </c>
      <c r="BI83" s="1">
        <v>1</v>
      </c>
      <c r="BJ83" s="1">
        <v>1</v>
      </c>
      <c r="BK83" s="1">
        <v>1</v>
      </c>
      <c r="BL83" s="1">
        <v>0</v>
      </c>
      <c r="BM83" s="1">
        <v>0</v>
      </c>
      <c r="BN83" s="1">
        <v>0</v>
      </c>
      <c r="BO83" s="1">
        <v>0</v>
      </c>
      <c r="BP83" s="1"/>
    </row>
    <row r="84" spans="1:68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1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1</v>
      </c>
      <c r="AH84" s="1">
        <v>0</v>
      </c>
      <c r="AI84" s="1">
        <v>0</v>
      </c>
      <c r="AJ84" s="1">
        <v>0</v>
      </c>
      <c r="AK84" s="1">
        <v>0</v>
      </c>
      <c r="AL84" s="1">
        <v>1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1</v>
      </c>
      <c r="AT84" s="1">
        <v>0</v>
      </c>
      <c r="AU84" s="1">
        <v>1</v>
      </c>
      <c r="AV84" s="1">
        <v>0</v>
      </c>
      <c r="AW84" s="1">
        <v>0</v>
      </c>
      <c r="AX84" s="1">
        <v>0</v>
      </c>
      <c r="AY84" s="1">
        <v>1</v>
      </c>
      <c r="AZ84" s="1">
        <v>1</v>
      </c>
      <c r="BA84" s="1">
        <v>1</v>
      </c>
      <c r="BB84" s="1">
        <v>0</v>
      </c>
      <c r="BC84" s="1">
        <v>1</v>
      </c>
      <c r="BD84" s="1">
        <v>1</v>
      </c>
      <c r="BE84" s="1">
        <v>1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1</v>
      </c>
      <c r="BL84" s="1">
        <v>0</v>
      </c>
      <c r="BM84" s="1">
        <v>0</v>
      </c>
      <c r="BN84" s="1">
        <v>0</v>
      </c>
      <c r="BO84" s="1">
        <v>0</v>
      </c>
      <c r="BP84" s="1"/>
    </row>
    <row r="85" spans="1:68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1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1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1</v>
      </c>
      <c r="AZ85" s="1">
        <v>1</v>
      </c>
      <c r="BA85" s="1">
        <v>1</v>
      </c>
      <c r="BB85" s="1">
        <v>0</v>
      </c>
      <c r="BC85" s="1">
        <v>1</v>
      </c>
      <c r="BD85" s="1">
        <v>1</v>
      </c>
      <c r="BE85" s="1">
        <v>1</v>
      </c>
      <c r="BF85" s="1">
        <v>0</v>
      </c>
      <c r="BG85" s="1">
        <v>0</v>
      </c>
      <c r="BH85" s="1">
        <v>1</v>
      </c>
      <c r="BI85" s="1">
        <v>1</v>
      </c>
      <c r="BJ85" s="1">
        <v>0</v>
      </c>
      <c r="BK85" s="1">
        <v>1</v>
      </c>
      <c r="BL85" s="1">
        <v>0</v>
      </c>
      <c r="BM85" s="1">
        <v>0</v>
      </c>
      <c r="BN85" s="1">
        <v>0</v>
      </c>
      <c r="BO85" s="1">
        <v>0</v>
      </c>
      <c r="BP85" s="1"/>
    </row>
    <row r="86" spans="1:68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1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1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0</v>
      </c>
      <c r="AV86" s="1">
        <v>0</v>
      </c>
      <c r="AW86" s="1">
        <v>1</v>
      </c>
      <c r="AX86" s="1">
        <v>1</v>
      </c>
      <c r="AY86" s="1">
        <v>1</v>
      </c>
      <c r="AZ86" s="1">
        <v>1</v>
      </c>
      <c r="BA86" s="1">
        <v>1</v>
      </c>
      <c r="BB86" s="1">
        <v>0</v>
      </c>
      <c r="BC86" s="1">
        <v>1</v>
      </c>
      <c r="BD86" s="1">
        <v>1</v>
      </c>
      <c r="BE86" s="1">
        <v>1</v>
      </c>
      <c r="BF86" s="1">
        <v>0</v>
      </c>
      <c r="BG86" s="1">
        <v>0</v>
      </c>
      <c r="BH86" s="1">
        <v>1</v>
      </c>
      <c r="BI86" s="1">
        <v>1</v>
      </c>
      <c r="BJ86" s="1">
        <v>0</v>
      </c>
      <c r="BK86" s="1">
        <v>1</v>
      </c>
      <c r="BL86" s="1">
        <v>0</v>
      </c>
      <c r="BM86" s="1">
        <v>0</v>
      </c>
      <c r="BN86" s="1">
        <v>0</v>
      </c>
      <c r="BO86" s="1">
        <v>0</v>
      </c>
      <c r="BP86" s="1"/>
    </row>
    <row r="87" spans="1:68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1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1</v>
      </c>
      <c r="AT87" s="1">
        <v>0</v>
      </c>
      <c r="AU87" s="1">
        <v>0</v>
      </c>
      <c r="AV87" s="1">
        <v>0</v>
      </c>
      <c r="AW87" s="1">
        <v>1</v>
      </c>
      <c r="AX87" s="1">
        <v>1</v>
      </c>
      <c r="AY87" s="1">
        <v>1</v>
      </c>
      <c r="AZ87" s="1">
        <v>1</v>
      </c>
      <c r="BA87" s="1">
        <v>1</v>
      </c>
      <c r="BB87" s="1">
        <v>0</v>
      </c>
      <c r="BC87" s="1">
        <v>1</v>
      </c>
      <c r="BD87" s="1">
        <v>1</v>
      </c>
      <c r="BE87" s="1">
        <v>1</v>
      </c>
      <c r="BF87" s="1">
        <v>0</v>
      </c>
      <c r="BG87" s="1">
        <v>0</v>
      </c>
      <c r="BH87" s="1">
        <v>1</v>
      </c>
      <c r="BI87" s="1">
        <v>1</v>
      </c>
      <c r="BJ87" s="1">
        <v>0</v>
      </c>
      <c r="BK87" s="1">
        <v>1</v>
      </c>
      <c r="BL87" s="1">
        <v>0</v>
      </c>
      <c r="BM87" s="1">
        <v>0</v>
      </c>
      <c r="BN87" s="1">
        <v>0</v>
      </c>
      <c r="BO87" s="1">
        <v>0</v>
      </c>
      <c r="BP87" s="1"/>
    </row>
    <row r="88" spans="1:68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1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1</v>
      </c>
      <c r="AX88" s="1">
        <v>1</v>
      </c>
      <c r="AY88" s="1">
        <v>1</v>
      </c>
      <c r="AZ88" s="1">
        <v>1</v>
      </c>
      <c r="BA88" s="1">
        <v>1</v>
      </c>
      <c r="BB88" s="1">
        <v>0</v>
      </c>
      <c r="BC88" s="1">
        <v>1</v>
      </c>
      <c r="BD88" s="1">
        <v>1</v>
      </c>
      <c r="BE88" s="1">
        <v>1</v>
      </c>
      <c r="BF88" s="1">
        <v>0</v>
      </c>
      <c r="BG88" s="1">
        <v>0</v>
      </c>
      <c r="BH88" s="1">
        <v>1</v>
      </c>
      <c r="BI88" s="1">
        <v>1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</row>
    <row r="89" spans="1:68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1</v>
      </c>
      <c r="AX89" s="1">
        <v>1</v>
      </c>
      <c r="AY89" s="1">
        <v>1</v>
      </c>
      <c r="AZ89" s="1">
        <v>1</v>
      </c>
      <c r="BA89" s="1">
        <v>1</v>
      </c>
      <c r="BB89" s="1">
        <v>0</v>
      </c>
      <c r="BC89" s="1">
        <v>1</v>
      </c>
      <c r="BD89" s="1">
        <v>1</v>
      </c>
      <c r="BE89" s="1">
        <v>1</v>
      </c>
      <c r="BF89" s="1">
        <v>0</v>
      </c>
      <c r="BG89" s="1">
        <v>0</v>
      </c>
      <c r="BH89" s="1">
        <v>1</v>
      </c>
      <c r="BI89" s="1">
        <v>1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</row>
    <row r="90" spans="1:68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1</v>
      </c>
      <c r="AY90" s="1">
        <v>1</v>
      </c>
      <c r="AZ90" s="1">
        <v>1</v>
      </c>
      <c r="BA90" s="1">
        <v>1</v>
      </c>
      <c r="BB90" s="1">
        <v>0</v>
      </c>
      <c r="BC90" s="1">
        <v>1</v>
      </c>
      <c r="BD90" s="1">
        <v>1</v>
      </c>
      <c r="BE90" s="1">
        <v>1</v>
      </c>
      <c r="BF90" s="1">
        <v>0</v>
      </c>
      <c r="BG90" s="1">
        <v>0</v>
      </c>
      <c r="BH90" s="1">
        <v>1</v>
      </c>
      <c r="BI90" s="1">
        <v>1</v>
      </c>
      <c r="BJ90" s="1">
        <v>0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/>
    </row>
    <row r="91" spans="1:68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1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1</v>
      </c>
      <c r="AY91" s="1">
        <v>1</v>
      </c>
      <c r="AZ91" s="1">
        <v>1</v>
      </c>
      <c r="BA91" s="1">
        <v>1</v>
      </c>
      <c r="BB91" s="1">
        <v>0</v>
      </c>
      <c r="BC91" s="1">
        <v>1</v>
      </c>
      <c r="BD91" s="1">
        <v>1</v>
      </c>
      <c r="BE91" s="1">
        <v>1</v>
      </c>
      <c r="BF91" s="1">
        <v>0</v>
      </c>
      <c r="BG91" s="1">
        <v>0</v>
      </c>
      <c r="BH91" s="1">
        <v>1</v>
      </c>
      <c r="BI91" s="1">
        <v>1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</row>
    <row r="92" spans="1:68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0</v>
      </c>
      <c r="AZ92" s="1">
        <v>1</v>
      </c>
      <c r="BA92" s="1">
        <v>1</v>
      </c>
      <c r="BB92" s="1">
        <v>0</v>
      </c>
      <c r="BC92" s="1">
        <v>1</v>
      </c>
      <c r="BD92" s="1">
        <v>1</v>
      </c>
      <c r="BE92" s="1">
        <v>0</v>
      </c>
      <c r="BF92" s="1">
        <v>0</v>
      </c>
      <c r="BG92" s="1">
        <v>0</v>
      </c>
      <c r="BH92" s="1">
        <v>0</v>
      </c>
      <c r="BI92" s="1">
        <v>1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</row>
    <row r="93" spans="1:68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1</v>
      </c>
      <c r="AY93" s="1">
        <v>0</v>
      </c>
      <c r="AZ93" s="1">
        <v>1</v>
      </c>
      <c r="BA93" s="1">
        <v>1</v>
      </c>
      <c r="BB93" s="1">
        <v>0</v>
      </c>
      <c r="BC93" s="1">
        <v>1</v>
      </c>
      <c r="BD93" s="1">
        <v>1</v>
      </c>
      <c r="BE93" s="1">
        <v>0</v>
      </c>
      <c r="BF93" s="1">
        <v>0</v>
      </c>
      <c r="BG93" s="1">
        <v>0</v>
      </c>
      <c r="BH93" s="1">
        <v>0</v>
      </c>
      <c r="BI93" s="1">
        <v>1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</row>
    <row r="94" spans="1:68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1</v>
      </c>
      <c r="AY94" s="1">
        <v>0</v>
      </c>
      <c r="AZ94" s="1">
        <v>1</v>
      </c>
      <c r="BA94" s="1">
        <v>1</v>
      </c>
      <c r="BB94" s="1">
        <v>0</v>
      </c>
      <c r="BC94" s="1">
        <v>1</v>
      </c>
      <c r="BD94" s="1">
        <v>1</v>
      </c>
      <c r="BE94" s="1">
        <v>0</v>
      </c>
      <c r="BF94" s="1">
        <v>0</v>
      </c>
      <c r="BG94" s="1">
        <v>0</v>
      </c>
      <c r="BH94" s="1">
        <v>0</v>
      </c>
      <c r="BI94" s="1">
        <v>1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</row>
    <row r="95" spans="1:68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1</v>
      </c>
      <c r="AY95" s="1">
        <v>0</v>
      </c>
      <c r="AZ95" s="1">
        <v>0</v>
      </c>
      <c r="BA95" s="1">
        <v>1</v>
      </c>
      <c r="BB95" s="1">
        <v>0</v>
      </c>
      <c r="BC95" s="1">
        <v>0</v>
      </c>
      <c r="BD95" s="1">
        <v>1</v>
      </c>
      <c r="BE95" s="1">
        <v>0</v>
      </c>
      <c r="BF95" s="1">
        <v>0</v>
      </c>
      <c r="BG95" s="1">
        <v>0</v>
      </c>
      <c r="BH95" s="1">
        <v>0</v>
      </c>
      <c r="BI95" s="1">
        <v>1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</row>
    <row r="96" spans="1:68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0</v>
      </c>
      <c r="AW96" s="1">
        <v>0</v>
      </c>
      <c r="AX96" s="1">
        <v>1</v>
      </c>
      <c r="AY96" s="1">
        <v>0</v>
      </c>
      <c r="AZ96" s="1">
        <v>0</v>
      </c>
      <c r="BA96" s="1">
        <v>1</v>
      </c>
      <c r="BB96" s="1">
        <v>0</v>
      </c>
      <c r="BC96" s="1">
        <v>0</v>
      </c>
      <c r="BD96" s="1">
        <v>1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/>
    </row>
    <row r="97" spans="1:68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1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1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1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</row>
    <row r="98" spans="1:68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1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1</v>
      </c>
      <c r="AU98" s="1">
        <v>0</v>
      </c>
      <c r="AV98" s="1">
        <v>0</v>
      </c>
      <c r="AW98" s="1">
        <v>0</v>
      </c>
      <c r="AX98" s="1">
        <v>1</v>
      </c>
      <c r="AY98" s="1">
        <v>0</v>
      </c>
      <c r="AZ98" s="1">
        <v>1</v>
      </c>
      <c r="BA98" s="1">
        <v>0</v>
      </c>
      <c r="BB98" s="1">
        <v>0</v>
      </c>
      <c r="BC98" s="1">
        <v>0</v>
      </c>
      <c r="BD98" s="1">
        <v>1</v>
      </c>
      <c r="BE98" s="1">
        <v>0</v>
      </c>
      <c r="BF98" s="1">
        <v>0</v>
      </c>
      <c r="BG98" s="1">
        <v>0</v>
      </c>
      <c r="BH98" s="1">
        <v>1</v>
      </c>
      <c r="BI98" s="1">
        <v>0</v>
      </c>
      <c r="BJ98" s="1">
        <v>0</v>
      </c>
      <c r="BK98" s="1">
        <v>1</v>
      </c>
      <c r="BL98" s="1">
        <v>0</v>
      </c>
      <c r="BM98" s="1">
        <v>0</v>
      </c>
      <c r="BN98" s="1">
        <v>0</v>
      </c>
      <c r="BO98" s="1">
        <v>0</v>
      </c>
      <c r="BP98" s="1"/>
    </row>
    <row r="99" spans="1:68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1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1</v>
      </c>
      <c r="AU99" s="1">
        <v>0</v>
      </c>
      <c r="AV99" s="1">
        <v>0</v>
      </c>
      <c r="AW99" s="1">
        <v>0</v>
      </c>
      <c r="AX99" s="1">
        <v>1</v>
      </c>
      <c r="AY99" s="1">
        <v>0</v>
      </c>
      <c r="AZ99" s="1">
        <v>1</v>
      </c>
      <c r="BA99" s="1">
        <v>0</v>
      </c>
      <c r="BB99" s="1">
        <v>0</v>
      </c>
      <c r="BC99" s="1">
        <v>0</v>
      </c>
      <c r="BD99" s="1">
        <v>1</v>
      </c>
      <c r="BE99" s="1">
        <v>0</v>
      </c>
      <c r="BF99" s="1">
        <v>0</v>
      </c>
      <c r="BG99" s="1">
        <v>0</v>
      </c>
      <c r="BH99" s="1">
        <v>1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0</v>
      </c>
      <c r="BP99" s="1"/>
    </row>
    <row r="100" spans="1:68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1</v>
      </c>
      <c r="AH100" s="1">
        <v>0</v>
      </c>
      <c r="AI100" s="1">
        <v>0</v>
      </c>
      <c r="AJ100" s="1">
        <v>0</v>
      </c>
      <c r="AK100" s="1">
        <v>1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1</v>
      </c>
      <c r="AY100" s="1">
        <v>0</v>
      </c>
      <c r="AZ100" s="1">
        <v>0</v>
      </c>
      <c r="BA100" s="1">
        <v>1</v>
      </c>
      <c r="BB100" s="1">
        <v>0</v>
      </c>
      <c r="BC100" s="1">
        <v>1</v>
      </c>
      <c r="BD100" s="1">
        <v>1</v>
      </c>
      <c r="BE100" s="1">
        <v>0</v>
      </c>
      <c r="BF100" s="1">
        <v>1</v>
      </c>
      <c r="BG100" s="1">
        <v>0</v>
      </c>
      <c r="BH100" s="1">
        <v>1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</row>
    <row r="101" spans="1:68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1</v>
      </c>
      <c r="AH101" s="1">
        <v>0</v>
      </c>
      <c r="AI101" s="1">
        <v>0</v>
      </c>
      <c r="AJ101" s="1">
        <v>0</v>
      </c>
      <c r="AK101" s="1">
        <v>1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1</v>
      </c>
      <c r="AY101" s="1">
        <v>1</v>
      </c>
      <c r="AZ101" s="1">
        <v>0</v>
      </c>
      <c r="BA101" s="1">
        <v>1</v>
      </c>
      <c r="BB101" s="1">
        <v>0</v>
      </c>
      <c r="BC101" s="1">
        <v>0</v>
      </c>
      <c r="BD101" s="1">
        <v>1</v>
      </c>
      <c r="BE101" s="1">
        <v>0</v>
      </c>
      <c r="BF101" s="1">
        <v>1</v>
      </c>
      <c r="BG101" s="1">
        <v>0</v>
      </c>
      <c r="BH101" s="1">
        <v>1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</row>
    <row r="102" spans="1:68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1</v>
      </c>
      <c r="AH102" s="1">
        <v>0</v>
      </c>
      <c r="AI102" s="1">
        <v>0</v>
      </c>
      <c r="AJ102" s="1">
        <v>0</v>
      </c>
      <c r="AK102" s="1">
        <v>1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1</v>
      </c>
      <c r="AY102" s="1">
        <v>1</v>
      </c>
      <c r="AZ102" s="1">
        <v>0</v>
      </c>
      <c r="BA102" s="1">
        <v>1</v>
      </c>
      <c r="BB102" s="1">
        <v>0</v>
      </c>
      <c r="BC102" s="1">
        <v>0</v>
      </c>
      <c r="BD102" s="1">
        <v>1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</row>
    <row r="103" spans="1:68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1</v>
      </c>
      <c r="AH103" s="1">
        <v>0</v>
      </c>
      <c r="AI103" s="1">
        <v>0</v>
      </c>
      <c r="AJ103" s="1">
        <v>0</v>
      </c>
      <c r="AK103" s="1">
        <v>1</v>
      </c>
      <c r="AL103" s="1">
        <v>0</v>
      </c>
      <c r="AM103" s="1">
        <v>0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0</v>
      </c>
      <c r="AW103" s="1">
        <v>0</v>
      </c>
      <c r="AX103" s="1">
        <v>0</v>
      </c>
      <c r="AY103" s="1">
        <v>1</v>
      </c>
      <c r="AZ103" s="1">
        <v>1</v>
      </c>
      <c r="BA103" s="1">
        <v>1</v>
      </c>
      <c r="BB103" s="1">
        <v>0</v>
      </c>
      <c r="BC103" s="1">
        <v>0</v>
      </c>
      <c r="BD103" s="1">
        <v>1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</row>
    <row r="104" spans="1:68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0</v>
      </c>
      <c r="AK104" s="1">
        <v>1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1</v>
      </c>
      <c r="AW104" s="1">
        <v>0</v>
      </c>
      <c r="AX104" s="1">
        <v>0</v>
      </c>
      <c r="AY104" s="1">
        <v>0</v>
      </c>
      <c r="AZ104" s="1">
        <v>0</v>
      </c>
      <c r="BA104" s="1">
        <v>1</v>
      </c>
      <c r="BB104" s="1">
        <v>1</v>
      </c>
      <c r="BC104" s="1">
        <v>0</v>
      </c>
      <c r="BD104" s="1">
        <v>1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0</v>
      </c>
      <c r="BK104" s="1">
        <v>1</v>
      </c>
      <c r="BL104" s="1">
        <v>0</v>
      </c>
      <c r="BM104" s="1">
        <v>0</v>
      </c>
      <c r="BN104" s="1">
        <v>0</v>
      </c>
      <c r="BO104" s="1">
        <v>0</v>
      </c>
      <c r="BP104" s="1"/>
    </row>
    <row r="105" spans="1:68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1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1</v>
      </c>
      <c r="AW105" s="1">
        <v>0</v>
      </c>
      <c r="AX105" s="1">
        <v>0</v>
      </c>
      <c r="AY105" s="1">
        <v>0</v>
      </c>
      <c r="AZ105" s="1">
        <v>1</v>
      </c>
      <c r="BA105" s="1">
        <v>0</v>
      </c>
      <c r="BB105" s="1">
        <v>0</v>
      </c>
      <c r="BC105" s="1">
        <v>1</v>
      </c>
      <c r="BD105" s="1">
        <v>1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1</v>
      </c>
      <c r="BL105" s="1">
        <v>0</v>
      </c>
      <c r="BM105" s="1">
        <v>0</v>
      </c>
      <c r="BN105" s="1">
        <v>0</v>
      </c>
      <c r="BO105" s="1">
        <v>0</v>
      </c>
      <c r="BP105" s="1"/>
    </row>
    <row r="106" spans="1:68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0</v>
      </c>
      <c r="AK106" s="1">
        <v>1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1</v>
      </c>
      <c r="AY106" s="1">
        <v>0</v>
      </c>
      <c r="AZ106" s="1">
        <v>1</v>
      </c>
      <c r="BA106" s="1">
        <v>0</v>
      </c>
      <c r="BB106" s="1">
        <v>0</v>
      </c>
      <c r="BC106" s="1">
        <v>1</v>
      </c>
      <c r="BD106" s="1">
        <v>1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1</v>
      </c>
      <c r="BL106" s="1">
        <v>0</v>
      </c>
      <c r="BM106" s="1">
        <v>0</v>
      </c>
      <c r="BN106" s="1">
        <v>0</v>
      </c>
      <c r="BO106" s="1">
        <v>0</v>
      </c>
      <c r="BP106" s="1"/>
    </row>
    <row r="107" spans="1:68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1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1</v>
      </c>
      <c r="AW107" s="1">
        <v>0</v>
      </c>
      <c r="AX107" s="1">
        <v>1</v>
      </c>
      <c r="AY107" s="1">
        <v>1</v>
      </c>
      <c r="AZ107" s="1">
        <v>1</v>
      </c>
      <c r="BA107" s="1">
        <v>0</v>
      </c>
      <c r="BB107" s="1">
        <v>0</v>
      </c>
      <c r="BC107" s="1">
        <v>1</v>
      </c>
      <c r="BD107" s="1">
        <v>1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1</v>
      </c>
      <c r="BL107" s="1">
        <v>0</v>
      </c>
      <c r="BM107" s="1">
        <v>0</v>
      </c>
      <c r="BN107" s="1">
        <v>0</v>
      </c>
      <c r="BO107" s="1">
        <v>0</v>
      </c>
      <c r="BP107" s="1"/>
    </row>
    <row r="108" spans="1:68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1</v>
      </c>
      <c r="AW108" s="1">
        <v>0</v>
      </c>
      <c r="AX108" s="1">
        <v>1</v>
      </c>
      <c r="AY108" s="1">
        <v>1</v>
      </c>
      <c r="AZ108" s="1">
        <v>1</v>
      </c>
      <c r="BA108" s="1">
        <v>0</v>
      </c>
      <c r="BB108" s="1">
        <v>0</v>
      </c>
      <c r="BC108" s="1">
        <v>1</v>
      </c>
      <c r="BD108" s="1">
        <v>1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1</v>
      </c>
      <c r="BL108" s="1">
        <v>0</v>
      </c>
      <c r="BM108" s="1">
        <v>0</v>
      </c>
      <c r="BN108" s="1">
        <v>0</v>
      </c>
      <c r="BO108" s="1">
        <v>0</v>
      </c>
      <c r="BP108" s="1"/>
    </row>
    <row r="109" spans="1:68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0</v>
      </c>
      <c r="BC109" s="1">
        <v>1</v>
      </c>
      <c r="BD109" s="1">
        <v>1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1</v>
      </c>
      <c r="BL109" s="1">
        <v>0</v>
      </c>
      <c r="BM109" s="1">
        <v>0</v>
      </c>
      <c r="BN109" s="1">
        <v>0</v>
      </c>
      <c r="BO109" s="1">
        <v>0</v>
      </c>
      <c r="BP109" s="1"/>
    </row>
    <row r="110" spans="1:68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1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1</v>
      </c>
      <c r="AW110" s="1">
        <v>0</v>
      </c>
      <c r="AX110" s="1">
        <v>1</v>
      </c>
      <c r="AY110" s="1">
        <v>1</v>
      </c>
      <c r="AZ110" s="1">
        <v>1</v>
      </c>
      <c r="BA110" s="1">
        <v>0</v>
      </c>
      <c r="BB110" s="1">
        <v>0</v>
      </c>
      <c r="BC110" s="1">
        <v>1</v>
      </c>
      <c r="BD110" s="1">
        <v>1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1</v>
      </c>
      <c r="BL110" s="1">
        <v>0</v>
      </c>
      <c r="BM110" s="1">
        <v>0</v>
      </c>
      <c r="BN110" s="1">
        <v>0</v>
      </c>
      <c r="BO110" s="1">
        <v>0</v>
      </c>
      <c r="BP110" s="1"/>
    </row>
    <row r="111" spans="1:68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1</v>
      </c>
      <c r="AW111" s="1">
        <v>0</v>
      </c>
      <c r="AX111" s="1">
        <v>0</v>
      </c>
      <c r="AY111" s="1">
        <v>1</v>
      </c>
      <c r="AZ111" s="1">
        <v>1</v>
      </c>
      <c r="BA111" s="1">
        <v>0</v>
      </c>
      <c r="BB111" s="1">
        <v>0</v>
      </c>
      <c r="BC111" s="1">
        <v>1</v>
      </c>
      <c r="BD111" s="1">
        <v>1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1</v>
      </c>
      <c r="BL111" s="1">
        <v>0</v>
      </c>
      <c r="BM111" s="1">
        <v>0</v>
      </c>
      <c r="BN111" s="1">
        <v>0</v>
      </c>
      <c r="BO111" s="1">
        <v>0</v>
      </c>
      <c r="BP111" s="1"/>
    </row>
    <row r="112" spans="1:68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1</v>
      </c>
      <c r="AW112" s="1">
        <v>0</v>
      </c>
      <c r="AX112" s="1">
        <v>0</v>
      </c>
      <c r="AY112" s="1">
        <v>1</v>
      </c>
      <c r="AZ112" s="1">
        <v>1</v>
      </c>
      <c r="BA112" s="1">
        <v>1</v>
      </c>
      <c r="BB112" s="1">
        <v>0</v>
      </c>
      <c r="BC112" s="1">
        <v>1</v>
      </c>
      <c r="BD112" s="1">
        <v>1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/>
    </row>
    <row r="113" spans="1:68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1</v>
      </c>
      <c r="AW113" s="1">
        <v>0</v>
      </c>
      <c r="AX113" s="1">
        <v>0</v>
      </c>
      <c r="AY113" s="1">
        <v>1</v>
      </c>
      <c r="AZ113" s="1">
        <v>1</v>
      </c>
      <c r="BA113" s="1">
        <v>1</v>
      </c>
      <c r="BB113" s="1">
        <v>0</v>
      </c>
      <c r="BC113" s="1">
        <v>1</v>
      </c>
      <c r="BD113" s="1">
        <v>1</v>
      </c>
      <c r="BE113" s="1">
        <v>0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0</v>
      </c>
      <c r="BM113" s="1">
        <v>0</v>
      </c>
      <c r="BN113" s="1">
        <v>0</v>
      </c>
      <c r="BO113" s="1">
        <v>0</v>
      </c>
      <c r="BP113" s="1"/>
    </row>
    <row r="114" spans="1:68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1</v>
      </c>
      <c r="AW114" s="1">
        <v>0</v>
      </c>
      <c r="AX114" s="1">
        <v>0</v>
      </c>
      <c r="AY114" s="1">
        <v>1</v>
      </c>
      <c r="AZ114" s="1">
        <v>0</v>
      </c>
      <c r="BA114" s="1">
        <v>1</v>
      </c>
      <c r="BB114" s="1">
        <v>0</v>
      </c>
      <c r="BC114" s="1">
        <v>1</v>
      </c>
      <c r="BD114" s="1">
        <v>1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</row>
    <row r="115" spans="1:68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1</v>
      </c>
      <c r="AW115" s="1">
        <v>0</v>
      </c>
      <c r="AX115" s="1">
        <v>0</v>
      </c>
      <c r="AY115" s="1">
        <v>1</v>
      </c>
      <c r="AZ115" s="1">
        <v>0</v>
      </c>
      <c r="BA115" s="1">
        <v>1</v>
      </c>
      <c r="BB115" s="1">
        <v>0</v>
      </c>
      <c r="BC115" s="1">
        <v>1</v>
      </c>
      <c r="BD115" s="1">
        <v>1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</row>
    <row r="116" spans="1:68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1</v>
      </c>
      <c r="AW116" s="1">
        <v>0</v>
      </c>
      <c r="AX116" s="1">
        <v>0</v>
      </c>
      <c r="AY116" s="1">
        <v>1</v>
      </c>
      <c r="AZ116" s="1">
        <v>0</v>
      </c>
      <c r="BA116" s="1">
        <v>1</v>
      </c>
      <c r="BB116" s="1">
        <v>0</v>
      </c>
      <c r="BC116" s="1">
        <v>1</v>
      </c>
      <c r="BD116" s="1">
        <v>1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</row>
    <row r="117" spans="1:68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1</v>
      </c>
      <c r="AZ117" s="1">
        <v>0</v>
      </c>
      <c r="BA117" s="1">
        <v>1</v>
      </c>
      <c r="BB117" s="1">
        <v>0</v>
      </c>
      <c r="BC117" s="1">
        <v>1</v>
      </c>
      <c r="BD117" s="1">
        <v>1</v>
      </c>
      <c r="BE117" s="1">
        <v>0</v>
      </c>
      <c r="BF117" s="1">
        <v>1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</row>
    <row r="118" spans="1:68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1</v>
      </c>
      <c r="BD118" s="1">
        <v>1</v>
      </c>
      <c r="BE118" s="1">
        <v>0</v>
      </c>
      <c r="BF118" s="1">
        <v>1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0</v>
      </c>
      <c r="BM118" s="1">
        <v>0</v>
      </c>
      <c r="BN118" s="1">
        <v>0</v>
      </c>
      <c r="BO118" s="1">
        <v>0</v>
      </c>
      <c r="BP118" s="1"/>
    </row>
    <row r="119" spans="1:68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1</v>
      </c>
      <c r="BD119" s="1">
        <v>1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0</v>
      </c>
      <c r="BM119" s="1">
        <v>0</v>
      </c>
      <c r="BN119" s="1">
        <v>0</v>
      </c>
      <c r="BO119" s="1">
        <v>0</v>
      </c>
      <c r="BP119" s="1"/>
    </row>
    <row r="120" spans="1:68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1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0</v>
      </c>
      <c r="AU120" s="1">
        <v>0</v>
      </c>
      <c r="AV120" s="1">
        <v>1</v>
      </c>
      <c r="AW120" s="1">
        <v>0</v>
      </c>
      <c r="AX120" s="1">
        <v>0</v>
      </c>
      <c r="AY120" s="1">
        <v>0</v>
      </c>
      <c r="AZ120" s="1">
        <v>0</v>
      </c>
      <c r="BA120" s="1">
        <v>1</v>
      </c>
      <c r="BB120" s="1">
        <v>0</v>
      </c>
      <c r="BC120" s="1">
        <v>0</v>
      </c>
      <c r="BD120" s="1">
        <v>1</v>
      </c>
      <c r="BE120" s="1">
        <v>1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0</v>
      </c>
      <c r="BN120" s="1">
        <v>0</v>
      </c>
      <c r="BO120" s="1">
        <v>0</v>
      </c>
      <c r="BP120" s="1"/>
    </row>
    <row r="121" spans="1:68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1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1</v>
      </c>
      <c r="AT121" s="1">
        <v>0</v>
      </c>
      <c r="AU121" s="1">
        <v>0</v>
      </c>
      <c r="AV121" s="1">
        <v>1</v>
      </c>
      <c r="AW121" s="1">
        <v>0</v>
      </c>
      <c r="AX121" s="1">
        <v>0</v>
      </c>
      <c r="AY121" s="1">
        <v>0</v>
      </c>
      <c r="AZ121" s="1">
        <v>0</v>
      </c>
      <c r="BA121" s="1">
        <v>1</v>
      </c>
      <c r="BB121" s="1">
        <v>0</v>
      </c>
      <c r="BC121" s="1">
        <v>0</v>
      </c>
      <c r="BD121" s="1">
        <v>1</v>
      </c>
      <c r="BE121" s="1">
        <v>1</v>
      </c>
      <c r="BF121" s="1">
        <v>1</v>
      </c>
      <c r="BG121" s="1">
        <v>0</v>
      </c>
      <c r="BH121" s="1">
        <v>0</v>
      </c>
      <c r="BI121" s="1">
        <v>0</v>
      </c>
      <c r="BJ121" s="1">
        <v>1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</row>
    <row r="122" spans="1:68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1</v>
      </c>
      <c r="AT122" s="1">
        <v>0</v>
      </c>
      <c r="AU122" s="1">
        <v>0</v>
      </c>
      <c r="AV122" s="1">
        <v>1</v>
      </c>
      <c r="AW122" s="1">
        <v>0</v>
      </c>
      <c r="AX122" s="1">
        <v>0</v>
      </c>
      <c r="AY122" s="1">
        <v>0</v>
      </c>
      <c r="AZ122" s="1">
        <v>0</v>
      </c>
      <c r="BA122" s="1">
        <v>1</v>
      </c>
      <c r="BB122" s="1">
        <v>0</v>
      </c>
      <c r="BC122" s="1">
        <v>0</v>
      </c>
      <c r="BD122" s="1">
        <v>1</v>
      </c>
      <c r="BE122" s="1">
        <v>1</v>
      </c>
      <c r="BF122" s="1">
        <v>1</v>
      </c>
      <c r="BG122" s="1">
        <v>0</v>
      </c>
      <c r="BH122" s="1">
        <v>0</v>
      </c>
      <c r="BI122" s="1">
        <v>0</v>
      </c>
      <c r="BJ122" s="1">
        <v>1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</row>
    <row r="123" spans="1:68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1</v>
      </c>
      <c r="AT123" s="1">
        <v>0</v>
      </c>
      <c r="AU123" s="1">
        <v>0</v>
      </c>
      <c r="AV123" s="1">
        <v>1</v>
      </c>
      <c r="AW123" s="1">
        <v>0</v>
      </c>
      <c r="AX123" s="1">
        <v>0</v>
      </c>
      <c r="AY123" s="1">
        <v>0</v>
      </c>
      <c r="AZ123" s="1">
        <v>0</v>
      </c>
      <c r="BA123" s="1">
        <v>1</v>
      </c>
      <c r="BB123" s="1">
        <v>0</v>
      </c>
      <c r="BC123" s="1">
        <v>0</v>
      </c>
      <c r="BD123" s="1">
        <v>1</v>
      </c>
      <c r="BE123" s="1">
        <v>1</v>
      </c>
      <c r="BF123" s="1">
        <v>1</v>
      </c>
      <c r="BG123" s="1">
        <v>0</v>
      </c>
      <c r="BH123" s="1">
        <v>0</v>
      </c>
      <c r="BI123" s="1">
        <v>0</v>
      </c>
      <c r="BJ123" s="1">
        <v>1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</row>
    <row r="124" spans="1:68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1</v>
      </c>
      <c r="AS124" s="1">
        <v>1</v>
      </c>
      <c r="AT124" s="1">
        <v>0</v>
      </c>
      <c r="AU124" s="1">
        <v>0</v>
      </c>
      <c r="AV124" s="1">
        <v>1</v>
      </c>
      <c r="AW124" s="1">
        <v>0</v>
      </c>
      <c r="AX124" s="1">
        <v>0</v>
      </c>
      <c r="AY124" s="1">
        <v>0</v>
      </c>
      <c r="AZ124" s="1">
        <v>0</v>
      </c>
      <c r="BA124" s="1">
        <v>1</v>
      </c>
      <c r="BB124" s="1">
        <v>0</v>
      </c>
      <c r="BC124" s="1">
        <v>0</v>
      </c>
      <c r="BD124" s="1">
        <v>1</v>
      </c>
      <c r="BE124" s="1">
        <v>1</v>
      </c>
      <c r="BF124" s="1">
        <v>0</v>
      </c>
      <c r="BG124" s="1">
        <v>0</v>
      </c>
      <c r="BH124" s="1">
        <v>0</v>
      </c>
      <c r="BI124" s="1">
        <v>0</v>
      </c>
      <c r="BJ124" s="1">
        <v>1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</row>
    <row r="125" spans="1:68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1</v>
      </c>
      <c r="AS125" s="1">
        <v>1</v>
      </c>
      <c r="AT125" s="1">
        <v>0</v>
      </c>
      <c r="AU125" s="1">
        <v>0</v>
      </c>
      <c r="AV125" s="1">
        <v>1</v>
      </c>
      <c r="AW125" s="1">
        <v>0</v>
      </c>
      <c r="AX125" s="1">
        <v>0</v>
      </c>
      <c r="AY125" s="1">
        <v>0</v>
      </c>
      <c r="AZ125" s="1">
        <v>0</v>
      </c>
      <c r="BA125" s="1">
        <v>1</v>
      </c>
      <c r="BB125" s="1">
        <v>0</v>
      </c>
      <c r="BC125" s="1">
        <v>0</v>
      </c>
      <c r="BD125" s="1">
        <v>1</v>
      </c>
      <c r="BE125" s="1">
        <v>1</v>
      </c>
      <c r="BF125" s="1">
        <v>0</v>
      </c>
      <c r="BG125" s="1">
        <v>0</v>
      </c>
      <c r="BH125" s="1">
        <v>0</v>
      </c>
      <c r="BI125" s="1">
        <v>0</v>
      </c>
      <c r="BJ125" s="1">
        <v>1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</row>
    <row r="126" spans="1:68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1</v>
      </c>
      <c r="AS126" s="1">
        <v>1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1</v>
      </c>
      <c r="BB126" s="1">
        <v>0</v>
      </c>
      <c r="BC126" s="1">
        <v>0</v>
      </c>
      <c r="BD126" s="1">
        <v>1</v>
      </c>
      <c r="BE126" s="1">
        <v>1</v>
      </c>
      <c r="BF126" s="1">
        <v>0</v>
      </c>
      <c r="BG126" s="1">
        <v>0</v>
      </c>
      <c r="BH126" s="1">
        <v>1</v>
      </c>
      <c r="BI126" s="1">
        <v>0</v>
      </c>
      <c r="BJ126" s="1">
        <v>1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</row>
    <row r="127" spans="1:68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1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1</v>
      </c>
      <c r="AS127" s="1">
        <v>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1</v>
      </c>
      <c r="BB127" s="1">
        <v>1</v>
      </c>
      <c r="BC127" s="1">
        <v>0</v>
      </c>
      <c r="BD127" s="1">
        <v>1</v>
      </c>
      <c r="BE127" s="1">
        <v>1</v>
      </c>
      <c r="BF127" s="1">
        <v>0</v>
      </c>
      <c r="BG127" s="1">
        <v>0</v>
      </c>
      <c r="BH127" s="1">
        <v>1</v>
      </c>
      <c r="BI127" s="1">
        <v>0</v>
      </c>
      <c r="BJ127" s="1">
        <v>1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</row>
    <row r="128" spans="1:68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1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0</v>
      </c>
      <c r="AR128" s="1">
        <v>1</v>
      </c>
      <c r="AS128" s="1">
        <v>1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1</v>
      </c>
      <c r="BB128" s="1">
        <v>1</v>
      </c>
      <c r="BC128" s="1">
        <v>0</v>
      </c>
      <c r="BD128" s="1">
        <v>1</v>
      </c>
      <c r="BE128" s="1">
        <v>1</v>
      </c>
      <c r="BF128" s="1">
        <v>0</v>
      </c>
      <c r="BG128" s="1">
        <v>0</v>
      </c>
      <c r="BH128" s="1">
        <v>1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</row>
    <row r="129" spans="1:68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1</v>
      </c>
      <c r="AS129" s="1">
        <v>1</v>
      </c>
      <c r="AT129" s="1">
        <v>0</v>
      </c>
      <c r="AU129" s="1">
        <v>0</v>
      </c>
      <c r="AV129" s="1">
        <v>0</v>
      </c>
      <c r="AW129" s="1">
        <v>0</v>
      </c>
      <c r="AX129" s="1">
        <v>0</v>
      </c>
      <c r="AY129" s="1">
        <v>0</v>
      </c>
      <c r="AZ129" s="1">
        <v>0</v>
      </c>
      <c r="BA129" s="1">
        <v>1</v>
      </c>
      <c r="BB129" s="1">
        <v>0</v>
      </c>
      <c r="BC129" s="1">
        <v>0</v>
      </c>
      <c r="BD129" s="1">
        <v>1</v>
      </c>
      <c r="BE129" s="1">
        <v>0</v>
      </c>
      <c r="BF129" s="1">
        <v>0</v>
      </c>
      <c r="BG129" s="1">
        <v>0</v>
      </c>
      <c r="BH129" s="1">
        <v>1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0</v>
      </c>
      <c r="BO129" s="1">
        <v>0</v>
      </c>
      <c r="BP129" s="1"/>
    </row>
    <row r="130" spans="1:68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1</v>
      </c>
      <c r="AS130" s="1">
        <v>1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1</v>
      </c>
      <c r="BB130" s="1">
        <v>0</v>
      </c>
      <c r="BC130" s="1">
        <v>0</v>
      </c>
      <c r="BD130" s="1">
        <v>1</v>
      </c>
      <c r="BE130" s="1">
        <v>0</v>
      </c>
      <c r="BF130" s="1">
        <v>0</v>
      </c>
      <c r="BG130" s="1">
        <v>0</v>
      </c>
      <c r="BH130" s="1">
        <v>1</v>
      </c>
      <c r="BI130" s="1">
        <v>0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/>
    </row>
    <row r="131" spans="1:68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1</v>
      </c>
      <c r="AS131" s="1">
        <v>1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1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</row>
    <row r="132" spans="1:68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1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1</v>
      </c>
      <c r="AS132" s="1">
        <v>1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</row>
    <row r="133" spans="1:68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1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1</v>
      </c>
      <c r="AS133" s="1">
        <v>1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</row>
    <row r="134" spans="1:68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1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1</v>
      </c>
      <c r="AS134" s="1">
        <v>1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1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</row>
    <row r="135" spans="1:68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1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1</v>
      </c>
      <c r="AS135" s="1">
        <v>0</v>
      </c>
      <c r="AT135" s="1">
        <v>0</v>
      </c>
      <c r="AU135" s="1">
        <v>0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1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/>
    </row>
    <row r="136" spans="1:68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1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1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1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0</v>
      </c>
      <c r="BN136" s="1">
        <v>0</v>
      </c>
      <c r="BO136" s="1">
        <v>0</v>
      </c>
      <c r="BP136" s="1"/>
    </row>
    <row r="137" spans="1:68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R137" s="1">
        <v>1</v>
      </c>
      <c r="AS137" s="1">
        <v>1</v>
      </c>
      <c r="AT137" s="1">
        <v>0</v>
      </c>
      <c r="AU137" s="1">
        <v>1</v>
      </c>
      <c r="AV137" s="1">
        <v>1</v>
      </c>
      <c r="AW137" s="1">
        <v>1</v>
      </c>
      <c r="AX137" s="1">
        <v>0</v>
      </c>
      <c r="AY137" s="1">
        <v>0</v>
      </c>
      <c r="AZ137" s="1">
        <v>1</v>
      </c>
      <c r="BA137" s="1">
        <v>1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1</v>
      </c>
      <c r="BJ137" s="1">
        <v>0</v>
      </c>
      <c r="BK137" s="1">
        <v>0</v>
      </c>
      <c r="BL137" s="1">
        <v>0</v>
      </c>
      <c r="BM137" s="1">
        <v>0</v>
      </c>
      <c r="BN137" s="1">
        <v>0</v>
      </c>
      <c r="BO137" s="1">
        <v>0</v>
      </c>
      <c r="BP137" s="1"/>
    </row>
    <row r="138" spans="1:68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1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1</v>
      </c>
      <c r="AB138" s="1">
        <v>0</v>
      </c>
      <c r="AC138" s="1">
        <v>0</v>
      </c>
      <c r="AD138" s="1">
        <v>0</v>
      </c>
      <c r="AE138" s="1">
        <v>0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1</v>
      </c>
      <c r="AS138" s="1">
        <v>1</v>
      </c>
      <c r="AT138" s="1">
        <v>0</v>
      </c>
      <c r="AU138" s="1">
        <v>1</v>
      </c>
      <c r="AV138" s="1">
        <v>1</v>
      </c>
      <c r="AW138" s="1">
        <v>1</v>
      </c>
      <c r="AX138" s="1">
        <v>1</v>
      </c>
      <c r="AY138" s="1">
        <v>1</v>
      </c>
      <c r="AZ138" s="1">
        <v>1</v>
      </c>
      <c r="BA138" s="1">
        <v>1</v>
      </c>
      <c r="BB138" s="1">
        <v>1</v>
      </c>
      <c r="BC138" s="1">
        <v>0</v>
      </c>
      <c r="BD138" s="1">
        <v>0</v>
      </c>
      <c r="BE138" s="1">
        <v>1</v>
      </c>
      <c r="BF138" s="1">
        <v>1</v>
      </c>
      <c r="BG138" s="1">
        <v>1</v>
      </c>
      <c r="BH138" s="1">
        <v>1</v>
      </c>
      <c r="BI138" s="1">
        <v>1</v>
      </c>
      <c r="BJ138" s="1">
        <v>0</v>
      </c>
      <c r="BK138" s="1">
        <v>0</v>
      </c>
      <c r="BL138" s="1">
        <v>0</v>
      </c>
      <c r="BM138" s="1">
        <v>0</v>
      </c>
      <c r="BN138" s="1">
        <v>0</v>
      </c>
      <c r="BO138" s="1">
        <v>0</v>
      </c>
      <c r="BP138" s="1"/>
    </row>
    <row r="139" spans="1:68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1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1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1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1</v>
      </c>
      <c r="AP139" s="1">
        <v>0</v>
      </c>
      <c r="AQ139" s="1">
        <v>1</v>
      </c>
      <c r="AR139" s="1">
        <v>1</v>
      </c>
      <c r="AS139" s="1">
        <v>0</v>
      </c>
      <c r="AT139" s="1">
        <v>0</v>
      </c>
      <c r="AU139" s="1">
        <v>1</v>
      </c>
      <c r="AV139" s="1">
        <v>1</v>
      </c>
      <c r="AW139" s="1">
        <v>1</v>
      </c>
      <c r="AX139" s="1">
        <v>1</v>
      </c>
      <c r="AY139" s="1">
        <v>1</v>
      </c>
      <c r="AZ139" s="1">
        <v>1</v>
      </c>
      <c r="BA139" s="1">
        <v>1</v>
      </c>
      <c r="BB139" s="1">
        <v>1</v>
      </c>
      <c r="BC139" s="1">
        <v>1</v>
      </c>
      <c r="BD139" s="1">
        <v>0</v>
      </c>
      <c r="BE139" s="1">
        <v>1</v>
      </c>
      <c r="BF139" s="1">
        <v>1</v>
      </c>
      <c r="BG139" s="1">
        <v>1</v>
      </c>
      <c r="BH139" s="1">
        <v>1</v>
      </c>
      <c r="BI139" s="1">
        <v>1</v>
      </c>
      <c r="BJ139" s="1">
        <v>1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/>
    </row>
    <row r="140" spans="1:68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1">
        <v>1</v>
      </c>
      <c r="AG140" s="1">
        <v>1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1</v>
      </c>
      <c r="AP140" s="1">
        <v>0</v>
      </c>
      <c r="AQ140" s="1">
        <v>1</v>
      </c>
      <c r="AR140" s="1">
        <v>1</v>
      </c>
      <c r="AS140" s="1">
        <v>0</v>
      </c>
      <c r="AT140" s="1">
        <v>0</v>
      </c>
      <c r="AU140" s="1">
        <v>1</v>
      </c>
      <c r="AV140" s="1">
        <v>0</v>
      </c>
      <c r="AW140" s="1">
        <v>1</v>
      </c>
      <c r="AX140" s="1">
        <v>1</v>
      </c>
      <c r="AY140" s="1">
        <v>1</v>
      </c>
      <c r="AZ140" s="1">
        <v>1</v>
      </c>
      <c r="BA140" s="1">
        <v>1</v>
      </c>
      <c r="BB140" s="1">
        <v>1</v>
      </c>
      <c r="BC140" s="1">
        <v>1</v>
      </c>
      <c r="BD140" s="1">
        <v>0</v>
      </c>
      <c r="BE140" s="1">
        <v>1</v>
      </c>
      <c r="BF140" s="1">
        <v>1</v>
      </c>
      <c r="BG140" s="1">
        <v>1</v>
      </c>
      <c r="BH140" s="1">
        <v>1</v>
      </c>
      <c r="BI140" s="1">
        <v>1</v>
      </c>
      <c r="BJ140" s="1">
        <v>1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</row>
    <row r="141" spans="1:68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1</v>
      </c>
      <c r="AG141" s="1">
        <v>1</v>
      </c>
      <c r="AH141" s="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1</v>
      </c>
      <c r="AP141" s="1">
        <v>0</v>
      </c>
      <c r="AQ141" s="1">
        <v>1</v>
      </c>
      <c r="AR141" s="1">
        <v>1</v>
      </c>
      <c r="AS141" s="1">
        <v>0</v>
      </c>
      <c r="AT141" s="1">
        <v>0</v>
      </c>
      <c r="AU141" s="1">
        <v>1</v>
      </c>
      <c r="AV141" s="1">
        <v>0</v>
      </c>
      <c r="AW141" s="1">
        <v>1</v>
      </c>
      <c r="AX141" s="1">
        <v>1</v>
      </c>
      <c r="AY141" s="1">
        <v>1</v>
      </c>
      <c r="AZ141" s="1">
        <v>0</v>
      </c>
      <c r="BA141" s="1">
        <v>1</v>
      </c>
      <c r="BB141" s="1">
        <v>1</v>
      </c>
      <c r="BC141" s="1">
        <v>1</v>
      </c>
      <c r="BD141" s="1">
        <v>0</v>
      </c>
      <c r="BE141" s="1">
        <v>1</v>
      </c>
      <c r="BF141" s="1">
        <v>1</v>
      </c>
      <c r="BG141" s="1">
        <v>1</v>
      </c>
      <c r="BH141" s="1">
        <v>1</v>
      </c>
      <c r="BI141" s="1">
        <v>1</v>
      </c>
      <c r="BJ141" s="1">
        <v>1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</row>
    <row r="142" spans="1:68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1</v>
      </c>
      <c r="AG142" s="1">
        <v>1</v>
      </c>
      <c r="AH142" s="1">
        <v>0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0</v>
      </c>
      <c r="AT142" s="1">
        <v>0</v>
      </c>
      <c r="AU142" s="1">
        <v>1</v>
      </c>
      <c r="AV142" s="1">
        <v>0</v>
      </c>
      <c r="AW142" s="1">
        <v>1</v>
      </c>
      <c r="AX142" s="1">
        <v>1</v>
      </c>
      <c r="AY142" s="1">
        <v>1</v>
      </c>
      <c r="AZ142" s="1">
        <v>0</v>
      </c>
      <c r="BA142" s="1">
        <v>1</v>
      </c>
      <c r="BB142" s="1">
        <v>0</v>
      </c>
      <c r="BC142" s="1">
        <v>1</v>
      </c>
      <c r="BD142" s="1">
        <v>0</v>
      </c>
      <c r="BE142" s="1">
        <v>1</v>
      </c>
      <c r="BF142" s="1">
        <v>1</v>
      </c>
      <c r="BG142" s="1">
        <v>1</v>
      </c>
      <c r="BH142" s="1">
        <v>1</v>
      </c>
      <c r="BI142" s="1">
        <v>1</v>
      </c>
      <c r="BJ142" s="1">
        <v>1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</row>
    <row r="143" spans="1:68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1</v>
      </c>
      <c r="AG143" s="1">
        <v>1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1</v>
      </c>
      <c r="AP143" s="1">
        <v>1</v>
      </c>
      <c r="AQ143" s="1">
        <v>1</v>
      </c>
      <c r="AR143" s="1">
        <v>1</v>
      </c>
      <c r="AS143" s="1">
        <v>0</v>
      </c>
      <c r="AT143" s="1">
        <v>0</v>
      </c>
      <c r="AU143" s="1">
        <v>1</v>
      </c>
      <c r="AV143" s="1">
        <v>1</v>
      </c>
      <c r="AW143" s="1">
        <v>1</v>
      </c>
      <c r="AX143" s="1">
        <v>1</v>
      </c>
      <c r="AY143" s="1">
        <v>1</v>
      </c>
      <c r="AZ143" s="1">
        <v>0</v>
      </c>
      <c r="BA143" s="1">
        <v>1</v>
      </c>
      <c r="BB143" s="1">
        <v>0</v>
      </c>
      <c r="BC143" s="1">
        <v>0</v>
      </c>
      <c r="BD143" s="1">
        <v>0</v>
      </c>
      <c r="BE143" s="1">
        <v>1</v>
      </c>
      <c r="BF143" s="1">
        <v>1</v>
      </c>
      <c r="BG143" s="1">
        <v>1</v>
      </c>
      <c r="BH143" s="1">
        <v>1</v>
      </c>
      <c r="BI143" s="1">
        <v>1</v>
      </c>
      <c r="BJ143" s="1">
        <v>1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</row>
    <row r="144" spans="1:68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1</v>
      </c>
      <c r="AG144" s="1">
        <v>1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1</v>
      </c>
      <c r="AR144" s="1">
        <v>1</v>
      </c>
      <c r="AS144" s="1">
        <v>0</v>
      </c>
      <c r="AT144" s="1">
        <v>0</v>
      </c>
      <c r="AU144" s="1">
        <v>1</v>
      </c>
      <c r="AV144" s="1">
        <v>1</v>
      </c>
      <c r="AW144" s="1">
        <v>1</v>
      </c>
      <c r="AX144" s="1">
        <v>1</v>
      </c>
      <c r="AY144" s="1">
        <v>1</v>
      </c>
      <c r="AZ144" s="1">
        <v>0</v>
      </c>
      <c r="BA144" s="1">
        <v>1</v>
      </c>
      <c r="BB144" s="1">
        <v>1</v>
      </c>
      <c r="BC144" s="1">
        <v>0</v>
      </c>
      <c r="BD144" s="1">
        <v>0</v>
      </c>
      <c r="BE144" s="1">
        <v>1</v>
      </c>
      <c r="BF144" s="1">
        <v>0</v>
      </c>
      <c r="BG144" s="1">
        <v>1</v>
      </c>
      <c r="BH144" s="1">
        <v>1</v>
      </c>
      <c r="BI144" s="1">
        <v>1</v>
      </c>
      <c r="BJ144" s="1">
        <v>1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</row>
    <row r="145" spans="1:68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1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1</v>
      </c>
      <c r="AG145" s="1">
        <v>1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1</v>
      </c>
      <c r="AR145" s="1">
        <v>1</v>
      </c>
      <c r="AS145" s="1">
        <v>0</v>
      </c>
      <c r="AT145" s="1">
        <v>0</v>
      </c>
      <c r="AU145" s="1">
        <v>1</v>
      </c>
      <c r="AV145" s="1">
        <v>1</v>
      </c>
      <c r="AW145" s="1">
        <v>1</v>
      </c>
      <c r="AX145" s="1">
        <v>1</v>
      </c>
      <c r="AY145" s="1">
        <v>1</v>
      </c>
      <c r="AZ145" s="1">
        <v>0</v>
      </c>
      <c r="BA145" s="1">
        <v>1</v>
      </c>
      <c r="BB145" s="1">
        <v>1</v>
      </c>
      <c r="BC145" s="1">
        <v>0</v>
      </c>
      <c r="BD145" s="1">
        <v>0</v>
      </c>
      <c r="BE145" s="1">
        <v>1</v>
      </c>
      <c r="BF145" s="1">
        <v>0</v>
      </c>
      <c r="BG145" s="1">
        <v>1</v>
      </c>
      <c r="BH145" s="1">
        <v>1</v>
      </c>
      <c r="BI145" s="1">
        <v>1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</row>
    <row r="146" spans="1:68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1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1</v>
      </c>
      <c r="AB146" s="1">
        <v>0</v>
      </c>
      <c r="AC146" s="1">
        <v>0</v>
      </c>
      <c r="AD146" s="1">
        <v>0</v>
      </c>
      <c r="AE146" s="1">
        <v>0</v>
      </c>
      <c r="AF146" s="1">
        <v>1</v>
      </c>
      <c r="AG146" s="1">
        <v>1</v>
      </c>
      <c r="AH146" s="1">
        <v>1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1</v>
      </c>
      <c r="AQ146" s="1">
        <v>1</v>
      </c>
      <c r="AR146" s="1">
        <v>1</v>
      </c>
      <c r="AS146" s="1">
        <v>1</v>
      </c>
      <c r="AT146" s="1">
        <v>0</v>
      </c>
      <c r="AU146" s="1">
        <v>1</v>
      </c>
      <c r="AV146" s="1">
        <v>1</v>
      </c>
      <c r="AW146" s="1">
        <v>1</v>
      </c>
      <c r="AX146" s="1">
        <v>1</v>
      </c>
      <c r="AY146" s="1">
        <v>1</v>
      </c>
      <c r="AZ146" s="1">
        <v>0</v>
      </c>
      <c r="BA146" s="1">
        <v>1</v>
      </c>
      <c r="BB146" s="1">
        <v>1</v>
      </c>
      <c r="BC146" s="1">
        <v>0</v>
      </c>
      <c r="BD146" s="1">
        <v>0</v>
      </c>
      <c r="BE146" s="1">
        <v>1</v>
      </c>
      <c r="BF146" s="1">
        <v>0</v>
      </c>
      <c r="BG146" s="1">
        <v>1</v>
      </c>
      <c r="BH146" s="1">
        <v>1</v>
      </c>
      <c r="BI146" s="1">
        <v>1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</row>
    <row r="147" spans="1:68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1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1</v>
      </c>
      <c r="AB147" s="1">
        <v>0</v>
      </c>
      <c r="AC147" s="1">
        <v>0</v>
      </c>
      <c r="AD147" s="1">
        <v>0</v>
      </c>
      <c r="AE147" s="1">
        <v>0</v>
      </c>
      <c r="AF147" s="1">
        <v>1</v>
      </c>
      <c r="AG147" s="1">
        <v>1</v>
      </c>
      <c r="AH147" s="1">
        <v>1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1</v>
      </c>
      <c r="AP147" s="1">
        <v>1</v>
      </c>
      <c r="AQ147" s="1">
        <v>1</v>
      </c>
      <c r="AR147" s="1">
        <v>1</v>
      </c>
      <c r="AS147" s="1">
        <v>1</v>
      </c>
      <c r="AT147" s="1">
        <v>0</v>
      </c>
      <c r="AU147" s="1">
        <v>1</v>
      </c>
      <c r="AV147" s="1">
        <v>1</v>
      </c>
      <c r="AW147" s="1">
        <v>1</v>
      </c>
      <c r="AX147" s="1">
        <v>1</v>
      </c>
      <c r="AY147" s="1">
        <v>1</v>
      </c>
      <c r="AZ147" s="1">
        <v>0</v>
      </c>
      <c r="BA147" s="1">
        <v>1</v>
      </c>
      <c r="BB147" s="1">
        <v>1</v>
      </c>
      <c r="BC147" s="1">
        <v>0</v>
      </c>
      <c r="BD147" s="1">
        <v>0</v>
      </c>
      <c r="BE147" s="1">
        <v>1</v>
      </c>
      <c r="BF147" s="1">
        <v>0</v>
      </c>
      <c r="BG147" s="1">
        <v>1</v>
      </c>
      <c r="BH147" s="1">
        <v>1</v>
      </c>
      <c r="BI147" s="1">
        <v>1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</row>
    <row r="148" spans="1:68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1</v>
      </c>
      <c r="P148" s="1">
        <v>0</v>
      </c>
      <c r="Q148" s="1">
        <v>0</v>
      </c>
      <c r="R148" s="1">
        <v>1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1</v>
      </c>
      <c r="AB148" s="1">
        <v>0</v>
      </c>
      <c r="AC148" s="1">
        <v>0</v>
      </c>
      <c r="AD148" s="1">
        <v>0</v>
      </c>
      <c r="AE148" s="1">
        <v>0</v>
      </c>
      <c r="AF148" s="1">
        <v>1</v>
      </c>
      <c r="AG148" s="1">
        <v>1</v>
      </c>
      <c r="AH148" s="1">
        <v>1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1</v>
      </c>
      <c r="AP148" s="1">
        <v>1</v>
      </c>
      <c r="AQ148" s="1">
        <v>1</v>
      </c>
      <c r="AR148" s="1">
        <v>1</v>
      </c>
      <c r="AS148" s="1">
        <v>1</v>
      </c>
      <c r="AT148" s="1">
        <v>0</v>
      </c>
      <c r="AU148" s="1">
        <v>1</v>
      </c>
      <c r="AV148" s="1">
        <v>1</v>
      </c>
      <c r="AW148" s="1">
        <v>1</v>
      </c>
      <c r="AX148" s="1">
        <v>1</v>
      </c>
      <c r="AY148" s="1">
        <v>1</v>
      </c>
      <c r="AZ148" s="1">
        <v>0</v>
      </c>
      <c r="BA148" s="1">
        <v>1</v>
      </c>
      <c r="BB148" s="1">
        <v>1</v>
      </c>
      <c r="BC148" s="1">
        <v>0</v>
      </c>
      <c r="BD148" s="1">
        <v>0</v>
      </c>
      <c r="BE148" s="1">
        <v>1</v>
      </c>
      <c r="BF148" s="1">
        <v>0</v>
      </c>
      <c r="BG148" s="1">
        <v>1</v>
      </c>
      <c r="BH148" s="1">
        <v>1</v>
      </c>
      <c r="BI148" s="1">
        <v>1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</row>
    <row r="149" spans="1:68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1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1</v>
      </c>
      <c r="AB149" s="1">
        <v>0</v>
      </c>
      <c r="AC149" s="1">
        <v>0</v>
      </c>
      <c r="AD149" s="1">
        <v>0</v>
      </c>
      <c r="AE149" s="1">
        <v>0</v>
      </c>
      <c r="AF149" s="1">
        <v>1</v>
      </c>
      <c r="AG149" s="1">
        <v>1</v>
      </c>
      <c r="AH149" s="1">
        <v>1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1</v>
      </c>
      <c r="AP149" s="1">
        <v>1</v>
      </c>
      <c r="AQ149" s="1">
        <v>1</v>
      </c>
      <c r="AR149" s="1">
        <v>1</v>
      </c>
      <c r="AS149" s="1">
        <v>1</v>
      </c>
      <c r="AT149" s="1">
        <v>0</v>
      </c>
      <c r="AU149" s="1">
        <v>1</v>
      </c>
      <c r="AV149" s="1">
        <v>1</v>
      </c>
      <c r="AW149" s="1">
        <v>1</v>
      </c>
      <c r="AX149" s="1">
        <v>1</v>
      </c>
      <c r="AY149" s="1">
        <v>1</v>
      </c>
      <c r="AZ149" s="1">
        <v>0</v>
      </c>
      <c r="BA149" s="1">
        <v>1</v>
      </c>
      <c r="BB149" s="1">
        <v>1</v>
      </c>
      <c r="BC149" s="1">
        <v>0</v>
      </c>
      <c r="BD149" s="1">
        <v>0</v>
      </c>
      <c r="BE149" s="1">
        <v>0</v>
      </c>
      <c r="BF149" s="1">
        <v>0</v>
      </c>
      <c r="BG149" s="1">
        <v>1</v>
      </c>
      <c r="BH149" s="1">
        <v>1</v>
      </c>
      <c r="BI149" s="1">
        <v>1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</row>
    <row r="150" spans="1:68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1</v>
      </c>
      <c r="P150" s="1">
        <v>0</v>
      </c>
      <c r="Q150" s="1">
        <v>0</v>
      </c>
      <c r="R150" s="1">
        <v>1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1</v>
      </c>
      <c r="AB150" s="1">
        <v>0</v>
      </c>
      <c r="AC150" s="1">
        <v>0</v>
      </c>
      <c r="AD150" s="1">
        <v>0</v>
      </c>
      <c r="AE150" s="1">
        <v>0</v>
      </c>
      <c r="AF150" s="1">
        <v>1</v>
      </c>
      <c r="AG150" s="1">
        <v>1</v>
      </c>
      <c r="AH150" s="1">
        <v>1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1</v>
      </c>
      <c r="AP150" s="1">
        <v>1</v>
      </c>
      <c r="AQ150" s="1">
        <v>1</v>
      </c>
      <c r="AR150" s="1">
        <v>1</v>
      </c>
      <c r="AS150" s="1">
        <v>0</v>
      </c>
      <c r="AT150" s="1">
        <v>0</v>
      </c>
      <c r="AU150" s="1">
        <v>1</v>
      </c>
      <c r="AV150" s="1">
        <v>0</v>
      </c>
      <c r="AW150" s="1">
        <v>1</v>
      </c>
      <c r="AX150" s="1">
        <v>1</v>
      </c>
      <c r="AY150" s="1">
        <v>1</v>
      </c>
      <c r="AZ150" s="1">
        <v>0</v>
      </c>
      <c r="BA150" s="1">
        <v>1</v>
      </c>
      <c r="BB150" s="1">
        <v>1</v>
      </c>
      <c r="BC150" s="1">
        <v>0</v>
      </c>
      <c r="BD150" s="1">
        <v>0</v>
      </c>
      <c r="BE150" s="1">
        <v>0</v>
      </c>
      <c r="BF150" s="1">
        <v>0</v>
      </c>
      <c r="BG150" s="1">
        <v>1</v>
      </c>
      <c r="BH150" s="1">
        <v>1</v>
      </c>
      <c r="BI150" s="1">
        <v>1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</row>
    <row r="151" spans="1:68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1</v>
      </c>
      <c r="P151" s="1">
        <v>0</v>
      </c>
      <c r="Q151" s="1">
        <v>0</v>
      </c>
      <c r="R151" s="1">
        <v>1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1</v>
      </c>
      <c r="AB151" s="1">
        <v>0</v>
      </c>
      <c r="AC151" s="1">
        <v>0</v>
      </c>
      <c r="AD151" s="1">
        <v>0</v>
      </c>
      <c r="AE151" s="1">
        <v>0</v>
      </c>
      <c r="AF151" s="1">
        <v>1</v>
      </c>
      <c r="AG151" s="1">
        <v>1</v>
      </c>
      <c r="AH151" s="1">
        <v>1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1</v>
      </c>
      <c r="AP151" s="1">
        <v>1</v>
      </c>
      <c r="AQ151" s="1">
        <v>1</v>
      </c>
      <c r="AR151" s="1">
        <v>1</v>
      </c>
      <c r="AS151" s="1">
        <v>0</v>
      </c>
      <c r="AT151" s="1">
        <v>0</v>
      </c>
      <c r="AU151" s="1">
        <v>1</v>
      </c>
      <c r="AV151" s="1">
        <v>0</v>
      </c>
      <c r="AW151" s="1">
        <v>1</v>
      </c>
      <c r="AX151" s="1">
        <v>0</v>
      </c>
      <c r="AY151" s="1">
        <v>1</v>
      </c>
      <c r="AZ151" s="1">
        <v>0</v>
      </c>
      <c r="BA151" s="1">
        <v>1</v>
      </c>
      <c r="BB151" s="1">
        <v>1</v>
      </c>
      <c r="BC151" s="1">
        <v>0</v>
      </c>
      <c r="BD151" s="1">
        <v>0</v>
      </c>
      <c r="BE151" s="1">
        <v>0</v>
      </c>
      <c r="BF151" s="1">
        <v>0</v>
      </c>
      <c r="BG151" s="1">
        <v>1</v>
      </c>
      <c r="BH151" s="1">
        <v>0</v>
      </c>
      <c r="BI151" s="1">
        <v>1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</row>
    <row r="152" spans="1:68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1</v>
      </c>
      <c r="P152" s="1">
        <v>0</v>
      </c>
      <c r="Q152" s="1">
        <v>0</v>
      </c>
      <c r="R152" s="1">
        <v>1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1</v>
      </c>
      <c r="AB152" s="1">
        <v>0</v>
      </c>
      <c r="AC152" s="1">
        <v>0</v>
      </c>
      <c r="AD152" s="1">
        <v>0</v>
      </c>
      <c r="AE152" s="1">
        <v>0</v>
      </c>
      <c r="AF152" s="1">
        <v>1</v>
      </c>
      <c r="AG152" s="1">
        <v>1</v>
      </c>
      <c r="AH152" s="1">
        <v>1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1</v>
      </c>
      <c r="AP152" s="1">
        <v>1</v>
      </c>
      <c r="AQ152" s="1">
        <v>1</v>
      </c>
      <c r="AR152" s="1">
        <v>1</v>
      </c>
      <c r="AS152" s="1">
        <v>0</v>
      </c>
      <c r="AT152" s="1">
        <v>0</v>
      </c>
      <c r="AU152" s="1">
        <v>1</v>
      </c>
      <c r="AV152" s="1">
        <v>0</v>
      </c>
      <c r="AW152" s="1">
        <v>1</v>
      </c>
      <c r="AX152" s="1">
        <v>0</v>
      </c>
      <c r="AY152" s="1">
        <v>1</v>
      </c>
      <c r="AZ152" s="1">
        <v>0</v>
      </c>
      <c r="BA152" s="1">
        <v>1</v>
      </c>
      <c r="BB152" s="1">
        <v>1</v>
      </c>
      <c r="BC152" s="1">
        <v>0</v>
      </c>
      <c r="BD152" s="1">
        <v>0</v>
      </c>
      <c r="BE152" s="1">
        <v>0</v>
      </c>
      <c r="BF152" s="1">
        <v>0</v>
      </c>
      <c r="BG152" s="1">
        <v>1</v>
      </c>
      <c r="BH152" s="1">
        <v>0</v>
      </c>
      <c r="BI152" s="1">
        <v>1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</row>
    <row r="153" spans="1:68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1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1</v>
      </c>
      <c r="AB153" s="1">
        <v>0</v>
      </c>
      <c r="AC153" s="1">
        <v>0</v>
      </c>
      <c r="AD153" s="1">
        <v>0</v>
      </c>
      <c r="AE153" s="1">
        <v>0</v>
      </c>
      <c r="AF153" s="1">
        <v>1</v>
      </c>
      <c r="AG153" s="1">
        <v>1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1</v>
      </c>
      <c r="AP153" s="1">
        <v>1</v>
      </c>
      <c r="AQ153" s="1">
        <v>1</v>
      </c>
      <c r="AR153" s="1">
        <v>1</v>
      </c>
      <c r="AS153" s="1">
        <v>0</v>
      </c>
      <c r="AT153" s="1">
        <v>0</v>
      </c>
      <c r="AU153" s="1">
        <v>1</v>
      </c>
      <c r="AV153" s="1">
        <v>0</v>
      </c>
      <c r="AW153" s="1">
        <v>1</v>
      </c>
      <c r="AX153" s="1">
        <v>0</v>
      </c>
      <c r="AY153" s="1">
        <v>1</v>
      </c>
      <c r="AZ153" s="1">
        <v>0</v>
      </c>
      <c r="BA153" s="1">
        <v>1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</row>
    <row r="154" spans="1:68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1</v>
      </c>
      <c r="P154" s="1">
        <v>0</v>
      </c>
      <c r="Q154" s="1">
        <v>0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1</v>
      </c>
      <c r="AG154" s="1">
        <v>1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1</v>
      </c>
      <c r="AP154" s="1">
        <v>1</v>
      </c>
      <c r="AQ154" s="1">
        <v>1</v>
      </c>
      <c r="AR154" s="1">
        <v>1</v>
      </c>
      <c r="AS154" s="1">
        <v>0</v>
      </c>
      <c r="AT154" s="1">
        <v>0</v>
      </c>
      <c r="AU154" s="1">
        <v>1</v>
      </c>
      <c r="AV154" s="1">
        <v>0</v>
      </c>
      <c r="AW154" s="1">
        <v>0</v>
      </c>
      <c r="AX154" s="1">
        <v>0</v>
      </c>
      <c r="AY154" s="1">
        <v>1</v>
      </c>
      <c r="AZ154" s="1">
        <v>0</v>
      </c>
      <c r="BA154" s="1">
        <v>1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1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</row>
    <row r="155" spans="1:68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1</v>
      </c>
      <c r="P155" s="1">
        <v>0</v>
      </c>
      <c r="Q155" s="1">
        <v>0</v>
      </c>
      <c r="R155" s="1">
        <v>1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1</v>
      </c>
      <c r="AB155" s="1">
        <v>0</v>
      </c>
      <c r="AC155" s="1">
        <v>0</v>
      </c>
      <c r="AD155" s="1">
        <v>0</v>
      </c>
      <c r="AE155" s="1">
        <v>0</v>
      </c>
      <c r="AF155" s="1">
        <v>1</v>
      </c>
      <c r="AG155" s="1">
        <v>1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1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1</v>
      </c>
      <c r="AZ155" s="1">
        <v>0</v>
      </c>
      <c r="BA155" s="1">
        <v>1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1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</row>
    <row r="156" spans="1:68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1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1</v>
      </c>
      <c r="AB156" s="1">
        <v>0</v>
      </c>
      <c r="AC156" s="1">
        <v>0</v>
      </c>
      <c r="AD156" s="1">
        <v>0</v>
      </c>
      <c r="AE156" s="1">
        <v>0</v>
      </c>
      <c r="AF156" s="1">
        <v>1</v>
      </c>
      <c r="AG156" s="1">
        <v>1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1</v>
      </c>
      <c r="AP156" s="1">
        <v>1</v>
      </c>
      <c r="AQ156" s="1">
        <v>1</v>
      </c>
      <c r="AR156" s="1">
        <v>1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1</v>
      </c>
      <c r="AZ156" s="1">
        <v>0</v>
      </c>
      <c r="BA156" s="1">
        <v>1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1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</row>
    <row r="157" spans="1:68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1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1</v>
      </c>
      <c r="AB157" s="1">
        <v>0</v>
      </c>
      <c r="AC157" s="1">
        <v>0</v>
      </c>
      <c r="AD157" s="1">
        <v>0</v>
      </c>
      <c r="AE157" s="1">
        <v>0</v>
      </c>
      <c r="AF157" s="1">
        <v>1</v>
      </c>
      <c r="AG157" s="1">
        <v>1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1</v>
      </c>
      <c r="AP157" s="1">
        <v>1</v>
      </c>
      <c r="AQ157" s="1">
        <v>1</v>
      </c>
      <c r="AR157" s="1">
        <v>1</v>
      </c>
      <c r="AS157" s="1">
        <v>0</v>
      </c>
      <c r="AT157" s="1">
        <v>1</v>
      </c>
      <c r="AU157" s="1">
        <v>0</v>
      </c>
      <c r="AV157" s="1">
        <v>0</v>
      </c>
      <c r="AW157" s="1">
        <v>0</v>
      </c>
      <c r="AX157" s="1">
        <v>0</v>
      </c>
      <c r="AY157" s="1">
        <v>1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1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</row>
    <row r="158" spans="1:68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1</v>
      </c>
      <c r="AB158" s="1">
        <v>0</v>
      </c>
      <c r="AC158" s="1">
        <v>0</v>
      </c>
      <c r="AD158" s="1">
        <v>0</v>
      </c>
      <c r="AE158" s="1">
        <v>0</v>
      </c>
      <c r="AF158" s="1">
        <v>1</v>
      </c>
      <c r="AG158" s="1">
        <v>1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1</v>
      </c>
      <c r="AQ158" s="1">
        <v>1</v>
      </c>
      <c r="AR158" s="1">
        <v>1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1</v>
      </c>
      <c r="AZ158" s="1">
        <v>0</v>
      </c>
      <c r="BA158" s="1">
        <v>1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</row>
    <row r="159" spans="1:68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1</v>
      </c>
      <c r="AG159" s="1">
        <v>1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1</v>
      </c>
      <c r="AP159" s="1">
        <v>0</v>
      </c>
      <c r="AQ159" s="1">
        <v>1</v>
      </c>
      <c r="AR159" s="1">
        <v>1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1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</row>
    <row r="160" spans="1:68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1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1</v>
      </c>
      <c r="AP160" s="1">
        <v>0</v>
      </c>
      <c r="AQ160" s="1">
        <v>1</v>
      </c>
      <c r="AR160" s="1">
        <v>1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1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</row>
    <row r="161" spans="1:68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1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1</v>
      </c>
      <c r="AP161" s="1">
        <v>0</v>
      </c>
      <c r="AQ161" s="1">
        <v>1</v>
      </c>
      <c r="AR161" s="1">
        <v>1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</row>
    <row r="162" spans="1:68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1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1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1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</row>
    <row r="163" spans="1:68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1</v>
      </c>
      <c r="AP163" s="1">
        <v>0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</row>
    <row r="164" spans="1:68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1</v>
      </c>
      <c r="M164" s="1">
        <v>0</v>
      </c>
      <c r="N164" s="1">
        <v>0</v>
      </c>
      <c r="O164" s="1">
        <v>0</v>
      </c>
      <c r="P164" s="1">
        <v>1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1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0</v>
      </c>
      <c r="AQ164" s="1">
        <v>1</v>
      </c>
      <c r="AR164" s="1">
        <v>1</v>
      </c>
      <c r="AS164" s="1">
        <v>0</v>
      </c>
      <c r="AT164" s="1">
        <v>1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</row>
    <row r="165" spans="1:68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1</v>
      </c>
      <c r="AP165" s="1">
        <v>0</v>
      </c>
      <c r="AQ165" s="1">
        <v>0</v>
      </c>
      <c r="AR165" s="1">
        <v>1</v>
      </c>
      <c r="AS165" s="1">
        <v>1</v>
      </c>
      <c r="AT165" s="1">
        <v>1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</row>
    <row r="166" spans="1:68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1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1</v>
      </c>
      <c r="AP166" s="1">
        <v>0</v>
      </c>
      <c r="AQ166" s="1">
        <v>0</v>
      </c>
      <c r="AR166" s="1">
        <v>1</v>
      </c>
      <c r="AS166" s="1">
        <v>0</v>
      </c>
      <c r="AT166" s="1">
        <v>1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</row>
    <row r="167" spans="1:68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1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0</v>
      </c>
      <c r="AQ167" s="1">
        <v>0</v>
      </c>
      <c r="AR167" s="1">
        <v>1</v>
      </c>
      <c r="AS167" s="1">
        <v>0</v>
      </c>
      <c r="AT167" s="1">
        <v>1</v>
      </c>
      <c r="AU167" s="1">
        <v>0</v>
      </c>
      <c r="AV167" s="1">
        <v>1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</row>
    <row r="168" spans="1:68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1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1</v>
      </c>
      <c r="AP168" s="1">
        <v>0</v>
      </c>
      <c r="AQ168" s="1">
        <v>0</v>
      </c>
      <c r="AR168" s="1">
        <v>1</v>
      </c>
      <c r="AS168" s="1">
        <v>0</v>
      </c>
      <c r="AT168" s="1">
        <v>1</v>
      </c>
      <c r="AU168" s="1">
        <v>0</v>
      </c>
      <c r="AV168" s="1">
        <v>0</v>
      </c>
      <c r="AW168" s="1">
        <v>0</v>
      </c>
      <c r="AX168" s="1">
        <v>0</v>
      </c>
      <c r="AY168" s="1">
        <v>1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</row>
    <row r="169" spans="1:68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1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1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1</v>
      </c>
      <c r="AP169" s="1">
        <v>0</v>
      </c>
      <c r="AQ169" s="1">
        <v>0</v>
      </c>
      <c r="AR169" s="1">
        <v>1</v>
      </c>
      <c r="AS169" s="1">
        <v>0</v>
      </c>
      <c r="AT169" s="1">
        <v>1</v>
      </c>
      <c r="AU169" s="1">
        <v>0</v>
      </c>
      <c r="AV169" s="1">
        <v>0</v>
      </c>
      <c r="AW169" s="1">
        <v>1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</row>
    <row r="170" spans="1:68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1</v>
      </c>
      <c r="AP170" s="1">
        <v>0</v>
      </c>
      <c r="AQ170" s="1">
        <v>0</v>
      </c>
      <c r="AR170" s="1">
        <v>1</v>
      </c>
      <c r="AS170" s="1">
        <v>0</v>
      </c>
      <c r="AT170" s="1">
        <v>1</v>
      </c>
      <c r="AU170" s="1">
        <v>0</v>
      </c>
      <c r="AV170" s="1">
        <v>1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</row>
    <row r="171" spans="1:68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1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1</v>
      </c>
      <c r="AP171" s="1">
        <v>0</v>
      </c>
      <c r="AQ171" s="1">
        <v>0</v>
      </c>
      <c r="AR171" s="1">
        <v>1</v>
      </c>
      <c r="AS171" s="1">
        <v>1</v>
      </c>
      <c r="AT171" s="1">
        <v>1</v>
      </c>
      <c r="AU171" s="1">
        <v>0</v>
      </c>
      <c r="AV171" s="1">
        <v>0</v>
      </c>
      <c r="AW171" s="1">
        <v>1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1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</row>
    <row r="172" spans="1:68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1</v>
      </c>
      <c r="O172" s="1">
        <v>0</v>
      </c>
      <c r="P172" s="1">
        <v>0</v>
      </c>
      <c r="Q172" s="1">
        <v>1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1</v>
      </c>
      <c r="AP172" s="1">
        <v>0</v>
      </c>
      <c r="AQ172" s="1">
        <v>0</v>
      </c>
      <c r="AR172" s="1">
        <v>1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</row>
    <row r="173" spans="1:68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1</v>
      </c>
      <c r="O173" s="1">
        <v>0</v>
      </c>
      <c r="P173" s="1">
        <v>0</v>
      </c>
      <c r="Q173" s="1">
        <v>1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1</v>
      </c>
      <c r="AP173" s="1">
        <v>0</v>
      </c>
      <c r="AQ173" s="1">
        <v>0</v>
      </c>
      <c r="AR173" s="1">
        <v>1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</row>
    <row r="174" spans="1:68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1</v>
      </c>
      <c r="O174" s="1">
        <v>0</v>
      </c>
      <c r="P174" s="1">
        <v>0</v>
      </c>
      <c r="Q174" s="1">
        <v>1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1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1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</row>
    <row r="175" spans="1:68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1</v>
      </c>
      <c r="O175" s="1">
        <v>0</v>
      </c>
      <c r="P175" s="1">
        <v>1</v>
      </c>
      <c r="Q175" s="1">
        <v>1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1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1</v>
      </c>
      <c r="BI175" s="1">
        <v>1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</row>
    <row r="176" spans="1:68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1</v>
      </c>
      <c r="O176" s="1">
        <v>0</v>
      </c>
      <c r="P176" s="1">
        <v>0</v>
      </c>
      <c r="Q176" s="1">
        <v>1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1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</row>
    <row r="177" spans="1:68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1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1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</row>
    <row r="178" spans="1:68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1</v>
      </c>
      <c r="O178" s="1">
        <v>0</v>
      </c>
      <c r="P178" s="1">
        <v>1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1</v>
      </c>
      <c r="AS178" s="1">
        <v>0</v>
      </c>
      <c r="AT178" s="1">
        <v>0</v>
      </c>
      <c r="AU178" s="1">
        <v>0</v>
      </c>
      <c r="AV178" s="1">
        <v>0</v>
      </c>
      <c r="AW178" s="1">
        <v>1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</row>
    <row r="179" spans="1:68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1</v>
      </c>
      <c r="O179" s="1">
        <v>0</v>
      </c>
      <c r="P179" s="1">
        <v>1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1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</row>
    <row r="180" spans="1:68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1</v>
      </c>
      <c r="O180" s="1">
        <v>0</v>
      </c>
      <c r="P180" s="1">
        <v>1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1</v>
      </c>
      <c r="AS180" s="1">
        <v>0</v>
      </c>
      <c r="AT180" s="1">
        <v>0</v>
      </c>
      <c r="AU180" s="1">
        <v>0</v>
      </c>
      <c r="AV180" s="1">
        <v>0</v>
      </c>
      <c r="AW180" s="1">
        <v>1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</row>
    <row r="181" spans="1:68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1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1</v>
      </c>
      <c r="AS181" s="1">
        <v>0</v>
      </c>
      <c r="AT181" s="1">
        <v>0</v>
      </c>
      <c r="AU181" s="1">
        <v>0</v>
      </c>
      <c r="AV181" s="1">
        <v>0</v>
      </c>
      <c r="AW181" s="1">
        <v>1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</row>
    <row r="182" spans="1:68" ht="13.15" x14ac:dyDescent="0.4">
      <c r="A182" s="1">
        <v>1976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1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1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1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</row>
    <row r="183" spans="1:68" ht="13.15" x14ac:dyDescent="0.4">
      <c r="A183" s="1">
        <v>1977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1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</row>
    <row r="184" spans="1:68" ht="13.15" x14ac:dyDescent="0.4">
      <c r="A184" s="1">
        <v>1978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1</v>
      </c>
      <c r="AS184" s="1">
        <v>1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1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/>
    </row>
    <row r="185" spans="1:68" ht="13.15" x14ac:dyDescent="0.4">
      <c r="A185" s="1">
        <v>1979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1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1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1</v>
      </c>
      <c r="AS185" s="1">
        <v>1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0</v>
      </c>
      <c r="BL185" s="1">
        <v>0</v>
      </c>
      <c r="BM185" s="1">
        <v>0</v>
      </c>
      <c r="BN185" s="1">
        <v>0</v>
      </c>
      <c r="BO185" s="1">
        <v>0</v>
      </c>
      <c r="BP185" s="1"/>
    </row>
    <row r="186" spans="1:68" ht="13.15" x14ac:dyDescent="0.4">
      <c r="A186" s="1">
        <v>1980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1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1</v>
      </c>
      <c r="AS186" s="1">
        <v>0</v>
      </c>
      <c r="AT186" s="1">
        <v>0</v>
      </c>
      <c r="AU186" s="1">
        <v>1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1</v>
      </c>
      <c r="BG186" s="1">
        <v>0</v>
      </c>
      <c r="BH186" s="1">
        <v>0</v>
      </c>
      <c r="BI186" s="1">
        <v>1</v>
      </c>
      <c r="BJ186" s="1">
        <v>0</v>
      </c>
      <c r="BK186" s="1">
        <v>0</v>
      </c>
      <c r="BL186" s="1">
        <v>0</v>
      </c>
      <c r="BM186" s="1">
        <v>0</v>
      </c>
      <c r="BN186" s="1">
        <v>0</v>
      </c>
      <c r="BO186" s="1">
        <v>0</v>
      </c>
      <c r="BP186" s="1"/>
    </row>
    <row r="187" spans="1:68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1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1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0</v>
      </c>
      <c r="AP187" s="1">
        <v>1</v>
      </c>
      <c r="AQ187" s="1">
        <v>1</v>
      </c>
      <c r="AR187" s="1">
        <v>1</v>
      </c>
      <c r="AS187" s="1">
        <v>0</v>
      </c>
      <c r="AT187" s="1">
        <v>0</v>
      </c>
      <c r="AU187" s="1">
        <v>1</v>
      </c>
      <c r="AV187" s="1">
        <v>0</v>
      </c>
      <c r="AW187" s="1">
        <v>0</v>
      </c>
      <c r="AX187" s="1">
        <v>0</v>
      </c>
      <c r="AY187" s="1">
        <v>1</v>
      </c>
      <c r="AZ187" s="1">
        <v>0</v>
      </c>
      <c r="BA187" s="1">
        <v>0</v>
      </c>
      <c r="BB187" s="1">
        <v>0</v>
      </c>
      <c r="BC187" s="1">
        <v>0</v>
      </c>
      <c r="BD187" s="1">
        <v>1</v>
      </c>
      <c r="BE187" s="1">
        <v>0</v>
      </c>
      <c r="BF187" s="1">
        <v>1</v>
      </c>
      <c r="BG187" s="1">
        <v>0</v>
      </c>
      <c r="BH187" s="1">
        <v>0</v>
      </c>
      <c r="BI187" s="1">
        <v>0</v>
      </c>
      <c r="BJ187" s="1">
        <v>0</v>
      </c>
      <c r="BK187" s="1">
        <v>0</v>
      </c>
      <c r="BL187" s="1">
        <v>0</v>
      </c>
      <c r="BM187" s="1">
        <v>0</v>
      </c>
      <c r="BN187" s="1">
        <v>0</v>
      </c>
      <c r="BO187" s="1">
        <v>0</v>
      </c>
      <c r="BP187" s="1"/>
    </row>
    <row r="188" spans="1:68" ht="13.15" x14ac:dyDescent="0.4">
      <c r="A188" s="1">
        <v>1982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1</v>
      </c>
      <c r="K188" s="1">
        <v>0</v>
      </c>
      <c r="L188" s="1">
        <v>1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1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1</v>
      </c>
      <c r="AQ188" s="1">
        <v>1</v>
      </c>
      <c r="AR188" s="1">
        <v>1</v>
      </c>
      <c r="AS188" s="1">
        <v>1</v>
      </c>
      <c r="AT188" s="1">
        <v>1</v>
      </c>
      <c r="AU188" s="1">
        <v>1</v>
      </c>
      <c r="AV188" s="1">
        <v>0</v>
      </c>
      <c r="AW188" s="1">
        <v>0</v>
      </c>
      <c r="AX188" s="1">
        <v>0</v>
      </c>
      <c r="AY188" s="1">
        <v>1</v>
      </c>
      <c r="AZ188" s="1">
        <v>1</v>
      </c>
      <c r="BA188" s="1">
        <v>1</v>
      </c>
      <c r="BB188" s="1">
        <v>0</v>
      </c>
      <c r="BC188" s="1">
        <v>0</v>
      </c>
      <c r="BD188" s="1">
        <v>1</v>
      </c>
      <c r="BE188" s="1">
        <v>1</v>
      </c>
      <c r="BF188" s="1">
        <v>1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/>
    </row>
    <row r="189" spans="1:68" ht="13.15" x14ac:dyDescent="0.4">
      <c r="A189" s="1">
        <v>1983</v>
      </c>
      <c r="B189" s="1">
        <v>0</v>
      </c>
      <c r="C189" s="1">
        <v>0</v>
      </c>
      <c r="D189" s="1">
        <v>1</v>
      </c>
      <c r="E189" s="1">
        <v>1</v>
      </c>
      <c r="F189" s="1">
        <v>0</v>
      </c>
      <c r="G189" s="1">
        <v>0</v>
      </c>
      <c r="H189" s="1">
        <v>0</v>
      </c>
      <c r="I189" s="1">
        <v>1</v>
      </c>
      <c r="J189" s="1">
        <v>1</v>
      </c>
      <c r="K189" s="1">
        <v>0</v>
      </c>
      <c r="L189" s="1">
        <v>0</v>
      </c>
      <c r="M189" s="1">
        <v>1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1</v>
      </c>
      <c r="W189" s="1">
        <v>0</v>
      </c>
      <c r="X189" s="1">
        <v>1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0</v>
      </c>
      <c r="AP189" s="1">
        <v>1</v>
      </c>
      <c r="AQ189" s="1">
        <v>1</v>
      </c>
      <c r="AR189" s="1">
        <v>1</v>
      </c>
      <c r="AS189" s="1">
        <v>0</v>
      </c>
      <c r="AT189" s="1">
        <v>1</v>
      </c>
      <c r="AU189" s="1">
        <v>1</v>
      </c>
      <c r="AV189" s="1">
        <v>1</v>
      </c>
      <c r="AW189" s="1">
        <v>1</v>
      </c>
      <c r="AX189" s="1">
        <v>0</v>
      </c>
      <c r="AY189" s="1">
        <v>1</v>
      </c>
      <c r="AZ189" s="1">
        <v>1</v>
      </c>
      <c r="BA189" s="1">
        <v>1</v>
      </c>
      <c r="BB189" s="1">
        <v>0</v>
      </c>
      <c r="BC189" s="1">
        <v>0</v>
      </c>
      <c r="BD189" s="1">
        <v>1</v>
      </c>
      <c r="BE189" s="1">
        <v>1</v>
      </c>
      <c r="BF189" s="1">
        <v>1</v>
      </c>
      <c r="BG189" s="1">
        <v>1</v>
      </c>
      <c r="BH189" s="1">
        <v>0</v>
      </c>
      <c r="BI189" s="1">
        <v>0</v>
      </c>
      <c r="BJ189" s="1">
        <v>1</v>
      </c>
      <c r="BK189" s="1">
        <v>1</v>
      </c>
      <c r="BL189" s="1">
        <v>0</v>
      </c>
      <c r="BM189" s="1">
        <v>0</v>
      </c>
      <c r="BN189" s="1">
        <v>0</v>
      </c>
      <c r="BO189" s="1">
        <v>0</v>
      </c>
      <c r="BP189" s="1"/>
    </row>
    <row r="190" spans="1:68" ht="13.15" x14ac:dyDescent="0.4">
      <c r="A190" s="1">
        <v>1984</v>
      </c>
      <c r="B190" s="1">
        <v>0</v>
      </c>
      <c r="C190" s="1">
        <v>0</v>
      </c>
      <c r="D190" s="1">
        <v>1</v>
      </c>
      <c r="E190" s="1">
        <v>1</v>
      </c>
      <c r="F190" s="1">
        <v>1</v>
      </c>
      <c r="G190" s="1">
        <v>0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0</v>
      </c>
      <c r="AP190" s="1">
        <v>1</v>
      </c>
      <c r="AQ190" s="1">
        <v>0</v>
      </c>
      <c r="AR190" s="1">
        <v>1</v>
      </c>
      <c r="AS190" s="1">
        <v>0</v>
      </c>
      <c r="AT190" s="1">
        <v>1</v>
      </c>
      <c r="AU190" s="1">
        <v>1</v>
      </c>
      <c r="AV190" s="1">
        <v>1</v>
      </c>
      <c r="AW190" s="1">
        <v>1</v>
      </c>
      <c r="AX190" s="1">
        <v>0</v>
      </c>
      <c r="AY190" s="1">
        <v>1</v>
      </c>
      <c r="AZ190" s="1">
        <v>1</v>
      </c>
      <c r="BA190" s="1">
        <v>1</v>
      </c>
      <c r="BB190" s="1">
        <v>0</v>
      </c>
      <c r="BC190" s="1">
        <v>0</v>
      </c>
      <c r="BD190" s="1">
        <v>1</v>
      </c>
      <c r="BE190" s="1">
        <v>1</v>
      </c>
      <c r="BF190" s="1">
        <v>1</v>
      </c>
      <c r="BG190" s="1">
        <v>1</v>
      </c>
      <c r="BH190" s="1">
        <v>0</v>
      </c>
      <c r="BI190" s="1">
        <v>1</v>
      </c>
      <c r="BJ190" s="1">
        <v>1</v>
      </c>
      <c r="BK190" s="1">
        <v>1</v>
      </c>
      <c r="BL190" s="1">
        <v>0</v>
      </c>
      <c r="BM190" s="1">
        <v>0</v>
      </c>
      <c r="BN190" s="1">
        <v>0</v>
      </c>
      <c r="BO190" s="1">
        <v>0</v>
      </c>
      <c r="BP190" s="1"/>
    </row>
    <row r="191" spans="1:68" ht="13.15" x14ac:dyDescent="0.4">
      <c r="A191" s="1">
        <v>1985</v>
      </c>
      <c r="B191" s="1">
        <v>0</v>
      </c>
      <c r="C191" s="1">
        <v>1</v>
      </c>
      <c r="D191" s="1">
        <v>1</v>
      </c>
      <c r="E191" s="1">
        <v>1</v>
      </c>
      <c r="F191" s="1">
        <v>0</v>
      </c>
      <c r="G191" s="1">
        <v>0</v>
      </c>
      <c r="H191" s="1">
        <v>0</v>
      </c>
      <c r="I191" s="1">
        <v>0</v>
      </c>
      <c r="J191" s="1">
        <v>1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1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1</v>
      </c>
      <c r="AQ191" s="1">
        <v>0</v>
      </c>
      <c r="AR191" s="1">
        <v>1</v>
      </c>
      <c r="AS191" s="1">
        <v>0</v>
      </c>
      <c r="AT191" s="1">
        <v>1</v>
      </c>
      <c r="AU191" s="1">
        <v>0</v>
      </c>
      <c r="AV191" s="1">
        <v>1</v>
      </c>
      <c r="AW191" s="1">
        <v>1</v>
      </c>
      <c r="AX191" s="1">
        <v>0</v>
      </c>
      <c r="AY191" s="1">
        <v>1</v>
      </c>
      <c r="AZ191" s="1">
        <v>1</v>
      </c>
      <c r="BA191" s="1">
        <v>1</v>
      </c>
      <c r="BB191" s="1">
        <v>0</v>
      </c>
      <c r="BC191" s="1">
        <v>0</v>
      </c>
      <c r="BD191" s="1">
        <v>1</v>
      </c>
      <c r="BE191" s="1">
        <v>1</v>
      </c>
      <c r="BF191" s="1">
        <v>1</v>
      </c>
      <c r="BG191" s="1">
        <v>1</v>
      </c>
      <c r="BH191" s="1">
        <v>0</v>
      </c>
      <c r="BI191" s="1">
        <v>1</v>
      </c>
      <c r="BJ191" s="1">
        <v>1</v>
      </c>
      <c r="BK191" s="1">
        <v>1</v>
      </c>
      <c r="BL191" s="1">
        <v>0</v>
      </c>
      <c r="BM191" s="1">
        <v>0</v>
      </c>
      <c r="BN191" s="1">
        <v>0</v>
      </c>
      <c r="BO191" s="1">
        <v>0</v>
      </c>
      <c r="BP191" s="1"/>
    </row>
    <row r="192" spans="1:68" ht="13.15" x14ac:dyDescent="0.4">
      <c r="A192" s="1">
        <v>1986</v>
      </c>
      <c r="B192" s="1">
        <v>0</v>
      </c>
      <c r="C192" s="1">
        <v>1</v>
      </c>
      <c r="D192" s="1">
        <v>1</v>
      </c>
      <c r="E192" s="1">
        <v>1</v>
      </c>
      <c r="F192" s="1">
        <v>0</v>
      </c>
      <c r="G192" s="1">
        <v>0</v>
      </c>
      <c r="H192" s="1">
        <v>0</v>
      </c>
      <c r="I192" s="1">
        <v>1</v>
      </c>
      <c r="J192" s="1">
        <v>1</v>
      </c>
      <c r="K192" s="1">
        <v>1</v>
      </c>
      <c r="L192" s="1">
        <v>0</v>
      </c>
      <c r="M192" s="1">
        <v>1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1</v>
      </c>
      <c r="AQ192" s="1">
        <v>1</v>
      </c>
      <c r="AR192" s="1">
        <v>1</v>
      </c>
      <c r="AS192" s="1">
        <v>0</v>
      </c>
      <c r="AT192" s="1">
        <v>1</v>
      </c>
      <c r="AU192" s="1">
        <v>1</v>
      </c>
      <c r="AV192" s="1">
        <v>1</v>
      </c>
      <c r="AW192" s="1">
        <v>1</v>
      </c>
      <c r="AX192" s="1">
        <v>0</v>
      </c>
      <c r="AY192" s="1">
        <v>1</v>
      </c>
      <c r="AZ192" s="1">
        <v>1</v>
      </c>
      <c r="BA192" s="1">
        <v>1</v>
      </c>
      <c r="BB192" s="1">
        <v>0</v>
      </c>
      <c r="BC192" s="1">
        <v>1</v>
      </c>
      <c r="BD192" s="1">
        <v>1</v>
      </c>
      <c r="BE192" s="1">
        <v>1</v>
      </c>
      <c r="BF192" s="1">
        <v>1</v>
      </c>
      <c r="BG192" s="1">
        <v>1</v>
      </c>
      <c r="BH192" s="1">
        <v>1</v>
      </c>
      <c r="BI192" s="1">
        <v>1</v>
      </c>
      <c r="BJ192" s="1">
        <v>0</v>
      </c>
      <c r="BK192" s="1">
        <v>1</v>
      </c>
      <c r="BL192" s="1">
        <v>0</v>
      </c>
      <c r="BM192" s="1">
        <v>0</v>
      </c>
      <c r="BN192" s="1">
        <v>0</v>
      </c>
      <c r="BO192" s="1">
        <v>0</v>
      </c>
      <c r="BP192" s="1"/>
    </row>
    <row r="193" spans="1:68" ht="13.15" x14ac:dyDescent="0.4">
      <c r="A193" s="1">
        <v>1987</v>
      </c>
      <c r="B193" s="1">
        <v>0</v>
      </c>
      <c r="C193" s="1">
        <v>1</v>
      </c>
      <c r="D193" s="1">
        <v>1</v>
      </c>
      <c r="E193" s="1">
        <v>1</v>
      </c>
      <c r="F193" s="1">
        <v>0</v>
      </c>
      <c r="G193" s="1">
        <v>0</v>
      </c>
      <c r="H193" s="1">
        <v>0</v>
      </c>
      <c r="I193" s="1">
        <v>1</v>
      </c>
      <c r="J193" s="1">
        <v>1</v>
      </c>
      <c r="K193" s="1">
        <v>1</v>
      </c>
      <c r="L193" s="1">
        <v>0</v>
      </c>
      <c r="M193" s="1">
        <v>1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1</v>
      </c>
      <c r="AQ193" s="1">
        <v>0</v>
      </c>
      <c r="AR193" s="1">
        <v>0</v>
      </c>
      <c r="AS193" s="1">
        <v>0</v>
      </c>
      <c r="AT193" s="1">
        <v>1</v>
      </c>
      <c r="AU193" s="1">
        <v>1</v>
      </c>
      <c r="AV193" s="1">
        <v>1</v>
      </c>
      <c r="AW193" s="1">
        <v>1</v>
      </c>
      <c r="AX193" s="1">
        <v>0</v>
      </c>
      <c r="AY193" s="1">
        <v>1</v>
      </c>
      <c r="AZ193" s="1">
        <v>1</v>
      </c>
      <c r="BA193" s="1">
        <v>1</v>
      </c>
      <c r="BB193" s="1">
        <v>0</v>
      </c>
      <c r="BC193" s="1">
        <v>0</v>
      </c>
      <c r="BD193" s="1">
        <v>1</v>
      </c>
      <c r="BE193" s="1">
        <v>1</v>
      </c>
      <c r="BF193" s="1">
        <v>1</v>
      </c>
      <c r="BG193" s="1">
        <v>1</v>
      </c>
      <c r="BH193" s="1">
        <v>1</v>
      </c>
      <c r="BI193" s="1">
        <v>1</v>
      </c>
      <c r="BJ193" s="1">
        <v>1</v>
      </c>
      <c r="BK193" s="1">
        <v>1</v>
      </c>
      <c r="BL193" s="1">
        <v>0</v>
      </c>
      <c r="BM193" s="1">
        <v>0</v>
      </c>
      <c r="BN193" s="1">
        <v>0</v>
      </c>
      <c r="BO193" s="1">
        <v>0</v>
      </c>
      <c r="BP193" s="1"/>
    </row>
    <row r="194" spans="1:68" ht="13.15" x14ac:dyDescent="0.4">
      <c r="A194" s="1">
        <v>1988</v>
      </c>
      <c r="B194" s="1">
        <v>0</v>
      </c>
      <c r="C194" s="1">
        <v>1</v>
      </c>
      <c r="D194" s="1">
        <v>1</v>
      </c>
      <c r="E194" s="1">
        <v>1</v>
      </c>
      <c r="F194" s="1">
        <v>0</v>
      </c>
      <c r="G194" s="1">
        <v>0</v>
      </c>
      <c r="H194" s="1">
        <v>0</v>
      </c>
      <c r="I194" s="1">
        <v>1</v>
      </c>
      <c r="J194" s="1">
        <v>1</v>
      </c>
      <c r="K194" s="1">
        <v>0</v>
      </c>
      <c r="L194" s="1">
        <v>0</v>
      </c>
      <c r="M194" s="1">
        <v>1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1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1</v>
      </c>
      <c r="AQ194" s="1">
        <v>0</v>
      </c>
      <c r="AR194" s="1">
        <v>0</v>
      </c>
      <c r="AS194" s="1">
        <v>0</v>
      </c>
      <c r="AT194" s="1">
        <v>1</v>
      </c>
      <c r="AU194" s="1">
        <v>1</v>
      </c>
      <c r="AV194" s="1">
        <v>1</v>
      </c>
      <c r="AW194" s="1">
        <v>1</v>
      </c>
      <c r="AX194" s="1">
        <v>0</v>
      </c>
      <c r="AY194" s="1">
        <v>1</v>
      </c>
      <c r="AZ194" s="1">
        <v>1</v>
      </c>
      <c r="BA194" s="1">
        <v>1</v>
      </c>
      <c r="BB194" s="1">
        <v>0</v>
      </c>
      <c r="BC194" s="1">
        <v>0</v>
      </c>
      <c r="BD194" s="1">
        <v>1</v>
      </c>
      <c r="BE194" s="1">
        <v>1</v>
      </c>
      <c r="BF194" s="1">
        <v>1</v>
      </c>
      <c r="BG194" s="1">
        <v>1</v>
      </c>
      <c r="BH194" s="1">
        <v>1</v>
      </c>
      <c r="BI194" s="1">
        <v>1</v>
      </c>
      <c r="BJ194" s="1">
        <v>0</v>
      </c>
      <c r="BK194" s="1">
        <v>1</v>
      </c>
      <c r="BL194" s="1">
        <v>0</v>
      </c>
      <c r="BM194" s="1">
        <v>0</v>
      </c>
      <c r="BN194" s="1">
        <v>0</v>
      </c>
      <c r="BO194" s="1">
        <v>0</v>
      </c>
      <c r="BP194" s="1"/>
    </row>
    <row r="195" spans="1:68" ht="13.15" x14ac:dyDescent="0.4">
      <c r="A195" s="1">
        <v>1989</v>
      </c>
      <c r="B195" s="1">
        <v>0</v>
      </c>
      <c r="C195" s="1">
        <v>1</v>
      </c>
      <c r="D195" s="1">
        <v>1</v>
      </c>
      <c r="E195" s="1">
        <v>1</v>
      </c>
      <c r="F195" s="1">
        <v>0</v>
      </c>
      <c r="G195" s="1">
        <v>0</v>
      </c>
      <c r="H195" s="1">
        <v>0</v>
      </c>
      <c r="I195" s="1">
        <v>1</v>
      </c>
      <c r="J195" s="1">
        <v>1</v>
      </c>
      <c r="K195" s="1">
        <v>1</v>
      </c>
      <c r="L195" s="1">
        <v>0</v>
      </c>
      <c r="M195" s="1">
        <v>1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1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1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1</v>
      </c>
      <c r="AW195" s="1">
        <v>1</v>
      </c>
      <c r="AX195" s="1">
        <v>0</v>
      </c>
      <c r="AY195" s="1">
        <v>1</v>
      </c>
      <c r="AZ195" s="1">
        <v>1</v>
      </c>
      <c r="BA195" s="1">
        <v>1</v>
      </c>
      <c r="BB195" s="1">
        <v>0</v>
      </c>
      <c r="BC195" s="1">
        <v>1</v>
      </c>
      <c r="BD195" s="1">
        <v>1</v>
      </c>
      <c r="BE195" s="1">
        <v>1</v>
      </c>
      <c r="BF195" s="1">
        <v>1</v>
      </c>
      <c r="BG195" s="1">
        <v>1</v>
      </c>
      <c r="BH195" s="1">
        <v>1</v>
      </c>
      <c r="BI195" s="1">
        <v>1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/>
    </row>
    <row r="196" spans="1:68" ht="13.15" x14ac:dyDescent="0.4">
      <c r="A196" s="1">
        <v>1990</v>
      </c>
      <c r="B196" s="1">
        <v>0</v>
      </c>
      <c r="C196" s="1">
        <v>1</v>
      </c>
      <c r="D196" s="1">
        <v>1</v>
      </c>
      <c r="E196" s="1">
        <v>1</v>
      </c>
      <c r="F196" s="1">
        <v>0</v>
      </c>
      <c r="G196" s="1">
        <v>0</v>
      </c>
      <c r="H196" s="1">
        <v>0</v>
      </c>
      <c r="I196" s="1">
        <v>1</v>
      </c>
      <c r="J196" s="1">
        <v>1</v>
      </c>
      <c r="K196" s="1">
        <v>0</v>
      </c>
      <c r="L196" s="1">
        <v>0</v>
      </c>
      <c r="M196" s="1">
        <v>1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1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1</v>
      </c>
      <c r="AQ196" s="1">
        <v>0</v>
      </c>
      <c r="AR196" s="1">
        <v>0</v>
      </c>
      <c r="AS196" s="1">
        <v>0</v>
      </c>
      <c r="AT196" s="1">
        <v>1</v>
      </c>
      <c r="AU196" s="1">
        <v>1</v>
      </c>
      <c r="AV196" s="1">
        <v>1</v>
      </c>
      <c r="AW196" s="1">
        <v>1</v>
      </c>
      <c r="AX196" s="1">
        <v>0</v>
      </c>
      <c r="AY196" s="1">
        <v>1</v>
      </c>
      <c r="AZ196" s="1">
        <v>1</v>
      </c>
      <c r="BA196" s="1">
        <v>1</v>
      </c>
      <c r="BB196" s="1">
        <v>0</v>
      </c>
      <c r="BC196" s="1">
        <v>0</v>
      </c>
      <c r="BD196" s="1">
        <v>1</v>
      </c>
      <c r="BE196" s="1">
        <v>1</v>
      </c>
      <c r="BF196" s="1">
        <v>1</v>
      </c>
      <c r="BG196" s="1">
        <v>1</v>
      </c>
      <c r="BH196" s="1">
        <v>1</v>
      </c>
      <c r="BI196" s="1">
        <v>1</v>
      </c>
      <c r="BJ196" s="1">
        <v>1</v>
      </c>
      <c r="BK196" s="1">
        <v>1</v>
      </c>
      <c r="BL196" s="1">
        <v>0</v>
      </c>
      <c r="BM196" s="1">
        <v>0</v>
      </c>
      <c r="BN196" s="1">
        <v>0</v>
      </c>
      <c r="BO196" s="1">
        <v>0</v>
      </c>
      <c r="BP196" s="1"/>
    </row>
    <row r="197" spans="1:68" ht="13.15" x14ac:dyDescent="0.4">
      <c r="A197" s="1">
        <v>1991</v>
      </c>
      <c r="B197" s="1">
        <v>1</v>
      </c>
      <c r="C197" s="1">
        <v>1</v>
      </c>
      <c r="D197" s="1">
        <v>1</v>
      </c>
      <c r="E197" s="1">
        <v>1</v>
      </c>
      <c r="F197" s="1">
        <v>0</v>
      </c>
      <c r="G197" s="1">
        <v>0</v>
      </c>
      <c r="H197" s="1">
        <v>0</v>
      </c>
      <c r="I197" s="1">
        <v>0</v>
      </c>
      <c r="J197" s="1">
        <v>1</v>
      </c>
      <c r="K197" s="1">
        <v>0</v>
      </c>
      <c r="L197" s="1">
        <v>0</v>
      </c>
      <c r="M197" s="1">
        <v>1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1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1</v>
      </c>
      <c r="AQ197" s="1">
        <v>0</v>
      </c>
      <c r="AR197" s="1">
        <v>1</v>
      </c>
      <c r="AS197" s="1">
        <v>0</v>
      </c>
      <c r="AT197" s="1">
        <v>1</v>
      </c>
      <c r="AU197" s="1">
        <v>1</v>
      </c>
      <c r="AV197" s="1">
        <v>1</v>
      </c>
      <c r="AW197" s="1">
        <v>0</v>
      </c>
      <c r="AX197" s="1">
        <v>0</v>
      </c>
      <c r="AY197" s="1">
        <v>0</v>
      </c>
      <c r="AZ197" s="1">
        <v>1</v>
      </c>
      <c r="BA197" s="1">
        <v>1</v>
      </c>
      <c r="BB197" s="1">
        <v>0</v>
      </c>
      <c r="BC197" s="1">
        <v>0</v>
      </c>
      <c r="BD197" s="1">
        <v>1</v>
      </c>
      <c r="BE197" s="1">
        <v>0</v>
      </c>
      <c r="BF197" s="1">
        <v>1</v>
      </c>
      <c r="BG197" s="1">
        <v>1</v>
      </c>
      <c r="BH197" s="1">
        <v>1</v>
      </c>
      <c r="BI197" s="1">
        <v>1</v>
      </c>
      <c r="BJ197" s="1">
        <v>1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/>
    </row>
    <row r="198" spans="1:68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1</v>
      </c>
      <c r="F198" s="1">
        <v>0</v>
      </c>
      <c r="G198" s="1">
        <v>0</v>
      </c>
      <c r="H198" s="1">
        <v>0</v>
      </c>
      <c r="I198" s="1">
        <v>0</v>
      </c>
      <c r="J198" s="1">
        <v>1</v>
      </c>
      <c r="K198" s="1">
        <v>0</v>
      </c>
      <c r="L198" s="1">
        <v>0</v>
      </c>
      <c r="M198" s="1">
        <v>1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1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1</v>
      </c>
      <c r="AQ198" s="1">
        <v>0</v>
      </c>
      <c r="AR198" s="1">
        <v>1</v>
      </c>
      <c r="AS198" s="1">
        <v>0</v>
      </c>
      <c r="AT198" s="1">
        <v>1</v>
      </c>
      <c r="AU198" s="1">
        <v>1</v>
      </c>
      <c r="AV198" s="1">
        <v>1</v>
      </c>
      <c r="AW198" s="1">
        <v>0</v>
      </c>
      <c r="AX198" s="1">
        <v>0</v>
      </c>
      <c r="AY198" s="1">
        <v>0</v>
      </c>
      <c r="AZ198" s="1">
        <v>1</v>
      </c>
      <c r="BA198" s="1">
        <v>1</v>
      </c>
      <c r="BB198" s="1">
        <v>0</v>
      </c>
      <c r="BC198" s="1">
        <v>0</v>
      </c>
      <c r="BD198" s="1">
        <v>1</v>
      </c>
      <c r="BE198" s="1">
        <v>0</v>
      </c>
      <c r="BF198" s="1">
        <v>1</v>
      </c>
      <c r="BG198" s="1">
        <v>1</v>
      </c>
      <c r="BH198" s="1">
        <v>1</v>
      </c>
      <c r="BI198" s="1">
        <v>1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/>
    </row>
    <row r="199" spans="1:68" ht="13.15" x14ac:dyDescent="0.4">
      <c r="A199" s="1">
        <v>1993</v>
      </c>
      <c r="B199" s="1">
        <v>1</v>
      </c>
      <c r="C199" s="1">
        <v>1</v>
      </c>
      <c r="D199" s="1">
        <v>1</v>
      </c>
      <c r="E199" s="1">
        <v>1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1</v>
      </c>
      <c r="L199" s="1">
        <v>0</v>
      </c>
      <c r="M199" s="1">
        <v>1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1</v>
      </c>
      <c r="AQ199" s="1">
        <v>0</v>
      </c>
      <c r="AR199" s="1">
        <v>1</v>
      </c>
      <c r="AS199" s="1">
        <v>0</v>
      </c>
      <c r="AT199" s="1">
        <v>1</v>
      </c>
      <c r="AU199" s="1">
        <v>1</v>
      </c>
      <c r="AV199" s="1">
        <v>1</v>
      </c>
      <c r="AW199" s="1">
        <v>0</v>
      </c>
      <c r="AX199" s="1">
        <v>0</v>
      </c>
      <c r="AY199" s="1">
        <v>0</v>
      </c>
      <c r="AZ199" s="1">
        <v>1</v>
      </c>
      <c r="BA199" s="1">
        <v>1</v>
      </c>
      <c r="BB199" s="1">
        <v>0</v>
      </c>
      <c r="BC199" s="1">
        <v>0</v>
      </c>
      <c r="BD199" s="1">
        <v>1</v>
      </c>
      <c r="BE199" s="1">
        <v>0</v>
      </c>
      <c r="BF199" s="1">
        <v>1</v>
      </c>
      <c r="BG199" s="1">
        <v>1</v>
      </c>
      <c r="BH199" s="1">
        <v>0</v>
      </c>
      <c r="BI199" s="1">
        <v>1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/>
    </row>
    <row r="200" spans="1:68" ht="13.15" x14ac:dyDescent="0.4">
      <c r="A200" s="1">
        <v>1994</v>
      </c>
      <c r="B200" s="1">
        <v>1</v>
      </c>
      <c r="C200" s="1">
        <v>1</v>
      </c>
      <c r="D200" s="1">
        <v>1</v>
      </c>
      <c r="E200" s="1">
        <v>1</v>
      </c>
      <c r="F200" s="1">
        <v>0</v>
      </c>
      <c r="G200" s="1">
        <v>1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1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0</v>
      </c>
      <c r="AP200" s="1">
        <v>1</v>
      </c>
      <c r="AQ200" s="1">
        <v>0</v>
      </c>
      <c r="AR200" s="1">
        <v>1</v>
      </c>
      <c r="AS200" s="1">
        <v>0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0</v>
      </c>
      <c r="AZ200" s="1">
        <v>1</v>
      </c>
      <c r="BA200" s="1">
        <v>1</v>
      </c>
      <c r="BB200" s="1">
        <v>0</v>
      </c>
      <c r="BC200" s="1">
        <v>0</v>
      </c>
      <c r="BD200" s="1">
        <v>1</v>
      </c>
      <c r="BE200" s="1">
        <v>0</v>
      </c>
      <c r="BF200" s="1">
        <v>1</v>
      </c>
      <c r="BG200" s="1">
        <v>1</v>
      </c>
      <c r="BH200" s="1">
        <v>0</v>
      </c>
      <c r="BI200" s="1">
        <v>1</v>
      </c>
      <c r="BJ200" s="1">
        <v>0</v>
      </c>
      <c r="BK200" s="1">
        <v>0</v>
      </c>
      <c r="BL200" s="1">
        <v>0</v>
      </c>
      <c r="BM200" s="1">
        <v>0</v>
      </c>
      <c r="BN200" s="1">
        <v>0</v>
      </c>
      <c r="BO200" s="1">
        <v>0</v>
      </c>
      <c r="BP200" s="1"/>
    </row>
    <row r="201" spans="1:68" ht="13.15" x14ac:dyDescent="0.4">
      <c r="A201" s="1">
        <v>1995</v>
      </c>
      <c r="B201" s="1">
        <v>1</v>
      </c>
      <c r="C201" s="1">
        <v>1</v>
      </c>
      <c r="D201" s="1">
        <v>1</v>
      </c>
      <c r="E201" s="1">
        <v>1</v>
      </c>
      <c r="F201" s="1">
        <v>0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1</v>
      </c>
      <c r="AS201" s="1">
        <v>0</v>
      </c>
      <c r="AT201" s="1">
        <v>0</v>
      </c>
      <c r="AU201" s="1">
        <v>1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1</v>
      </c>
      <c r="BB201" s="1">
        <v>0</v>
      </c>
      <c r="BC201" s="1">
        <v>0</v>
      </c>
      <c r="BD201" s="1">
        <v>1</v>
      </c>
      <c r="BE201" s="1">
        <v>0</v>
      </c>
      <c r="BF201" s="1">
        <v>1</v>
      </c>
      <c r="BG201" s="1">
        <v>1</v>
      </c>
      <c r="BH201" s="1">
        <v>0</v>
      </c>
      <c r="BI201" s="1">
        <v>1</v>
      </c>
      <c r="BJ201" s="1">
        <v>0</v>
      </c>
      <c r="BK201" s="1">
        <v>1</v>
      </c>
      <c r="BL201" s="1">
        <v>0</v>
      </c>
      <c r="BM201" s="1">
        <v>0</v>
      </c>
      <c r="BN201" s="1">
        <v>0</v>
      </c>
      <c r="BO201" s="1">
        <v>0</v>
      </c>
      <c r="BP201" s="1"/>
    </row>
    <row r="202" spans="1:68" ht="13.15" x14ac:dyDescent="0.4">
      <c r="A202" s="1">
        <v>1996</v>
      </c>
      <c r="B202" s="1">
        <v>1</v>
      </c>
      <c r="C202" s="1">
        <v>1</v>
      </c>
      <c r="D202" s="1">
        <v>1</v>
      </c>
      <c r="E202" s="1">
        <v>1</v>
      </c>
      <c r="F202" s="1">
        <v>0</v>
      </c>
      <c r="G202" s="1">
        <v>1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0</v>
      </c>
      <c r="AR202" s="1">
        <v>1</v>
      </c>
      <c r="AS202" s="1">
        <v>0</v>
      </c>
      <c r="AT202" s="1">
        <v>0</v>
      </c>
      <c r="AU202" s="1">
        <v>1</v>
      </c>
      <c r="AV202" s="1">
        <v>0</v>
      </c>
      <c r="AW202" s="1">
        <v>0</v>
      </c>
      <c r="AX202" s="1">
        <v>0</v>
      </c>
      <c r="AY202" s="1">
        <v>0</v>
      </c>
      <c r="AZ202" s="1">
        <v>0</v>
      </c>
      <c r="BA202" s="1">
        <v>0</v>
      </c>
      <c r="BB202" s="1">
        <v>0</v>
      </c>
      <c r="BC202" s="1">
        <v>0</v>
      </c>
      <c r="BD202" s="1">
        <v>1</v>
      </c>
      <c r="BE202" s="1">
        <v>0</v>
      </c>
      <c r="BF202" s="1">
        <v>1</v>
      </c>
      <c r="BG202" s="1">
        <v>1</v>
      </c>
      <c r="BH202" s="1">
        <v>0</v>
      </c>
      <c r="BI202" s="1">
        <v>1</v>
      </c>
      <c r="BJ202" s="1">
        <v>0</v>
      </c>
      <c r="BK202" s="1">
        <v>1</v>
      </c>
      <c r="BL202" s="1">
        <v>0</v>
      </c>
      <c r="BM202" s="1">
        <v>0</v>
      </c>
      <c r="BN202" s="1">
        <v>0</v>
      </c>
      <c r="BO202" s="1">
        <v>0</v>
      </c>
      <c r="BP202" s="1"/>
    </row>
    <row r="203" spans="1:68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1</v>
      </c>
      <c r="F203" s="1">
        <v>0</v>
      </c>
      <c r="G203" s="1">
        <v>1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1</v>
      </c>
      <c r="AS203" s="1">
        <v>0</v>
      </c>
      <c r="AT203" s="1">
        <v>0</v>
      </c>
      <c r="AU203" s="1">
        <v>1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1</v>
      </c>
      <c r="BE203" s="1">
        <v>0</v>
      </c>
      <c r="BF203" s="1">
        <v>1</v>
      </c>
      <c r="BG203" s="1">
        <v>0</v>
      </c>
      <c r="BH203" s="1">
        <v>0</v>
      </c>
      <c r="BI203" s="1">
        <v>1</v>
      </c>
      <c r="BJ203" s="1">
        <v>0</v>
      </c>
      <c r="BK203" s="1">
        <v>1</v>
      </c>
      <c r="BL203" s="1">
        <v>0</v>
      </c>
      <c r="BM203" s="1">
        <v>0</v>
      </c>
      <c r="BN203" s="1">
        <v>0</v>
      </c>
      <c r="BO203" s="1">
        <v>0</v>
      </c>
      <c r="BP203" s="1"/>
    </row>
    <row r="204" spans="1:68" ht="13.15" x14ac:dyDescent="0.4">
      <c r="A204" s="1">
        <v>1998</v>
      </c>
      <c r="B204" s="1">
        <v>0</v>
      </c>
      <c r="C204" s="1">
        <v>1</v>
      </c>
      <c r="D204" s="1">
        <v>1</v>
      </c>
      <c r="E204" s="1">
        <v>1</v>
      </c>
      <c r="F204" s="1">
        <v>0</v>
      </c>
      <c r="G204" s="1">
        <v>1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0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1</v>
      </c>
      <c r="BE204" s="1">
        <v>0</v>
      </c>
      <c r="BF204" s="1">
        <v>1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</row>
    <row r="205" spans="1:68" ht="13.15" x14ac:dyDescent="0.4">
      <c r="A205" s="1">
        <v>1999</v>
      </c>
      <c r="B205" s="1">
        <v>0</v>
      </c>
      <c r="C205" s="1">
        <v>1</v>
      </c>
      <c r="D205" s="1">
        <v>1</v>
      </c>
      <c r="E205" s="1">
        <v>0</v>
      </c>
      <c r="F205" s="1">
        <v>0</v>
      </c>
      <c r="G205" s="1">
        <v>1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1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1</v>
      </c>
      <c r="AS205" s="1">
        <v>0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1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</row>
    <row r="206" spans="1:68" ht="13.15" x14ac:dyDescent="0.4">
      <c r="A206" s="1">
        <v>2000</v>
      </c>
      <c r="B206" s="1">
        <v>0</v>
      </c>
      <c r="C206" s="1">
        <v>1</v>
      </c>
      <c r="D206" s="1">
        <v>1</v>
      </c>
      <c r="E206" s="1">
        <v>1</v>
      </c>
      <c r="F206" s="1">
        <v>0</v>
      </c>
      <c r="G206" s="1">
        <v>1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1</v>
      </c>
      <c r="AS206" s="1">
        <v>0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1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</row>
    <row r="207" spans="1:68" ht="13.15" x14ac:dyDescent="0.4">
      <c r="A207" s="1">
        <v>2001</v>
      </c>
      <c r="B207" s="1">
        <v>0</v>
      </c>
      <c r="C207" s="1">
        <v>1</v>
      </c>
      <c r="D207" s="1">
        <v>1</v>
      </c>
      <c r="E207" s="1">
        <v>1</v>
      </c>
      <c r="F207" s="1">
        <v>0</v>
      </c>
      <c r="G207" s="1">
        <v>1</v>
      </c>
      <c r="H207" s="1">
        <v>0</v>
      </c>
      <c r="I207" s="1">
        <v>0</v>
      </c>
      <c r="J207" s="1">
        <v>1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</row>
    <row r="208" spans="1:68" ht="13.15" x14ac:dyDescent="0.4">
      <c r="A208" s="1">
        <v>2002</v>
      </c>
      <c r="B208" s="1">
        <v>0</v>
      </c>
      <c r="C208" s="1">
        <v>1</v>
      </c>
      <c r="D208" s="1">
        <v>1</v>
      </c>
      <c r="E208" s="1">
        <v>1</v>
      </c>
      <c r="F208" s="1">
        <v>0</v>
      </c>
      <c r="G208" s="1">
        <v>1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0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1</v>
      </c>
      <c r="BE208" s="1">
        <v>0</v>
      </c>
      <c r="BF208" s="1">
        <v>1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</row>
    <row r="209" spans="1:68" ht="13.15" x14ac:dyDescent="0.4">
      <c r="A209" s="1">
        <v>2003</v>
      </c>
      <c r="B209" s="1">
        <v>0</v>
      </c>
      <c r="C209" s="1">
        <v>1</v>
      </c>
      <c r="D209" s="1">
        <v>1</v>
      </c>
      <c r="E209" s="1">
        <v>1</v>
      </c>
      <c r="F209" s="1">
        <v>0</v>
      </c>
      <c r="G209" s="1">
        <v>1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0</v>
      </c>
      <c r="BA209" s="1">
        <v>0</v>
      </c>
      <c r="BB209" s="1">
        <v>0</v>
      </c>
      <c r="BC209" s="1">
        <v>0</v>
      </c>
      <c r="BD209" s="1">
        <v>1</v>
      </c>
      <c r="BE209" s="1">
        <v>0</v>
      </c>
      <c r="BF209" s="1">
        <v>1</v>
      </c>
      <c r="BG209" s="1">
        <v>0</v>
      </c>
      <c r="BH209" s="1">
        <v>1</v>
      </c>
      <c r="BI209" s="1">
        <v>0</v>
      </c>
      <c r="BJ209" s="1">
        <v>1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</row>
    <row r="210" spans="1:68" ht="13.15" x14ac:dyDescent="0.4">
      <c r="A210" s="1">
        <v>2004</v>
      </c>
      <c r="B210" s="1">
        <v>0</v>
      </c>
      <c r="C210" s="1">
        <v>0</v>
      </c>
      <c r="D210" s="1">
        <v>1</v>
      </c>
      <c r="E210" s="1">
        <v>1</v>
      </c>
      <c r="F210" s="1">
        <v>0</v>
      </c>
      <c r="G210" s="1">
        <v>0</v>
      </c>
      <c r="H210" s="1">
        <v>0</v>
      </c>
      <c r="I210" s="1">
        <v>0</v>
      </c>
      <c r="J210" s="1">
        <v>1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1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1</v>
      </c>
      <c r="BE210" s="1">
        <v>0</v>
      </c>
      <c r="BF210" s="1">
        <v>1</v>
      </c>
      <c r="BG210" s="1">
        <v>0</v>
      </c>
      <c r="BH210" s="1">
        <v>1</v>
      </c>
      <c r="BI210" s="1">
        <v>0</v>
      </c>
      <c r="BJ210" s="1">
        <v>0</v>
      </c>
      <c r="BK210" s="1">
        <v>1</v>
      </c>
      <c r="BL210" s="1">
        <v>0</v>
      </c>
      <c r="BM210" s="1">
        <v>0</v>
      </c>
      <c r="BN210" s="1">
        <v>0</v>
      </c>
      <c r="BO210" s="1">
        <v>0</v>
      </c>
      <c r="BP210" s="1"/>
    </row>
    <row r="211" spans="1:68" ht="13.15" x14ac:dyDescent="0.4">
      <c r="A211" s="1">
        <v>2005</v>
      </c>
      <c r="B211" s="1">
        <v>0</v>
      </c>
      <c r="C211" s="1">
        <v>0</v>
      </c>
      <c r="D211" s="1">
        <v>1</v>
      </c>
      <c r="E211" s="1">
        <v>1</v>
      </c>
      <c r="F211" s="1">
        <v>0</v>
      </c>
      <c r="G211" s="1">
        <v>0</v>
      </c>
      <c r="H211" s="1">
        <v>0</v>
      </c>
      <c r="I211" s="1">
        <v>0</v>
      </c>
      <c r="J211" s="1">
        <v>1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1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1</v>
      </c>
      <c r="BA211" s="1">
        <v>0</v>
      </c>
      <c r="BB211" s="1">
        <v>0</v>
      </c>
      <c r="BC211" s="1">
        <v>0</v>
      </c>
      <c r="BD211" s="1">
        <v>1</v>
      </c>
      <c r="BE211" s="1">
        <v>0</v>
      </c>
      <c r="BF211" s="1">
        <v>1</v>
      </c>
      <c r="BG211" s="1">
        <v>0</v>
      </c>
      <c r="BH211" s="1">
        <v>0</v>
      </c>
      <c r="BI211" s="1">
        <v>0</v>
      </c>
      <c r="BJ211" s="1">
        <v>0</v>
      </c>
      <c r="BK211" s="1">
        <v>1</v>
      </c>
      <c r="BL211" s="1">
        <v>0</v>
      </c>
      <c r="BM211" s="1">
        <v>0</v>
      </c>
      <c r="BN211" s="1">
        <v>0</v>
      </c>
      <c r="BO211" s="1">
        <v>0</v>
      </c>
      <c r="BP211" s="1"/>
    </row>
    <row r="212" spans="1:68" ht="13.15" x14ac:dyDescent="0.4">
      <c r="A212" s="1">
        <v>2006</v>
      </c>
      <c r="B212" s="1">
        <v>0</v>
      </c>
      <c r="C212" s="1">
        <v>0</v>
      </c>
      <c r="D212" s="1">
        <v>1</v>
      </c>
      <c r="E212" s="1">
        <v>1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0</v>
      </c>
      <c r="BD212" s="1">
        <v>1</v>
      </c>
      <c r="BE212" s="1">
        <v>0</v>
      </c>
      <c r="BF212" s="1">
        <v>1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</row>
    <row r="213" spans="1:68" ht="13.15" x14ac:dyDescent="0.4">
      <c r="A213" s="1">
        <v>2007</v>
      </c>
      <c r="B213" s="1">
        <v>0</v>
      </c>
      <c r="C213" s="1">
        <v>0</v>
      </c>
      <c r="D213" s="1">
        <v>1</v>
      </c>
      <c r="E213" s="1">
        <v>1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1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1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1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/>
    </row>
    <row r="214" spans="1:68" ht="13.5" thickBot="1" x14ac:dyDescent="0.45">
      <c r="A214" s="1">
        <v>2008</v>
      </c>
      <c r="B214" s="1">
        <v>0</v>
      </c>
      <c r="C214" s="1">
        <v>0</v>
      </c>
      <c r="D214" s="1">
        <v>1</v>
      </c>
      <c r="E214" s="1">
        <v>1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1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1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1</v>
      </c>
      <c r="BB214" s="1">
        <v>0</v>
      </c>
      <c r="BC214" s="1">
        <v>0</v>
      </c>
      <c r="BD214" s="1">
        <v>0</v>
      </c>
      <c r="BE214" s="1">
        <v>0</v>
      </c>
      <c r="BF214" s="1">
        <v>1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/>
    </row>
    <row r="215" spans="1:68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</row>
    <row r="216" spans="1:68" ht="13.15" x14ac:dyDescent="0.4">
      <c r="A216" s="7" t="s">
        <v>82</v>
      </c>
      <c r="B216" s="7">
        <f>SUM(B168:B212)</f>
        <v>6</v>
      </c>
      <c r="C216" s="7">
        <f>SUM(C181:C212)</f>
        <v>19</v>
      </c>
      <c r="D216" s="7">
        <f>SUM(D166:D212)</f>
        <v>25</v>
      </c>
      <c r="E216" s="7">
        <f>SUM(E166:E212)</f>
        <v>23</v>
      </c>
      <c r="F216" s="7">
        <f>SUM(F128:F212)</f>
        <v>1</v>
      </c>
      <c r="G216" s="7">
        <f>SUM(G169:G212)</f>
        <v>10</v>
      </c>
      <c r="H216" s="7">
        <f>SUM(H174:H212)</f>
        <v>0</v>
      </c>
      <c r="I216" s="7">
        <f>SUM(I162:I212)</f>
        <v>6</v>
      </c>
      <c r="J216" s="7">
        <f>SUM(J166:J212)</f>
        <v>14</v>
      </c>
      <c r="K216" s="7">
        <f>SUM(K116:K212)</f>
        <v>5</v>
      </c>
      <c r="L216" s="7">
        <f>SUM(L163:L212)</f>
        <v>6</v>
      </c>
      <c r="M216" s="7">
        <f>SUM(M170:M212)</f>
        <v>12</v>
      </c>
      <c r="N216" s="7">
        <f>SUM(N171:N212)</f>
        <v>17</v>
      </c>
      <c r="O216" s="7">
        <f>SUM(O6:O212)</f>
        <v>27</v>
      </c>
      <c r="P216" s="7">
        <f>SUM(P153:P212)</f>
        <v>7</v>
      </c>
      <c r="Q216" s="7">
        <f>SUM(Q155:Q212)</f>
        <v>8</v>
      </c>
      <c r="R216" s="7">
        <f>SUM(R6:R212)</f>
        <v>11</v>
      </c>
      <c r="S216" s="7">
        <f>SUM(S151:S212)</f>
        <v>0</v>
      </c>
      <c r="T216" s="7">
        <f>SUM(T163:T212)</f>
        <v>0</v>
      </c>
      <c r="U216" s="7">
        <f>SUM(U6:U212)</f>
        <v>5</v>
      </c>
      <c r="V216" s="7">
        <f>SUM(V152:V212)</f>
        <v>10</v>
      </c>
      <c r="W216" s="7">
        <f>SUM(W171:W212)</f>
        <v>0</v>
      </c>
      <c r="X216" s="7">
        <f>SUM(X154:X212)</f>
        <v>4</v>
      </c>
      <c r="Y216" s="7">
        <f>SUM(Y155:Y212)</f>
        <v>0</v>
      </c>
      <c r="Z216" s="7">
        <f>SUM(Z6:Z212)</f>
        <v>0</v>
      </c>
      <c r="AA216" s="7">
        <f>SUM(AA6:AA212)</f>
        <v>36</v>
      </c>
      <c r="AB216" s="7">
        <f>SUM(AB36:AB212)</f>
        <v>0</v>
      </c>
      <c r="AC216" s="7">
        <f>SUM(AC6:AC212)</f>
        <v>0</v>
      </c>
      <c r="AD216" s="7">
        <f>SUM(AD123:AD212)</f>
        <v>0</v>
      </c>
      <c r="AE216" s="7">
        <f>SUM(AE6:AE212)</f>
        <v>1</v>
      </c>
      <c r="AF216" s="7">
        <f>SUM(AF6:AF212)</f>
        <v>27</v>
      </c>
      <c r="AG216" s="7">
        <f>SUM(AG35:AG212)</f>
        <v>87</v>
      </c>
      <c r="AH216" s="7">
        <f>SUM(AH6:AH212)</f>
        <v>7</v>
      </c>
      <c r="AI216" s="7">
        <f>SUM(AI6:AI212)</f>
        <v>13</v>
      </c>
      <c r="AJ216" s="7">
        <f>SUM(AJ111:AJ212)</f>
        <v>0</v>
      </c>
      <c r="AK216" s="7">
        <f>SUM(AK6:AK212)</f>
        <v>23</v>
      </c>
      <c r="AL216" s="7">
        <f>SUM(AL6:AL212)</f>
        <v>50</v>
      </c>
      <c r="AM216" s="7">
        <f>SUM(AM6:AM212)</f>
        <v>1</v>
      </c>
      <c r="AN216" s="7">
        <f>SUM(AN6:AN212)</f>
        <v>0</v>
      </c>
      <c r="AO216" s="7">
        <f>SUM(AO124:AO212)</f>
        <v>33</v>
      </c>
      <c r="AP216" s="7">
        <f>SUM(AP124:AP212)</f>
        <v>29</v>
      </c>
      <c r="AQ216" s="7">
        <f>SUM(AQ84:AQ212)</f>
        <v>30</v>
      </c>
      <c r="AR216" s="7">
        <f>SUM(AR6:AR212)</f>
        <v>81</v>
      </c>
      <c r="AS216" s="7">
        <f>SUM(AS6:AS212)</f>
        <v>32</v>
      </c>
      <c r="AT216" s="7">
        <f>SUM(AT22:AT212)</f>
        <v>62</v>
      </c>
      <c r="AU216" s="7">
        <f>SUM(AU31:AU212)</f>
        <v>40</v>
      </c>
      <c r="AV216" s="7">
        <f>SUM(AV28:AV212)</f>
        <v>43</v>
      </c>
      <c r="AW216" s="7">
        <f>SUM(AW24:AW212)</f>
        <v>52</v>
      </c>
      <c r="AX216" s="7">
        <f>SUM(AX25:AX212)</f>
        <v>68</v>
      </c>
      <c r="AY216" s="7">
        <f>SUM(AY27:AY212)</f>
        <v>71</v>
      </c>
      <c r="AZ216" s="7">
        <f>SUM(AZ51:AZ212)</f>
        <v>47</v>
      </c>
      <c r="BA216" s="7">
        <f>SUM(BA36:BA212)</f>
        <v>103</v>
      </c>
      <c r="BB216" s="7">
        <f>SUM(BB27:BB212)</f>
        <v>49</v>
      </c>
      <c r="BC216" s="7">
        <f>SUM(BC27:BC212)</f>
        <v>64</v>
      </c>
      <c r="BD216" s="7">
        <f>SUM(BD27:BD212)</f>
        <v>119</v>
      </c>
      <c r="BE216" s="7">
        <f>SUM(BE27:BE212)</f>
        <v>84</v>
      </c>
      <c r="BF216" s="7">
        <f>SUM(BF27:BF212)</f>
        <v>87</v>
      </c>
      <c r="BG216" s="7">
        <f>SUM(BG109:BG212)</f>
        <v>29</v>
      </c>
      <c r="BH216" s="7">
        <f>SUM(BH17:BH212)</f>
        <v>45</v>
      </c>
      <c r="BI216" s="7">
        <f>SUM(BI27:BI212)</f>
        <v>76</v>
      </c>
      <c r="BJ216" s="7">
        <f>SUM(BJ17:BJ212)</f>
        <v>25</v>
      </c>
      <c r="BK216" s="7">
        <f>SUM(BK36:BK212)</f>
        <v>64</v>
      </c>
      <c r="BL216" s="7">
        <f>SUM(BL73:BL212)</f>
        <v>0</v>
      </c>
      <c r="BM216" s="7">
        <f>SUM(BM6:BM212)</f>
        <v>0</v>
      </c>
      <c r="BN216" s="7">
        <f>SUM(BN107:BN212)</f>
        <v>0</v>
      </c>
      <c r="BO216" s="7">
        <f>SUM(BO113:BO212)</f>
        <v>0</v>
      </c>
      <c r="BP216" s="1"/>
    </row>
    <row r="217" spans="1:68" ht="13.15" x14ac:dyDescent="0.4">
      <c r="A217" s="7" t="s">
        <v>77</v>
      </c>
      <c r="B217" s="7">
        <f t="shared" ref="B217:BL217" si="0">2006-(IF(B$5&gt;1800,B$5,1800))+1</f>
        <v>45</v>
      </c>
      <c r="C217" s="7">
        <f t="shared" si="0"/>
        <v>32</v>
      </c>
      <c r="D217" s="7">
        <f t="shared" si="0"/>
        <v>47</v>
      </c>
      <c r="E217" s="7">
        <f t="shared" si="0"/>
        <v>47</v>
      </c>
      <c r="F217" s="7">
        <f t="shared" si="0"/>
        <v>85</v>
      </c>
      <c r="G217" s="7">
        <f t="shared" si="0"/>
        <v>44</v>
      </c>
      <c r="H217" s="7">
        <f t="shared" si="0"/>
        <v>39</v>
      </c>
      <c r="I217" s="7">
        <f t="shared" si="0"/>
        <v>51</v>
      </c>
      <c r="J217" s="7">
        <f t="shared" si="0"/>
        <v>47</v>
      </c>
      <c r="K217" s="7">
        <f t="shared" si="0"/>
        <v>97</v>
      </c>
      <c r="L217" s="7">
        <f t="shared" si="0"/>
        <v>50</v>
      </c>
      <c r="M217" s="7">
        <f t="shared" si="0"/>
        <v>43</v>
      </c>
      <c r="N217" s="7">
        <f t="shared" si="0"/>
        <v>42</v>
      </c>
      <c r="O217" s="7">
        <f t="shared" si="0"/>
        <v>207</v>
      </c>
      <c r="P217" s="7">
        <f t="shared" si="0"/>
        <v>60</v>
      </c>
      <c r="Q217" s="7">
        <f t="shared" si="0"/>
        <v>58</v>
      </c>
      <c r="R217" s="7">
        <f t="shared" si="0"/>
        <v>207</v>
      </c>
      <c r="S217" s="7">
        <f t="shared" si="0"/>
        <v>62</v>
      </c>
      <c r="T217" s="7">
        <f t="shared" si="0"/>
        <v>50</v>
      </c>
      <c r="U217" s="7">
        <f t="shared" si="0"/>
        <v>59</v>
      </c>
      <c r="V217" s="7">
        <f t="shared" si="0"/>
        <v>61</v>
      </c>
      <c r="W217" s="7">
        <f t="shared" si="0"/>
        <v>42</v>
      </c>
      <c r="X217" s="7">
        <f t="shared" si="0"/>
        <v>59</v>
      </c>
      <c r="Y217" s="7">
        <f t="shared" si="0"/>
        <v>58</v>
      </c>
      <c r="Z217" s="7">
        <f t="shared" si="0"/>
        <v>207</v>
      </c>
      <c r="AA217" s="7">
        <f t="shared" si="0"/>
        <v>207</v>
      </c>
      <c r="AB217" s="7">
        <f t="shared" si="0"/>
        <v>177</v>
      </c>
      <c r="AC217" s="7">
        <f t="shared" si="0"/>
        <v>207</v>
      </c>
      <c r="AD217" s="7">
        <f t="shared" si="0"/>
        <v>90</v>
      </c>
      <c r="AE217" s="7">
        <f t="shared" si="0"/>
        <v>207</v>
      </c>
      <c r="AF217" s="7">
        <f t="shared" si="0"/>
        <v>207</v>
      </c>
      <c r="AG217" s="7">
        <f t="shared" si="0"/>
        <v>178</v>
      </c>
      <c r="AH217" s="7">
        <f t="shared" si="0"/>
        <v>207</v>
      </c>
      <c r="AI217" s="7">
        <f t="shared" si="0"/>
        <v>207</v>
      </c>
      <c r="AJ217" s="7">
        <f t="shared" si="0"/>
        <v>102</v>
      </c>
      <c r="AK217" s="7">
        <f t="shared" si="0"/>
        <v>207</v>
      </c>
      <c r="AL217" s="7">
        <f t="shared" si="0"/>
        <v>207</v>
      </c>
      <c r="AM217" s="7">
        <f t="shared" si="0"/>
        <v>207</v>
      </c>
      <c r="AN217" s="7">
        <f t="shared" si="0"/>
        <v>207</v>
      </c>
      <c r="AO217" s="7">
        <f t="shared" si="0"/>
        <v>89</v>
      </c>
      <c r="AP217" s="7">
        <f t="shared" si="0"/>
        <v>89</v>
      </c>
      <c r="AQ217" s="7">
        <f t="shared" si="0"/>
        <v>129</v>
      </c>
      <c r="AR217" s="7">
        <f t="shared" si="0"/>
        <v>207</v>
      </c>
      <c r="AS217" s="7">
        <f t="shared" si="0"/>
        <v>207</v>
      </c>
      <c r="AT217" s="7">
        <f t="shared" si="0"/>
        <v>191</v>
      </c>
      <c r="AU217" s="7">
        <f t="shared" si="0"/>
        <v>182</v>
      </c>
      <c r="AV217" s="7">
        <f t="shared" si="0"/>
        <v>185</v>
      </c>
      <c r="AW217" s="7">
        <f t="shared" si="0"/>
        <v>189</v>
      </c>
      <c r="AX217" s="7">
        <f t="shared" si="0"/>
        <v>188</v>
      </c>
      <c r="AY217" s="7">
        <f t="shared" si="0"/>
        <v>186</v>
      </c>
      <c r="AZ217" s="7">
        <f t="shared" si="0"/>
        <v>162</v>
      </c>
      <c r="BA217" s="7">
        <f t="shared" si="0"/>
        <v>177</v>
      </c>
      <c r="BB217" s="7">
        <f t="shared" si="0"/>
        <v>186</v>
      </c>
      <c r="BC217" s="7">
        <f t="shared" si="0"/>
        <v>186</v>
      </c>
      <c r="BD217" s="7">
        <f t="shared" si="0"/>
        <v>186</v>
      </c>
      <c r="BE217" s="7">
        <f t="shared" si="0"/>
        <v>186</v>
      </c>
      <c r="BF217" s="7">
        <f t="shared" si="0"/>
        <v>186</v>
      </c>
      <c r="BG217" s="7">
        <f t="shared" si="0"/>
        <v>104</v>
      </c>
      <c r="BH217" s="7">
        <f t="shared" si="0"/>
        <v>196</v>
      </c>
      <c r="BI217" s="7">
        <f t="shared" si="0"/>
        <v>186</v>
      </c>
      <c r="BJ217" s="7">
        <f t="shared" si="0"/>
        <v>196</v>
      </c>
      <c r="BK217" s="7">
        <f t="shared" si="0"/>
        <v>177</v>
      </c>
      <c r="BL217" s="7">
        <f t="shared" si="0"/>
        <v>140</v>
      </c>
      <c r="BM217" s="7">
        <f>2006-(IF(BM$5&gt;1800,BM$5,1800))+1</f>
        <v>207</v>
      </c>
      <c r="BN217" s="7">
        <f t="shared" ref="BN217:BO217" si="1">2006-(IF(BN$5&gt;1800,BN$5,1800))+1</f>
        <v>106</v>
      </c>
      <c r="BO217" s="7">
        <f t="shared" si="1"/>
        <v>100</v>
      </c>
      <c r="BP217" s="1"/>
    </row>
    <row r="218" spans="1:68" ht="13.15" x14ac:dyDescent="0.4">
      <c r="A218" s="7" t="s">
        <v>83</v>
      </c>
      <c r="B218" s="8">
        <f>100*B216/B217</f>
        <v>13.333333333333334</v>
      </c>
      <c r="C218" s="8">
        <f>100*C216/C217</f>
        <v>59.375</v>
      </c>
      <c r="D218" s="8">
        <f t="shared" ref="D218:BB218" si="2">100*D216/D217</f>
        <v>53.191489361702125</v>
      </c>
      <c r="E218" s="8">
        <f t="shared" si="2"/>
        <v>48.936170212765958</v>
      </c>
      <c r="F218" s="8">
        <f t="shared" si="2"/>
        <v>1.1764705882352942</v>
      </c>
      <c r="G218" s="8">
        <f t="shared" si="2"/>
        <v>22.727272727272727</v>
      </c>
      <c r="H218" s="8">
        <f t="shared" si="2"/>
        <v>0</v>
      </c>
      <c r="I218" s="8">
        <f t="shared" si="2"/>
        <v>11.764705882352942</v>
      </c>
      <c r="J218" s="8">
        <f t="shared" si="2"/>
        <v>29.787234042553191</v>
      </c>
      <c r="K218" s="8">
        <f t="shared" si="2"/>
        <v>5.1546391752577323</v>
      </c>
      <c r="L218" s="8">
        <f t="shared" si="2"/>
        <v>12</v>
      </c>
      <c r="M218" s="8">
        <f t="shared" si="2"/>
        <v>27.906976744186046</v>
      </c>
      <c r="N218" s="8">
        <f t="shared" si="2"/>
        <v>40.476190476190474</v>
      </c>
      <c r="O218" s="8">
        <f t="shared" si="2"/>
        <v>13.043478260869565</v>
      </c>
      <c r="P218" s="8">
        <f t="shared" si="2"/>
        <v>11.666666666666666</v>
      </c>
      <c r="Q218" s="8">
        <f t="shared" si="2"/>
        <v>13.793103448275861</v>
      </c>
      <c r="R218" s="8">
        <f t="shared" si="2"/>
        <v>5.3140096618357484</v>
      </c>
      <c r="S218" s="8">
        <f t="shared" si="2"/>
        <v>0</v>
      </c>
      <c r="T218" s="8">
        <f t="shared" si="2"/>
        <v>0</v>
      </c>
      <c r="U218" s="8">
        <f t="shared" si="2"/>
        <v>8.4745762711864412</v>
      </c>
      <c r="V218" s="8">
        <f t="shared" si="2"/>
        <v>16.393442622950818</v>
      </c>
      <c r="W218" s="8">
        <f t="shared" si="2"/>
        <v>0</v>
      </c>
      <c r="X218" s="8">
        <f t="shared" si="2"/>
        <v>6.7796610169491522</v>
      </c>
      <c r="Y218" s="8">
        <f t="shared" si="2"/>
        <v>0</v>
      </c>
      <c r="Z218" s="8">
        <f t="shared" si="2"/>
        <v>0</v>
      </c>
      <c r="AA218" s="8">
        <f t="shared" si="2"/>
        <v>17.391304347826086</v>
      </c>
      <c r="AB218" s="8">
        <f t="shared" si="2"/>
        <v>0</v>
      </c>
      <c r="AC218" s="8">
        <f t="shared" si="2"/>
        <v>0</v>
      </c>
      <c r="AD218" s="8">
        <f t="shared" si="2"/>
        <v>0</v>
      </c>
      <c r="AE218" s="8">
        <f t="shared" si="2"/>
        <v>0.48309178743961351</v>
      </c>
      <c r="AF218" s="8">
        <f t="shared" si="2"/>
        <v>13.043478260869565</v>
      </c>
      <c r="AG218" s="8">
        <f t="shared" si="2"/>
        <v>48.876404494382022</v>
      </c>
      <c r="AH218" s="8">
        <f t="shared" si="2"/>
        <v>3.3816425120772946</v>
      </c>
      <c r="AI218" s="8">
        <f t="shared" si="2"/>
        <v>6.2801932367149762</v>
      </c>
      <c r="AJ218" s="8">
        <f t="shared" si="2"/>
        <v>0</v>
      </c>
      <c r="AK218" s="8">
        <f t="shared" si="2"/>
        <v>11.111111111111111</v>
      </c>
      <c r="AL218" s="8">
        <f t="shared" si="2"/>
        <v>24.154589371980677</v>
      </c>
      <c r="AM218" s="8">
        <f t="shared" si="2"/>
        <v>0.48309178743961351</v>
      </c>
      <c r="AN218" s="8">
        <f t="shared" si="2"/>
        <v>0</v>
      </c>
      <c r="AO218" s="8">
        <f t="shared" si="2"/>
        <v>37.078651685393261</v>
      </c>
      <c r="AP218" s="8">
        <f t="shared" si="2"/>
        <v>32.584269662921351</v>
      </c>
      <c r="AQ218" s="8">
        <f t="shared" si="2"/>
        <v>23.255813953488371</v>
      </c>
      <c r="AR218" s="8">
        <f t="shared" si="2"/>
        <v>39.130434782608695</v>
      </c>
      <c r="AS218" s="8">
        <f t="shared" si="2"/>
        <v>15.458937198067632</v>
      </c>
      <c r="AT218" s="8">
        <f t="shared" si="2"/>
        <v>32.460732984293195</v>
      </c>
      <c r="AU218" s="8">
        <f t="shared" si="2"/>
        <v>21.978021978021978</v>
      </c>
      <c r="AV218" s="8">
        <f t="shared" si="2"/>
        <v>23.243243243243242</v>
      </c>
      <c r="AW218" s="8">
        <f t="shared" si="2"/>
        <v>27.513227513227513</v>
      </c>
      <c r="AX218" s="8">
        <f t="shared" si="2"/>
        <v>36.170212765957444</v>
      </c>
      <c r="AY218" s="8">
        <f t="shared" si="2"/>
        <v>38.172043010752688</v>
      </c>
      <c r="AZ218" s="8">
        <f t="shared" si="2"/>
        <v>29.012345679012345</v>
      </c>
      <c r="BA218" s="8">
        <f t="shared" si="2"/>
        <v>58.192090395480228</v>
      </c>
      <c r="BB218" s="8">
        <f t="shared" si="2"/>
        <v>26.344086021505376</v>
      </c>
      <c r="BC218" s="8">
        <f>100*BC216/BC217</f>
        <v>34.408602150537632</v>
      </c>
      <c r="BD218" s="8">
        <f>100*BD216/BD217</f>
        <v>63.978494623655912</v>
      </c>
      <c r="BE218" s="8">
        <f>100*BE216/BE217</f>
        <v>45.161290322580648</v>
      </c>
      <c r="BF218" s="8">
        <f t="shared" ref="BF218:BO218" si="3">100*BF216/BF217</f>
        <v>46.774193548387096</v>
      </c>
      <c r="BG218" s="8">
        <f t="shared" si="3"/>
        <v>27.884615384615383</v>
      </c>
      <c r="BH218" s="8">
        <f t="shared" si="3"/>
        <v>22.959183673469386</v>
      </c>
      <c r="BI218" s="8">
        <f t="shared" si="3"/>
        <v>40.86021505376344</v>
      </c>
      <c r="BJ218" s="8">
        <f t="shared" si="3"/>
        <v>12.755102040816327</v>
      </c>
      <c r="BK218" s="8">
        <f t="shared" si="3"/>
        <v>36.158192090395481</v>
      </c>
      <c r="BL218" s="8">
        <f t="shared" si="3"/>
        <v>0</v>
      </c>
      <c r="BM218" s="8">
        <f>100*BM216/BM217</f>
        <v>0</v>
      </c>
      <c r="BN218" s="8">
        <f t="shared" si="3"/>
        <v>0</v>
      </c>
      <c r="BO218" s="8">
        <f t="shared" si="3"/>
        <v>0</v>
      </c>
      <c r="BP218" s="1"/>
    </row>
    <row r="219" spans="1:68" ht="13.15" x14ac:dyDescent="0.4">
      <c r="A219" s="7" t="s">
        <v>84</v>
      </c>
      <c r="B219" s="7">
        <f>SUM(B168:B212)</f>
        <v>6</v>
      </c>
      <c r="C219" s="7">
        <f>SUM(C181:C212)</f>
        <v>19</v>
      </c>
      <c r="D219" s="7">
        <f>SUM(D166:D212)</f>
        <v>25</v>
      </c>
      <c r="E219" s="7">
        <f>SUM(E166:E212)</f>
        <v>23</v>
      </c>
      <c r="F219" s="7">
        <f>SUM(F151:F212)</f>
        <v>1</v>
      </c>
      <c r="G219" s="7">
        <f>SUM(G169:G212)</f>
        <v>10</v>
      </c>
      <c r="H219" s="7">
        <f>SUM(H174:H212)</f>
        <v>0</v>
      </c>
      <c r="I219" s="7">
        <f>SUM(I162:I212)</f>
        <v>6</v>
      </c>
      <c r="J219" s="7">
        <f>SUM(J166:J212)</f>
        <v>14</v>
      </c>
      <c r="K219" s="7">
        <f>SUM(K151:K212)</f>
        <v>5</v>
      </c>
      <c r="L219" s="7">
        <f>SUM(L163:L212)</f>
        <v>6</v>
      </c>
      <c r="M219" s="7">
        <f>SUM(M170:M212)</f>
        <v>12</v>
      </c>
      <c r="N219" s="7">
        <f>SUM(N171:N212)</f>
        <v>17</v>
      </c>
      <c r="O219" s="7">
        <f>SUM(O151:O212)</f>
        <v>5</v>
      </c>
      <c r="P219" s="7">
        <f>SUM(P153:P212)</f>
        <v>7</v>
      </c>
      <c r="Q219" s="7">
        <f>SUM(Q155:Q212)</f>
        <v>8</v>
      </c>
      <c r="R219" s="7">
        <f>SUM(R151:R212)</f>
        <v>8</v>
      </c>
      <c r="S219" s="7">
        <f>SUM(S151:S212)</f>
        <v>0</v>
      </c>
      <c r="T219" s="7">
        <f>SUM(T163:T212)</f>
        <v>0</v>
      </c>
      <c r="U219" s="7">
        <f>SUM(U151:U212)</f>
        <v>5</v>
      </c>
      <c r="V219" s="7">
        <f>SUM(V152:V212)</f>
        <v>10</v>
      </c>
      <c r="W219" s="7">
        <f>SUM(W171:W212)</f>
        <v>0</v>
      </c>
      <c r="X219" s="7">
        <f>SUM(X154:X212)</f>
        <v>4</v>
      </c>
      <c r="Y219" s="7">
        <f>SUM(Y155:Y212)</f>
        <v>0</v>
      </c>
      <c r="Z219" s="7">
        <f t="shared" ref="Z219:BO219" si="4">SUM(Z151:Z212)</f>
        <v>0</v>
      </c>
      <c r="AA219" s="7">
        <f t="shared" si="4"/>
        <v>8</v>
      </c>
      <c r="AB219" s="7">
        <f t="shared" si="4"/>
        <v>0</v>
      </c>
      <c r="AC219" s="7">
        <f t="shared" si="4"/>
        <v>0</v>
      </c>
      <c r="AD219" s="7">
        <f t="shared" si="4"/>
        <v>0</v>
      </c>
      <c r="AE219" s="7">
        <f t="shared" si="4"/>
        <v>0</v>
      </c>
      <c r="AF219" s="7">
        <f t="shared" si="4"/>
        <v>9</v>
      </c>
      <c r="AG219" s="7">
        <f t="shared" si="4"/>
        <v>20</v>
      </c>
      <c r="AH219" s="7">
        <f t="shared" si="4"/>
        <v>2</v>
      </c>
      <c r="AI219" s="7">
        <f t="shared" si="4"/>
        <v>0</v>
      </c>
      <c r="AJ219" s="7">
        <f t="shared" si="4"/>
        <v>0</v>
      </c>
      <c r="AK219" s="7">
        <f t="shared" si="4"/>
        <v>0</v>
      </c>
      <c r="AL219" s="7">
        <f t="shared" si="4"/>
        <v>0</v>
      </c>
      <c r="AM219" s="7">
        <f t="shared" si="4"/>
        <v>0</v>
      </c>
      <c r="AN219" s="7">
        <f t="shared" si="4"/>
        <v>0</v>
      </c>
      <c r="AO219" s="7">
        <f t="shared" si="4"/>
        <v>23</v>
      </c>
      <c r="AP219" s="7">
        <f t="shared" si="4"/>
        <v>22</v>
      </c>
      <c r="AQ219" s="7">
        <f t="shared" si="4"/>
        <v>18</v>
      </c>
      <c r="AR219" s="7">
        <f t="shared" si="4"/>
        <v>52</v>
      </c>
      <c r="AS219" s="7">
        <f t="shared" si="4"/>
        <v>6</v>
      </c>
      <c r="AT219" s="7">
        <f t="shared" si="4"/>
        <v>28</v>
      </c>
      <c r="AU219" s="7">
        <f t="shared" si="4"/>
        <v>21</v>
      </c>
      <c r="AV219" s="7">
        <f t="shared" si="4"/>
        <v>14</v>
      </c>
      <c r="AW219" s="7">
        <f t="shared" si="4"/>
        <v>17</v>
      </c>
      <c r="AX219" s="7">
        <f t="shared" si="4"/>
        <v>0</v>
      </c>
      <c r="AY219" s="7">
        <f t="shared" si="4"/>
        <v>19</v>
      </c>
      <c r="AZ219" s="7">
        <f t="shared" si="4"/>
        <v>14</v>
      </c>
      <c r="BA219" s="7">
        <f t="shared" si="4"/>
        <v>26</v>
      </c>
      <c r="BB219" s="7">
        <f t="shared" si="4"/>
        <v>2</v>
      </c>
      <c r="BC219" s="7">
        <f t="shared" si="4"/>
        <v>2</v>
      </c>
      <c r="BD219" s="7">
        <f t="shared" si="4"/>
        <v>26</v>
      </c>
      <c r="BE219" s="7">
        <f t="shared" si="4"/>
        <v>9</v>
      </c>
      <c r="BF219" s="7">
        <f t="shared" si="4"/>
        <v>27</v>
      </c>
      <c r="BG219" s="7">
        <f t="shared" si="4"/>
        <v>16</v>
      </c>
      <c r="BH219" s="7">
        <f t="shared" si="4"/>
        <v>11</v>
      </c>
      <c r="BI219" s="7">
        <f t="shared" si="4"/>
        <v>25</v>
      </c>
      <c r="BJ219" s="7">
        <f t="shared" si="4"/>
        <v>8</v>
      </c>
      <c r="BK219" s="7">
        <f t="shared" si="4"/>
        <v>12</v>
      </c>
      <c r="BL219" s="7">
        <f t="shared" si="4"/>
        <v>0</v>
      </c>
      <c r="BM219" s="7">
        <f t="shared" si="4"/>
        <v>0</v>
      </c>
      <c r="BN219" s="7">
        <f t="shared" si="4"/>
        <v>0</v>
      </c>
      <c r="BO219" s="7">
        <f t="shared" si="4"/>
        <v>0</v>
      </c>
      <c r="BP219" s="1"/>
    </row>
    <row r="220" spans="1:68" ht="13.15" x14ac:dyDescent="0.4">
      <c r="A220" s="7" t="s">
        <v>77</v>
      </c>
      <c r="B220" s="7">
        <f t="shared" ref="B220:BM220" si="5">2006-(IF(B$5&gt;1945,B$5,1945))+1</f>
        <v>45</v>
      </c>
      <c r="C220" s="7">
        <f t="shared" si="5"/>
        <v>32</v>
      </c>
      <c r="D220" s="7">
        <f t="shared" si="5"/>
        <v>47</v>
      </c>
      <c r="E220" s="7">
        <f t="shared" si="5"/>
        <v>47</v>
      </c>
      <c r="F220" s="7">
        <f t="shared" si="5"/>
        <v>62</v>
      </c>
      <c r="G220" s="7">
        <f t="shared" si="5"/>
        <v>44</v>
      </c>
      <c r="H220" s="7">
        <f t="shared" si="5"/>
        <v>39</v>
      </c>
      <c r="I220" s="7">
        <f t="shared" si="5"/>
        <v>51</v>
      </c>
      <c r="J220" s="7">
        <f t="shared" si="5"/>
        <v>47</v>
      </c>
      <c r="K220" s="7">
        <f t="shared" si="5"/>
        <v>62</v>
      </c>
      <c r="L220" s="7">
        <f t="shared" si="5"/>
        <v>50</v>
      </c>
      <c r="M220" s="7">
        <f t="shared" si="5"/>
        <v>43</v>
      </c>
      <c r="N220" s="7">
        <f t="shared" si="5"/>
        <v>42</v>
      </c>
      <c r="O220" s="7">
        <f t="shared" si="5"/>
        <v>62</v>
      </c>
      <c r="P220" s="7">
        <f t="shared" si="5"/>
        <v>60</v>
      </c>
      <c r="Q220" s="7">
        <f t="shared" si="5"/>
        <v>58</v>
      </c>
      <c r="R220" s="7">
        <f t="shared" si="5"/>
        <v>62</v>
      </c>
      <c r="S220" s="7">
        <f t="shared" si="5"/>
        <v>62</v>
      </c>
      <c r="T220" s="7">
        <f t="shared" si="5"/>
        <v>50</v>
      </c>
      <c r="U220" s="7">
        <f t="shared" si="5"/>
        <v>59</v>
      </c>
      <c r="V220" s="7">
        <f t="shared" si="5"/>
        <v>61</v>
      </c>
      <c r="W220" s="7">
        <f t="shared" si="5"/>
        <v>42</v>
      </c>
      <c r="X220" s="7">
        <f t="shared" si="5"/>
        <v>59</v>
      </c>
      <c r="Y220" s="7">
        <f t="shared" si="5"/>
        <v>58</v>
      </c>
      <c r="Z220" s="7">
        <f t="shared" si="5"/>
        <v>62</v>
      </c>
      <c r="AA220" s="7">
        <f t="shared" si="5"/>
        <v>62</v>
      </c>
      <c r="AB220" s="7">
        <f t="shared" si="5"/>
        <v>62</v>
      </c>
      <c r="AC220" s="7">
        <f t="shared" si="5"/>
        <v>62</v>
      </c>
      <c r="AD220" s="7">
        <f t="shared" si="5"/>
        <v>62</v>
      </c>
      <c r="AE220" s="7">
        <f t="shared" si="5"/>
        <v>62</v>
      </c>
      <c r="AF220" s="7">
        <f t="shared" si="5"/>
        <v>62</v>
      </c>
      <c r="AG220" s="7">
        <f t="shared" si="5"/>
        <v>62</v>
      </c>
      <c r="AH220" s="7">
        <f t="shared" si="5"/>
        <v>62</v>
      </c>
      <c r="AI220" s="7">
        <f t="shared" si="5"/>
        <v>62</v>
      </c>
      <c r="AJ220" s="7">
        <f t="shared" si="5"/>
        <v>62</v>
      </c>
      <c r="AK220" s="7">
        <f t="shared" si="5"/>
        <v>62</v>
      </c>
      <c r="AL220" s="7">
        <f t="shared" si="5"/>
        <v>62</v>
      </c>
      <c r="AM220" s="7">
        <f t="shared" si="5"/>
        <v>62</v>
      </c>
      <c r="AN220" s="7">
        <f t="shared" si="5"/>
        <v>62</v>
      </c>
      <c r="AO220" s="7">
        <f t="shared" si="5"/>
        <v>62</v>
      </c>
      <c r="AP220" s="7">
        <f t="shared" si="5"/>
        <v>62</v>
      </c>
      <c r="AQ220" s="7">
        <f t="shared" si="5"/>
        <v>62</v>
      </c>
      <c r="AR220" s="7">
        <f t="shared" si="5"/>
        <v>62</v>
      </c>
      <c r="AS220" s="7">
        <f t="shared" si="5"/>
        <v>62</v>
      </c>
      <c r="AT220" s="7">
        <f t="shared" si="5"/>
        <v>62</v>
      </c>
      <c r="AU220" s="7">
        <f t="shared" si="5"/>
        <v>62</v>
      </c>
      <c r="AV220" s="7">
        <f t="shared" si="5"/>
        <v>62</v>
      </c>
      <c r="AW220" s="7">
        <f t="shared" si="5"/>
        <v>62</v>
      </c>
      <c r="AX220" s="7">
        <f t="shared" si="5"/>
        <v>62</v>
      </c>
      <c r="AY220" s="7">
        <f t="shared" si="5"/>
        <v>62</v>
      </c>
      <c r="AZ220" s="7">
        <f t="shared" si="5"/>
        <v>62</v>
      </c>
      <c r="BA220" s="7">
        <f t="shared" si="5"/>
        <v>62</v>
      </c>
      <c r="BB220" s="7">
        <f t="shared" si="5"/>
        <v>62</v>
      </c>
      <c r="BC220" s="7">
        <f t="shared" si="5"/>
        <v>62</v>
      </c>
      <c r="BD220" s="7">
        <f t="shared" si="5"/>
        <v>62</v>
      </c>
      <c r="BE220" s="7">
        <f t="shared" si="5"/>
        <v>62</v>
      </c>
      <c r="BF220" s="7">
        <f t="shared" si="5"/>
        <v>62</v>
      </c>
      <c r="BG220" s="7">
        <f t="shared" si="5"/>
        <v>62</v>
      </c>
      <c r="BH220" s="7">
        <f t="shared" si="5"/>
        <v>62</v>
      </c>
      <c r="BI220" s="7">
        <f t="shared" si="5"/>
        <v>62</v>
      </c>
      <c r="BJ220" s="7">
        <f t="shared" si="5"/>
        <v>62</v>
      </c>
      <c r="BK220" s="7">
        <f t="shared" si="5"/>
        <v>62</v>
      </c>
      <c r="BL220" s="7">
        <f t="shared" si="5"/>
        <v>62</v>
      </c>
      <c r="BM220" s="7">
        <f t="shared" si="5"/>
        <v>62</v>
      </c>
      <c r="BN220" s="7">
        <f t="shared" ref="BN220:BO220" si="6">2006-(IF(BN$5&gt;1945,BN$5,1945))+1</f>
        <v>62</v>
      </c>
      <c r="BO220" s="7">
        <f t="shared" si="6"/>
        <v>62</v>
      </c>
      <c r="BP220" s="1"/>
    </row>
    <row r="221" spans="1:68" ht="13.5" thickBot="1" x14ac:dyDescent="0.45">
      <c r="A221" s="7" t="s">
        <v>85</v>
      </c>
      <c r="B221" s="10">
        <f t="shared" ref="B221:BB221" si="7">100*B219/B220</f>
        <v>13.333333333333334</v>
      </c>
      <c r="C221" s="10">
        <f t="shared" si="7"/>
        <v>59.375</v>
      </c>
      <c r="D221" s="10">
        <f t="shared" si="7"/>
        <v>53.191489361702125</v>
      </c>
      <c r="E221" s="10">
        <f t="shared" si="7"/>
        <v>48.936170212765958</v>
      </c>
      <c r="F221" s="10">
        <f t="shared" si="7"/>
        <v>1.6129032258064515</v>
      </c>
      <c r="G221" s="10">
        <f t="shared" si="7"/>
        <v>22.727272727272727</v>
      </c>
      <c r="H221" s="10">
        <f t="shared" si="7"/>
        <v>0</v>
      </c>
      <c r="I221" s="10">
        <f t="shared" si="7"/>
        <v>11.764705882352942</v>
      </c>
      <c r="J221" s="10">
        <f t="shared" si="7"/>
        <v>29.787234042553191</v>
      </c>
      <c r="K221" s="10">
        <f t="shared" si="7"/>
        <v>8.064516129032258</v>
      </c>
      <c r="L221" s="10">
        <f t="shared" si="7"/>
        <v>12</v>
      </c>
      <c r="M221" s="10">
        <f t="shared" si="7"/>
        <v>27.906976744186046</v>
      </c>
      <c r="N221" s="10">
        <f t="shared" si="7"/>
        <v>40.476190476190474</v>
      </c>
      <c r="O221" s="10">
        <f t="shared" si="7"/>
        <v>8.064516129032258</v>
      </c>
      <c r="P221" s="10">
        <f t="shared" si="7"/>
        <v>11.666666666666666</v>
      </c>
      <c r="Q221" s="10">
        <f t="shared" si="7"/>
        <v>13.793103448275861</v>
      </c>
      <c r="R221" s="10">
        <f t="shared" si="7"/>
        <v>12.903225806451612</v>
      </c>
      <c r="S221" s="10">
        <f t="shared" si="7"/>
        <v>0</v>
      </c>
      <c r="T221" s="10">
        <f t="shared" si="7"/>
        <v>0</v>
      </c>
      <c r="U221" s="10">
        <f t="shared" si="7"/>
        <v>8.4745762711864412</v>
      </c>
      <c r="V221" s="10">
        <f t="shared" si="7"/>
        <v>16.393442622950818</v>
      </c>
      <c r="W221" s="10">
        <f t="shared" si="7"/>
        <v>0</v>
      </c>
      <c r="X221" s="10">
        <f t="shared" si="7"/>
        <v>6.7796610169491522</v>
      </c>
      <c r="Y221" s="10">
        <f t="shared" si="7"/>
        <v>0</v>
      </c>
      <c r="Z221" s="10">
        <f t="shared" si="7"/>
        <v>0</v>
      </c>
      <c r="AA221" s="10">
        <f t="shared" si="7"/>
        <v>12.903225806451612</v>
      </c>
      <c r="AB221" s="10">
        <f t="shared" si="7"/>
        <v>0</v>
      </c>
      <c r="AC221" s="10">
        <f t="shared" si="7"/>
        <v>0</v>
      </c>
      <c r="AD221" s="10">
        <f t="shared" si="7"/>
        <v>0</v>
      </c>
      <c r="AE221" s="10">
        <f t="shared" si="7"/>
        <v>0</v>
      </c>
      <c r="AF221" s="10">
        <f t="shared" si="7"/>
        <v>14.516129032258064</v>
      </c>
      <c r="AG221" s="10">
        <f t="shared" si="7"/>
        <v>32.258064516129032</v>
      </c>
      <c r="AH221" s="10">
        <f t="shared" si="7"/>
        <v>3.225806451612903</v>
      </c>
      <c r="AI221" s="10">
        <f t="shared" si="7"/>
        <v>0</v>
      </c>
      <c r="AJ221" s="10">
        <f t="shared" si="7"/>
        <v>0</v>
      </c>
      <c r="AK221" s="10">
        <f t="shared" si="7"/>
        <v>0</v>
      </c>
      <c r="AL221" s="10">
        <f t="shared" si="7"/>
        <v>0</v>
      </c>
      <c r="AM221" s="10">
        <f t="shared" si="7"/>
        <v>0</v>
      </c>
      <c r="AN221" s="10">
        <f t="shared" si="7"/>
        <v>0</v>
      </c>
      <c r="AO221" s="10">
        <f t="shared" si="7"/>
        <v>37.096774193548384</v>
      </c>
      <c r="AP221" s="10">
        <f t="shared" si="7"/>
        <v>35.483870967741936</v>
      </c>
      <c r="AQ221" s="10">
        <f t="shared" si="7"/>
        <v>29.032258064516128</v>
      </c>
      <c r="AR221" s="10">
        <f t="shared" si="7"/>
        <v>83.870967741935488</v>
      </c>
      <c r="AS221" s="10">
        <f t="shared" si="7"/>
        <v>9.67741935483871</v>
      </c>
      <c r="AT221" s="10">
        <f t="shared" si="7"/>
        <v>45.161290322580648</v>
      </c>
      <c r="AU221" s="10">
        <f t="shared" si="7"/>
        <v>33.87096774193548</v>
      </c>
      <c r="AV221" s="10">
        <f t="shared" si="7"/>
        <v>22.580645161290324</v>
      </c>
      <c r="AW221" s="10">
        <f t="shared" si="7"/>
        <v>27.419354838709676</v>
      </c>
      <c r="AX221" s="10">
        <f t="shared" si="7"/>
        <v>0</v>
      </c>
      <c r="AY221" s="10">
        <f t="shared" si="7"/>
        <v>30.64516129032258</v>
      </c>
      <c r="AZ221" s="10">
        <f t="shared" si="7"/>
        <v>22.580645161290324</v>
      </c>
      <c r="BA221" s="10">
        <f t="shared" si="7"/>
        <v>41.935483870967744</v>
      </c>
      <c r="BB221" s="10">
        <f t="shared" si="7"/>
        <v>3.225806451612903</v>
      </c>
      <c r="BC221" s="10">
        <f>100*BC219/BC220</f>
        <v>3.225806451612903</v>
      </c>
      <c r="BD221" s="10">
        <f>100*BD219/BD220</f>
        <v>41.935483870967744</v>
      </c>
      <c r="BE221" s="10">
        <f>100*BE219/BE220</f>
        <v>14.516129032258064</v>
      </c>
      <c r="BF221" s="10">
        <f t="shared" ref="BF221:BO221" si="8">100*BF219/BF220</f>
        <v>43.548387096774192</v>
      </c>
      <c r="BG221" s="10">
        <f t="shared" si="8"/>
        <v>25.806451612903224</v>
      </c>
      <c r="BH221" s="10">
        <f t="shared" si="8"/>
        <v>17.741935483870968</v>
      </c>
      <c r="BI221" s="10">
        <f t="shared" si="8"/>
        <v>40.322580645161288</v>
      </c>
      <c r="BJ221" s="10">
        <f t="shared" si="8"/>
        <v>12.903225806451612</v>
      </c>
      <c r="BK221" s="10">
        <f t="shared" si="8"/>
        <v>19.35483870967742</v>
      </c>
      <c r="BL221" s="10">
        <f t="shared" si="8"/>
        <v>0</v>
      </c>
      <c r="BM221" s="10">
        <f>100*BM219/BM220</f>
        <v>0</v>
      </c>
      <c r="BN221" s="10">
        <f t="shared" si="8"/>
        <v>0</v>
      </c>
      <c r="BO221" s="10">
        <f t="shared" si="8"/>
        <v>0</v>
      </c>
      <c r="BP221" s="1"/>
    </row>
    <row r="222" spans="1:68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</row>
    <row r="223" spans="1:68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</row>
    <row r="224" spans="1:68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</row>
    <row r="225" spans="1:68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</row>
    <row r="226" spans="1:68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</row>
    <row r="227" spans="1:68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</row>
    <row r="228" spans="1:68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</row>
    <row r="229" spans="1:68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</row>
    <row r="230" spans="1:68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</row>
    <row r="231" spans="1:68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</row>
    <row r="232" spans="1:68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</row>
    <row r="233" spans="1:68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</row>
    <row r="234" spans="1:68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</row>
    <row r="235" spans="1:68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</row>
    <row r="236" spans="1:68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</row>
    <row r="237" spans="1:68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</row>
    <row r="238" spans="1:68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</row>
    <row r="239" spans="1:68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</row>
    <row r="240" spans="1:68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</row>
    <row r="241" spans="1:68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</row>
    <row r="242" spans="1:68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Reference</vt:lpstr>
      <vt:lpstr>Table_10.3</vt:lpstr>
      <vt:lpstr>Data by region</vt:lpstr>
      <vt:lpstr>Banking Crisis</vt:lpstr>
      <vt:lpstr>External Debt Crisis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2015-05-21T18:45:11Z</dcterms:created>
  <dcterms:modified xsi:type="dcterms:W3CDTF">2015-11-20T12:36:08Z</dcterms:modified>
</cp:coreProperties>
</file>